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ynoothuniversity-my.sharepoint.com/personal/khanh_duong_2022_mumail_ie/Documents/0 RESEARCH PROJECTS/SUBMITTED Happy-healthy life/Original draft/data/"/>
    </mc:Choice>
  </mc:AlternateContent>
  <xr:revisionPtr revIDLastSave="284" documentId="13_ncr:4000b_{D10B5B3C-EEB7-40F6-9882-8F86F5F8E868}" xr6:coauthVersionLast="47" xr6:coauthVersionMax="47" xr10:uidLastSave="{4D8C6AD4-0217-48B4-B953-C10D3C13C864}"/>
  <bookViews>
    <workbookView xWindow="-120" yWindow="-120" windowWidth="29040" windowHeight="15720" xr2:uid="{00000000-000D-0000-FFFF-FFFF00000000}"/>
  </bookViews>
  <sheets>
    <sheet name="Final data" sheetId="1" r:id="rId1"/>
    <sheet name="List of countries" sheetId="4" r:id="rId2"/>
    <sheet name="Inequality" sheetId="3" r:id="rId3"/>
    <sheet name="Country code" sheetId="2" r:id="rId4"/>
  </sheets>
  <definedNames>
    <definedName name="_xlnm._FilterDatabase" localSheetId="3" hidden="1">'Country code'!$B$1:$E$209</definedName>
    <definedName name="_xlnm._FilterDatabase" localSheetId="0" hidden="1">'Final data'!$B$1:$Q$1939</definedName>
    <definedName name="_xlnm._FilterDatabase" localSheetId="2" hidden="1">Inequality!$B$1:$L$5786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3" i="3" s="1"/>
  <c r="B4" i="3"/>
  <c r="A4" i="3" s="1"/>
  <c r="B5" i="3"/>
  <c r="A5" i="3" s="1"/>
  <c r="B6" i="3"/>
  <c r="A6" i="3" s="1"/>
  <c r="B7" i="3"/>
  <c r="A7" i="3" s="1"/>
  <c r="B8" i="3"/>
  <c r="A8" i="3" s="1"/>
  <c r="B9" i="3"/>
  <c r="A9" i="3" s="1"/>
  <c r="B10" i="3"/>
  <c r="A10" i="3" s="1"/>
  <c r="B11" i="3"/>
  <c r="A11" i="3" s="1"/>
  <c r="B12" i="3"/>
  <c r="A12" i="3" s="1"/>
  <c r="B13" i="3"/>
  <c r="A13" i="3" s="1"/>
  <c r="B14" i="3"/>
  <c r="A14" i="3" s="1"/>
  <c r="B15" i="3"/>
  <c r="A15" i="3" s="1"/>
  <c r="B16" i="3"/>
  <c r="A16" i="3" s="1"/>
  <c r="B17" i="3"/>
  <c r="A17" i="3" s="1"/>
  <c r="B18" i="3"/>
  <c r="A18" i="3" s="1"/>
  <c r="B19" i="3"/>
  <c r="A19" i="3" s="1"/>
  <c r="B20" i="3"/>
  <c r="A20" i="3" s="1"/>
  <c r="B21" i="3"/>
  <c r="A21" i="3" s="1"/>
  <c r="B22" i="3"/>
  <c r="A22" i="3" s="1"/>
  <c r="B23" i="3"/>
  <c r="A23" i="3" s="1"/>
  <c r="B24" i="3"/>
  <c r="A24" i="3" s="1"/>
  <c r="B25" i="3"/>
  <c r="A25" i="3" s="1"/>
  <c r="B26" i="3"/>
  <c r="A26" i="3" s="1"/>
  <c r="B27" i="3"/>
  <c r="A27" i="3" s="1"/>
  <c r="B28" i="3"/>
  <c r="A28" i="3" s="1"/>
  <c r="B29" i="3"/>
  <c r="A29" i="3" s="1"/>
  <c r="B30" i="3"/>
  <c r="A30" i="3" s="1"/>
  <c r="B31" i="3"/>
  <c r="A31" i="3" s="1"/>
  <c r="B32" i="3"/>
  <c r="A32" i="3" s="1"/>
  <c r="B33" i="3"/>
  <c r="A33" i="3" s="1"/>
  <c r="B34" i="3"/>
  <c r="A34" i="3" s="1"/>
  <c r="B35" i="3"/>
  <c r="A35" i="3" s="1"/>
  <c r="B36" i="3"/>
  <c r="A36" i="3" s="1"/>
  <c r="B37" i="3"/>
  <c r="A37" i="3" s="1"/>
  <c r="B38" i="3"/>
  <c r="A38" i="3" s="1"/>
  <c r="B39" i="3"/>
  <c r="A39" i="3" s="1"/>
  <c r="B40" i="3"/>
  <c r="A40" i="3" s="1"/>
  <c r="B41" i="3"/>
  <c r="A41" i="3" s="1"/>
  <c r="B42" i="3"/>
  <c r="A42" i="3" s="1"/>
  <c r="B43" i="3"/>
  <c r="A43" i="3" s="1"/>
  <c r="B44" i="3"/>
  <c r="A44" i="3" s="1"/>
  <c r="B45" i="3"/>
  <c r="A45" i="3" s="1"/>
  <c r="B46" i="3"/>
  <c r="A46" i="3" s="1"/>
  <c r="B47" i="3"/>
  <c r="A47" i="3" s="1"/>
  <c r="B48" i="3"/>
  <c r="A48" i="3" s="1"/>
  <c r="B49" i="3"/>
  <c r="A49" i="3" s="1"/>
  <c r="B50" i="3"/>
  <c r="A50" i="3" s="1"/>
  <c r="B51" i="3"/>
  <c r="A51" i="3" s="1"/>
  <c r="B52" i="3"/>
  <c r="A52" i="3" s="1"/>
  <c r="B53" i="3"/>
  <c r="A53" i="3" s="1"/>
  <c r="B54" i="3"/>
  <c r="A54" i="3" s="1"/>
  <c r="B55" i="3"/>
  <c r="A55" i="3" s="1"/>
  <c r="B56" i="3"/>
  <c r="A56" i="3" s="1"/>
  <c r="B57" i="3"/>
  <c r="A57" i="3" s="1"/>
  <c r="B58" i="3"/>
  <c r="A58" i="3" s="1"/>
  <c r="B59" i="3"/>
  <c r="A59" i="3" s="1"/>
  <c r="B60" i="3"/>
  <c r="A60" i="3" s="1"/>
  <c r="B61" i="3"/>
  <c r="A61" i="3" s="1"/>
  <c r="B62" i="3"/>
  <c r="A62" i="3" s="1"/>
  <c r="B63" i="3"/>
  <c r="A63" i="3" s="1"/>
  <c r="B64" i="3"/>
  <c r="A64" i="3" s="1"/>
  <c r="B65" i="3"/>
  <c r="A65" i="3" s="1"/>
  <c r="B66" i="3"/>
  <c r="A66" i="3" s="1"/>
  <c r="B67" i="3"/>
  <c r="A67" i="3" s="1"/>
  <c r="B68" i="3"/>
  <c r="A68" i="3" s="1"/>
  <c r="B69" i="3"/>
  <c r="A69" i="3" s="1"/>
  <c r="B70" i="3"/>
  <c r="A70" i="3" s="1"/>
  <c r="B71" i="3"/>
  <c r="A71" i="3" s="1"/>
  <c r="B72" i="3"/>
  <c r="A72" i="3" s="1"/>
  <c r="B73" i="3"/>
  <c r="A73" i="3" s="1"/>
  <c r="B74" i="3"/>
  <c r="A74" i="3" s="1"/>
  <c r="B75" i="3"/>
  <c r="A75" i="3" s="1"/>
  <c r="B76" i="3"/>
  <c r="A76" i="3" s="1"/>
  <c r="B77" i="3"/>
  <c r="A77" i="3" s="1"/>
  <c r="B78" i="3"/>
  <c r="A78" i="3" s="1"/>
  <c r="B79" i="3"/>
  <c r="A79" i="3" s="1"/>
  <c r="B80" i="3"/>
  <c r="A80" i="3" s="1"/>
  <c r="B81" i="3"/>
  <c r="A81" i="3" s="1"/>
  <c r="B82" i="3"/>
  <c r="A82" i="3" s="1"/>
  <c r="B83" i="3"/>
  <c r="A83" i="3" s="1"/>
  <c r="B84" i="3"/>
  <c r="A84" i="3" s="1"/>
  <c r="B85" i="3"/>
  <c r="A85" i="3" s="1"/>
  <c r="B86" i="3"/>
  <c r="A86" i="3" s="1"/>
  <c r="B87" i="3"/>
  <c r="A87" i="3" s="1"/>
  <c r="B88" i="3"/>
  <c r="A88" i="3" s="1"/>
  <c r="B89" i="3"/>
  <c r="A89" i="3" s="1"/>
  <c r="B90" i="3"/>
  <c r="A90" i="3" s="1"/>
  <c r="B91" i="3"/>
  <c r="A91" i="3" s="1"/>
  <c r="B92" i="3"/>
  <c r="A92" i="3" s="1"/>
  <c r="B93" i="3"/>
  <c r="A93" i="3" s="1"/>
  <c r="B94" i="3"/>
  <c r="A94" i="3" s="1"/>
  <c r="B95" i="3"/>
  <c r="A95" i="3" s="1"/>
  <c r="B96" i="3"/>
  <c r="A96" i="3" s="1"/>
  <c r="B97" i="3"/>
  <c r="A97" i="3" s="1"/>
  <c r="B98" i="3"/>
  <c r="A98" i="3" s="1"/>
  <c r="B99" i="3"/>
  <c r="A99" i="3" s="1"/>
  <c r="B100" i="3"/>
  <c r="A100" i="3" s="1"/>
  <c r="B101" i="3"/>
  <c r="A101" i="3" s="1"/>
  <c r="B102" i="3"/>
  <c r="A102" i="3" s="1"/>
  <c r="B103" i="3"/>
  <c r="A103" i="3" s="1"/>
  <c r="B104" i="3"/>
  <c r="A104" i="3" s="1"/>
  <c r="B105" i="3"/>
  <c r="A105" i="3" s="1"/>
  <c r="B106" i="3"/>
  <c r="A106" i="3" s="1"/>
  <c r="B107" i="3"/>
  <c r="A107" i="3" s="1"/>
  <c r="B108" i="3"/>
  <c r="A108" i="3" s="1"/>
  <c r="B109" i="3"/>
  <c r="A109" i="3" s="1"/>
  <c r="B110" i="3"/>
  <c r="A110" i="3" s="1"/>
  <c r="B111" i="3"/>
  <c r="A111" i="3" s="1"/>
  <c r="B112" i="3"/>
  <c r="A112" i="3" s="1"/>
  <c r="B113" i="3"/>
  <c r="A113" i="3" s="1"/>
  <c r="B114" i="3"/>
  <c r="A114" i="3" s="1"/>
  <c r="B115" i="3"/>
  <c r="A115" i="3" s="1"/>
  <c r="B116" i="3"/>
  <c r="A116" i="3" s="1"/>
  <c r="B117" i="3"/>
  <c r="A117" i="3" s="1"/>
  <c r="B118" i="3"/>
  <c r="A118" i="3" s="1"/>
  <c r="B119" i="3"/>
  <c r="A119" i="3" s="1"/>
  <c r="B120" i="3"/>
  <c r="A120" i="3" s="1"/>
  <c r="B121" i="3"/>
  <c r="A121" i="3" s="1"/>
  <c r="B122" i="3"/>
  <c r="A122" i="3" s="1"/>
  <c r="B123" i="3"/>
  <c r="A123" i="3" s="1"/>
  <c r="B124" i="3"/>
  <c r="A124" i="3" s="1"/>
  <c r="B125" i="3"/>
  <c r="A125" i="3" s="1"/>
  <c r="B126" i="3"/>
  <c r="A126" i="3" s="1"/>
  <c r="B127" i="3"/>
  <c r="A127" i="3" s="1"/>
  <c r="B128" i="3"/>
  <c r="A128" i="3" s="1"/>
  <c r="B129" i="3"/>
  <c r="A129" i="3" s="1"/>
  <c r="B130" i="3"/>
  <c r="A130" i="3" s="1"/>
  <c r="B131" i="3"/>
  <c r="A131" i="3" s="1"/>
  <c r="B132" i="3"/>
  <c r="A132" i="3" s="1"/>
  <c r="B133" i="3"/>
  <c r="A133" i="3" s="1"/>
  <c r="B134" i="3"/>
  <c r="A134" i="3" s="1"/>
  <c r="B135" i="3"/>
  <c r="A135" i="3" s="1"/>
  <c r="B136" i="3"/>
  <c r="A136" i="3" s="1"/>
  <c r="B137" i="3"/>
  <c r="A137" i="3" s="1"/>
  <c r="B138" i="3"/>
  <c r="A138" i="3" s="1"/>
  <c r="B139" i="3"/>
  <c r="A139" i="3" s="1"/>
  <c r="B140" i="3"/>
  <c r="A140" i="3" s="1"/>
  <c r="B141" i="3"/>
  <c r="A141" i="3" s="1"/>
  <c r="B142" i="3"/>
  <c r="A142" i="3" s="1"/>
  <c r="B143" i="3"/>
  <c r="A143" i="3" s="1"/>
  <c r="B144" i="3"/>
  <c r="A144" i="3" s="1"/>
  <c r="B145" i="3"/>
  <c r="A145" i="3" s="1"/>
  <c r="B146" i="3"/>
  <c r="A146" i="3" s="1"/>
  <c r="B147" i="3"/>
  <c r="A147" i="3" s="1"/>
  <c r="B148" i="3"/>
  <c r="A148" i="3" s="1"/>
  <c r="B149" i="3"/>
  <c r="A149" i="3" s="1"/>
  <c r="B150" i="3"/>
  <c r="A150" i="3" s="1"/>
  <c r="B151" i="3"/>
  <c r="A151" i="3" s="1"/>
  <c r="B152" i="3"/>
  <c r="A152" i="3" s="1"/>
  <c r="B153" i="3"/>
  <c r="A153" i="3" s="1"/>
  <c r="B154" i="3"/>
  <c r="A154" i="3" s="1"/>
  <c r="B155" i="3"/>
  <c r="A155" i="3" s="1"/>
  <c r="B156" i="3"/>
  <c r="A156" i="3" s="1"/>
  <c r="B157" i="3"/>
  <c r="A157" i="3" s="1"/>
  <c r="B158" i="3"/>
  <c r="A158" i="3" s="1"/>
  <c r="B159" i="3"/>
  <c r="A159" i="3" s="1"/>
  <c r="B160" i="3"/>
  <c r="A160" i="3" s="1"/>
  <c r="B161" i="3"/>
  <c r="A161" i="3" s="1"/>
  <c r="B162" i="3"/>
  <c r="A162" i="3" s="1"/>
  <c r="B163" i="3"/>
  <c r="A163" i="3" s="1"/>
  <c r="B164" i="3"/>
  <c r="A164" i="3" s="1"/>
  <c r="B165" i="3"/>
  <c r="A165" i="3" s="1"/>
  <c r="B166" i="3"/>
  <c r="A166" i="3" s="1"/>
  <c r="B167" i="3"/>
  <c r="A167" i="3" s="1"/>
  <c r="B168" i="3"/>
  <c r="A168" i="3" s="1"/>
  <c r="B169" i="3"/>
  <c r="A169" i="3" s="1"/>
  <c r="B170" i="3"/>
  <c r="A170" i="3" s="1"/>
  <c r="B171" i="3"/>
  <c r="A171" i="3" s="1"/>
  <c r="B172" i="3"/>
  <c r="A172" i="3" s="1"/>
  <c r="B173" i="3"/>
  <c r="A173" i="3" s="1"/>
  <c r="B174" i="3"/>
  <c r="A174" i="3" s="1"/>
  <c r="B175" i="3"/>
  <c r="A175" i="3" s="1"/>
  <c r="B176" i="3"/>
  <c r="A176" i="3" s="1"/>
  <c r="B177" i="3"/>
  <c r="A177" i="3" s="1"/>
  <c r="B178" i="3"/>
  <c r="A178" i="3" s="1"/>
  <c r="B179" i="3"/>
  <c r="A179" i="3" s="1"/>
  <c r="B180" i="3"/>
  <c r="A180" i="3" s="1"/>
  <c r="B181" i="3"/>
  <c r="A181" i="3" s="1"/>
  <c r="B182" i="3"/>
  <c r="A182" i="3" s="1"/>
  <c r="B183" i="3"/>
  <c r="A183" i="3" s="1"/>
  <c r="B184" i="3"/>
  <c r="A184" i="3" s="1"/>
  <c r="B185" i="3"/>
  <c r="A185" i="3" s="1"/>
  <c r="B186" i="3"/>
  <c r="A186" i="3" s="1"/>
  <c r="B187" i="3"/>
  <c r="A187" i="3" s="1"/>
  <c r="B188" i="3"/>
  <c r="A188" i="3" s="1"/>
  <c r="B189" i="3"/>
  <c r="A189" i="3" s="1"/>
  <c r="B190" i="3"/>
  <c r="A190" i="3" s="1"/>
  <c r="B191" i="3"/>
  <c r="A191" i="3" s="1"/>
  <c r="B192" i="3"/>
  <c r="A192" i="3" s="1"/>
  <c r="B193" i="3"/>
  <c r="A193" i="3" s="1"/>
  <c r="B194" i="3"/>
  <c r="A194" i="3" s="1"/>
  <c r="B195" i="3"/>
  <c r="A195" i="3" s="1"/>
  <c r="B196" i="3"/>
  <c r="A196" i="3" s="1"/>
  <c r="B197" i="3"/>
  <c r="A197" i="3" s="1"/>
  <c r="B198" i="3"/>
  <c r="A198" i="3" s="1"/>
  <c r="B199" i="3"/>
  <c r="A199" i="3" s="1"/>
  <c r="B200" i="3"/>
  <c r="A200" i="3" s="1"/>
  <c r="B201" i="3"/>
  <c r="A201" i="3" s="1"/>
  <c r="B202" i="3"/>
  <c r="A202" i="3" s="1"/>
  <c r="B203" i="3"/>
  <c r="A203" i="3" s="1"/>
  <c r="B204" i="3"/>
  <c r="A204" i="3" s="1"/>
  <c r="B205" i="3"/>
  <c r="A205" i="3" s="1"/>
  <c r="B206" i="3"/>
  <c r="A206" i="3" s="1"/>
  <c r="B207" i="3"/>
  <c r="A207" i="3" s="1"/>
  <c r="B208" i="3"/>
  <c r="A208" i="3" s="1"/>
  <c r="B209" i="3"/>
  <c r="A209" i="3" s="1"/>
  <c r="B210" i="3"/>
  <c r="A210" i="3" s="1"/>
  <c r="B211" i="3"/>
  <c r="A211" i="3" s="1"/>
  <c r="B212" i="3"/>
  <c r="A212" i="3" s="1"/>
  <c r="B213" i="3"/>
  <c r="A213" i="3" s="1"/>
  <c r="B214" i="3"/>
  <c r="A214" i="3" s="1"/>
  <c r="B215" i="3"/>
  <c r="A215" i="3" s="1"/>
  <c r="B216" i="3"/>
  <c r="A216" i="3" s="1"/>
  <c r="B217" i="3"/>
  <c r="A217" i="3" s="1"/>
  <c r="B218" i="3"/>
  <c r="A218" i="3" s="1"/>
  <c r="B219" i="3"/>
  <c r="A219" i="3" s="1"/>
  <c r="B220" i="3"/>
  <c r="A220" i="3" s="1"/>
  <c r="B221" i="3"/>
  <c r="A221" i="3" s="1"/>
  <c r="B222" i="3"/>
  <c r="A222" i="3" s="1"/>
  <c r="B223" i="3"/>
  <c r="A223" i="3" s="1"/>
  <c r="B224" i="3"/>
  <c r="A224" i="3" s="1"/>
  <c r="B225" i="3"/>
  <c r="A225" i="3" s="1"/>
  <c r="B226" i="3"/>
  <c r="A226" i="3" s="1"/>
  <c r="B227" i="3"/>
  <c r="A227" i="3" s="1"/>
  <c r="B228" i="3"/>
  <c r="A228" i="3" s="1"/>
  <c r="B229" i="3"/>
  <c r="A229" i="3" s="1"/>
  <c r="B230" i="3"/>
  <c r="A230" i="3" s="1"/>
  <c r="B231" i="3"/>
  <c r="A231" i="3" s="1"/>
  <c r="B232" i="3"/>
  <c r="A232" i="3" s="1"/>
  <c r="B233" i="3"/>
  <c r="A233" i="3" s="1"/>
  <c r="B234" i="3"/>
  <c r="A234" i="3" s="1"/>
  <c r="B235" i="3"/>
  <c r="A235" i="3" s="1"/>
  <c r="B236" i="3"/>
  <c r="A236" i="3" s="1"/>
  <c r="B237" i="3"/>
  <c r="A237" i="3" s="1"/>
  <c r="B238" i="3"/>
  <c r="A238" i="3" s="1"/>
  <c r="B239" i="3"/>
  <c r="A239" i="3" s="1"/>
  <c r="B240" i="3"/>
  <c r="A240" i="3" s="1"/>
  <c r="B241" i="3"/>
  <c r="A241" i="3" s="1"/>
  <c r="B242" i="3"/>
  <c r="A242" i="3" s="1"/>
  <c r="B243" i="3"/>
  <c r="A243" i="3" s="1"/>
  <c r="B244" i="3"/>
  <c r="A244" i="3" s="1"/>
  <c r="B245" i="3"/>
  <c r="A245" i="3" s="1"/>
  <c r="B246" i="3"/>
  <c r="A246" i="3" s="1"/>
  <c r="B247" i="3"/>
  <c r="A247" i="3" s="1"/>
  <c r="B248" i="3"/>
  <c r="A248" i="3" s="1"/>
  <c r="B249" i="3"/>
  <c r="A249" i="3" s="1"/>
  <c r="B250" i="3"/>
  <c r="A250" i="3" s="1"/>
  <c r="B251" i="3"/>
  <c r="A251" i="3" s="1"/>
  <c r="B252" i="3"/>
  <c r="A252" i="3" s="1"/>
  <c r="B253" i="3"/>
  <c r="A253" i="3" s="1"/>
  <c r="B254" i="3"/>
  <c r="A254" i="3" s="1"/>
  <c r="B255" i="3"/>
  <c r="A255" i="3" s="1"/>
  <c r="B256" i="3"/>
  <c r="A256" i="3" s="1"/>
  <c r="B257" i="3"/>
  <c r="A257" i="3" s="1"/>
  <c r="B258" i="3"/>
  <c r="A258" i="3" s="1"/>
  <c r="B259" i="3"/>
  <c r="A259" i="3" s="1"/>
  <c r="B260" i="3"/>
  <c r="A260" i="3" s="1"/>
  <c r="B261" i="3"/>
  <c r="A261" i="3" s="1"/>
  <c r="B262" i="3"/>
  <c r="A262" i="3" s="1"/>
  <c r="B263" i="3"/>
  <c r="A263" i="3" s="1"/>
  <c r="B264" i="3"/>
  <c r="A264" i="3" s="1"/>
  <c r="B265" i="3"/>
  <c r="A265" i="3" s="1"/>
  <c r="B266" i="3"/>
  <c r="A266" i="3" s="1"/>
  <c r="B267" i="3"/>
  <c r="A267" i="3" s="1"/>
  <c r="B268" i="3"/>
  <c r="A268" i="3" s="1"/>
  <c r="B269" i="3"/>
  <c r="A269" i="3" s="1"/>
  <c r="B270" i="3"/>
  <c r="A270" i="3" s="1"/>
  <c r="B271" i="3"/>
  <c r="A271" i="3" s="1"/>
  <c r="B272" i="3"/>
  <c r="A272" i="3" s="1"/>
  <c r="B273" i="3"/>
  <c r="A273" i="3" s="1"/>
  <c r="B274" i="3"/>
  <c r="A274" i="3" s="1"/>
  <c r="B275" i="3"/>
  <c r="A275" i="3" s="1"/>
  <c r="B276" i="3"/>
  <c r="A276" i="3" s="1"/>
  <c r="B277" i="3"/>
  <c r="A277" i="3" s="1"/>
  <c r="B278" i="3"/>
  <c r="A278" i="3" s="1"/>
  <c r="B279" i="3"/>
  <c r="A279" i="3" s="1"/>
  <c r="B280" i="3"/>
  <c r="A280" i="3" s="1"/>
  <c r="B281" i="3"/>
  <c r="A281" i="3" s="1"/>
  <c r="B282" i="3"/>
  <c r="A282" i="3" s="1"/>
  <c r="B283" i="3"/>
  <c r="A283" i="3" s="1"/>
  <c r="B284" i="3"/>
  <c r="A284" i="3" s="1"/>
  <c r="B285" i="3"/>
  <c r="A285" i="3" s="1"/>
  <c r="B286" i="3"/>
  <c r="A286" i="3" s="1"/>
  <c r="B287" i="3"/>
  <c r="A287" i="3" s="1"/>
  <c r="B288" i="3"/>
  <c r="A288" i="3" s="1"/>
  <c r="B289" i="3"/>
  <c r="A289" i="3" s="1"/>
  <c r="B290" i="3"/>
  <c r="A290" i="3" s="1"/>
  <c r="B291" i="3"/>
  <c r="A291" i="3" s="1"/>
  <c r="B292" i="3"/>
  <c r="A292" i="3" s="1"/>
  <c r="B293" i="3"/>
  <c r="A293" i="3" s="1"/>
  <c r="B294" i="3"/>
  <c r="A294" i="3" s="1"/>
  <c r="B295" i="3"/>
  <c r="A295" i="3" s="1"/>
  <c r="B296" i="3"/>
  <c r="A296" i="3" s="1"/>
  <c r="B297" i="3"/>
  <c r="A297" i="3" s="1"/>
  <c r="B298" i="3"/>
  <c r="A298" i="3" s="1"/>
  <c r="B299" i="3"/>
  <c r="A299" i="3" s="1"/>
  <c r="B300" i="3"/>
  <c r="A300" i="3" s="1"/>
  <c r="B301" i="3"/>
  <c r="A301" i="3" s="1"/>
  <c r="B302" i="3"/>
  <c r="A302" i="3" s="1"/>
  <c r="B303" i="3"/>
  <c r="A303" i="3" s="1"/>
  <c r="B304" i="3"/>
  <c r="A304" i="3" s="1"/>
  <c r="B305" i="3"/>
  <c r="A305" i="3" s="1"/>
  <c r="B306" i="3"/>
  <c r="A306" i="3" s="1"/>
  <c r="B307" i="3"/>
  <c r="A307" i="3" s="1"/>
  <c r="B308" i="3"/>
  <c r="A308" i="3" s="1"/>
  <c r="B309" i="3"/>
  <c r="A309" i="3" s="1"/>
  <c r="B310" i="3"/>
  <c r="A310" i="3" s="1"/>
  <c r="B311" i="3"/>
  <c r="A311" i="3" s="1"/>
  <c r="B312" i="3"/>
  <c r="A312" i="3" s="1"/>
  <c r="B313" i="3"/>
  <c r="A313" i="3" s="1"/>
  <c r="B314" i="3"/>
  <c r="A314" i="3" s="1"/>
  <c r="B315" i="3"/>
  <c r="A315" i="3" s="1"/>
  <c r="B316" i="3"/>
  <c r="A316" i="3" s="1"/>
  <c r="B317" i="3"/>
  <c r="A317" i="3" s="1"/>
  <c r="B318" i="3"/>
  <c r="A318" i="3" s="1"/>
  <c r="B319" i="3"/>
  <c r="A319" i="3" s="1"/>
  <c r="B320" i="3"/>
  <c r="A320" i="3" s="1"/>
  <c r="B321" i="3"/>
  <c r="A321" i="3" s="1"/>
  <c r="B322" i="3"/>
  <c r="A322" i="3" s="1"/>
  <c r="B323" i="3"/>
  <c r="A323" i="3" s="1"/>
  <c r="B324" i="3"/>
  <c r="A324" i="3" s="1"/>
  <c r="B325" i="3"/>
  <c r="A325" i="3" s="1"/>
  <c r="B326" i="3"/>
  <c r="A326" i="3" s="1"/>
  <c r="B327" i="3"/>
  <c r="A327" i="3" s="1"/>
  <c r="B328" i="3"/>
  <c r="A328" i="3" s="1"/>
  <c r="B329" i="3"/>
  <c r="A329" i="3" s="1"/>
  <c r="B330" i="3"/>
  <c r="A330" i="3" s="1"/>
  <c r="B331" i="3"/>
  <c r="A331" i="3" s="1"/>
  <c r="B332" i="3"/>
  <c r="A332" i="3" s="1"/>
  <c r="B333" i="3"/>
  <c r="A333" i="3" s="1"/>
  <c r="B334" i="3"/>
  <c r="A334" i="3" s="1"/>
  <c r="B335" i="3"/>
  <c r="A335" i="3" s="1"/>
  <c r="B336" i="3"/>
  <c r="A336" i="3" s="1"/>
  <c r="B337" i="3"/>
  <c r="A337" i="3" s="1"/>
  <c r="B338" i="3"/>
  <c r="A338" i="3" s="1"/>
  <c r="B339" i="3"/>
  <c r="A339" i="3" s="1"/>
  <c r="B340" i="3"/>
  <c r="A340" i="3" s="1"/>
  <c r="B341" i="3"/>
  <c r="A341" i="3" s="1"/>
  <c r="B342" i="3"/>
  <c r="A342" i="3" s="1"/>
  <c r="B343" i="3"/>
  <c r="A343" i="3" s="1"/>
  <c r="B344" i="3"/>
  <c r="A344" i="3" s="1"/>
  <c r="B345" i="3"/>
  <c r="A345" i="3" s="1"/>
  <c r="B346" i="3"/>
  <c r="A346" i="3" s="1"/>
  <c r="B347" i="3"/>
  <c r="A347" i="3" s="1"/>
  <c r="B348" i="3"/>
  <c r="A348" i="3" s="1"/>
  <c r="B349" i="3"/>
  <c r="A349" i="3" s="1"/>
  <c r="B350" i="3"/>
  <c r="A350" i="3" s="1"/>
  <c r="B351" i="3"/>
  <c r="A351" i="3" s="1"/>
  <c r="B352" i="3"/>
  <c r="A352" i="3" s="1"/>
  <c r="B353" i="3"/>
  <c r="A353" i="3" s="1"/>
  <c r="B354" i="3"/>
  <c r="A354" i="3" s="1"/>
  <c r="B355" i="3"/>
  <c r="A355" i="3" s="1"/>
  <c r="B356" i="3"/>
  <c r="A356" i="3" s="1"/>
  <c r="B357" i="3"/>
  <c r="A357" i="3" s="1"/>
  <c r="B358" i="3"/>
  <c r="A358" i="3" s="1"/>
  <c r="B359" i="3"/>
  <c r="A359" i="3" s="1"/>
  <c r="B360" i="3"/>
  <c r="A360" i="3" s="1"/>
  <c r="B361" i="3"/>
  <c r="A361" i="3" s="1"/>
  <c r="B362" i="3"/>
  <c r="A362" i="3" s="1"/>
  <c r="B363" i="3"/>
  <c r="A363" i="3" s="1"/>
  <c r="B364" i="3"/>
  <c r="A364" i="3" s="1"/>
  <c r="B365" i="3"/>
  <c r="A365" i="3" s="1"/>
  <c r="B366" i="3"/>
  <c r="A366" i="3" s="1"/>
  <c r="B367" i="3"/>
  <c r="A367" i="3" s="1"/>
  <c r="B368" i="3"/>
  <c r="A368" i="3" s="1"/>
  <c r="B369" i="3"/>
  <c r="A369" i="3" s="1"/>
  <c r="B370" i="3"/>
  <c r="A370" i="3" s="1"/>
  <c r="B371" i="3"/>
  <c r="A371" i="3" s="1"/>
  <c r="B372" i="3"/>
  <c r="A372" i="3" s="1"/>
  <c r="B373" i="3"/>
  <c r="A373" i="3" s="1"/>
  <c r="B374" i="3"/>
  <c r="A374" i="3" s="1"/>
  <c r="B375" i="3"/>
  <c r="A375" i="3" s="1"/>
  <c r="B376" i="3"/>
  <c r="A376" i="3" s="1"/>
  <c r="B377" i="3"/>
  <c r="A377" i="3" s="1"/>
  <c r="B378" i="3"/>
  <c r="A378" i="3" s="1"/>
  <c r="B379" i="3"/>
  <c r="A379" i="3" s="1"/>
  <c r="B380" i="3"/>
  <c r="A380" i="3" s="1"/>
  <c r="B381" i="3"/>
  <c r="A381" i="3" s="1"/>
  <c r="B382" i="3"/>
  <c r="A382" i="3" s="1"/>
  <c r="B383" i="3"/>
  <c r="A383" i="3" s="1"/>
  <c r="B384" i="3"/>
  <c r="A384" i="3" s="1"/>
  <c r="B385" i="3"/>
  <c r="A385" i="3" s="1"/>
  <c r="B386" i="3"/>
  <c r="A386" i="3" s="1"/>
  <c r="B387" i="3"/>
  <c r="A387" i="3" s="1"/>
  <c r="B388" i="3"/>
  <c r="A388" i="3" s="1"/>
  <c r="B389" i="3"/>
  <c r="A389" i="3" s="1"/>
  <c r="B390" i="3"/>
  <c r="A390" i="3" s="1"/>
  <c r="B391" i="3"/>
  <c r="A391" i="3" s="1"/>
  <c r="B392" i="3"/>
  <c r="A392" i="3" s="1"/>
  <c r="B393" i="3"/>
  <c r="A393" i="3" s="1"/>
  <c r="B394" i="3"/>
  <c r="A394" i="3" s="1"/>
  <c r="B395" i="3"/>
  <c r="A395" i="3" s="1"/>
  <c r="B396" i="3"/>
  <c r="A396" i="3" s="1"/>
  <c r="B397" i="3"/>
  <c r="A397" i="3" s="1"/>
  <c r="B398" i="3"/>
  <c r="A398" i="3" s="1"/>
  <c r="B399" i="3"/>
  <c r="A399" i="3" s="1"/>
  <c r="B400" i="3"/>
  <c r="A400" i="3" s="1"/>
  <c r="B401" i="3"/>
  <c r="A401" i="3" s="1"/>
  <c r="B402" i="3"/>
  <c r="A402" i="3" s="1"/>
  <c r="B403" i="3"/>
  <c r="A403" i="3" s="1"/>
  <c r="B404" i="3"/>
  <c r="A404" i="3" s="1"/>
  <c r="B405" i="3"/>
  <c r="A405" i="3" s="1"/>
  <c r="B406" i="3"/>
  <c r="A406" i="3" s="1"/>
  <c r="B407" i="3"/>
  <c r="A407" i="3" s="1"/>
  <c r="B408" i="3"/>
  <c r="A408" i="3" s="1"/>
  <c r="B409" i="3"/>
  <c r="A409" i="3" s="1"/>
  <c r="B410" i="3"/>
  <c r="A410" i="3" s="1"/>
  <c r="B411" i="3"/>
  <c r="A411" i="3" s="1"/>
  <c r="B412" i="3"/>
  <c r="A412" i="3" s="1"/>
  <c r="B413" i="3"/>
  <c r="A413" i="3" s="1"/>
  <c r="B414" i="3"/>
  <c r="A414" i="3" s="1"/>
  <c r="B415" i="3"/>
  <c r="A415" i="3" s="1"/>
  <c r="B416" i="3"/>
  <c r="A416" i="3" s="1"/>
  <c r="B417" i="3"/>
  <c r="A417" i="3" s="1"/>
  <c r="B418" i="3"/>
  <c r="A418" i="3" s="1"/>
  <c r="B419" i="3"/>
  <c r="A419" i="3" s="1"/>
  <c r="B420" i="3"/>
  <c r="A420" i="3" s="1"/>
  <c r="B421" i="3"/>
  <c r="A421" i="3" s="1"/>
  <c r="B422" i="3"/>
  <c r="A422" i="3" s="1"/>
  <c r="B423" i="3"/>
  <c r="A423" i="3" s="1"/>
  <c r="B424" i="3"/>
  <c r="A424" i="3" s="1"/>
  <c r="B425" i="3"/>
  <c r="A425" i="3" s="1"/>
  <c r="B426" i="3"/>
  <c r="A426" i="3" s="1"/>
  <c r="B427" i="3"/>
  <c r="A427" i="3" s="1"/>
  <c r="B428" i="3"/>
  <c r="A428" i="3" s="1"/>
  <c r="B429" i="3"/>
  <c r="A429" i="3" s="1"/>
  <c r="B430" i="3"/>
  <c r="A430" i="3" s="1"/>
  <c r="B431" i="3"/>
  <c r="A431" i="3" s="1"/>
  <c r="B432" i="3"/>
  <c r="A432" i="3" s="1"/>
  <c r="B433" i="3"/>
  <c r="A433" i="3" s="1"/>
  <c r="B434" i="3"/>
  <c r="A434" i="3" s="1"/>
  <c r="B435" i="3"/>
  <c r="A435" i="3" s="1"/>
  <c r="B436" i="3"/>
  <c r="A436" i="3" s="1"/>
  <c r="B437" i="3"/>
  <c r="A437" i="3" s="1"/>
  <c r="B438" i="3"/>
  <c r="A438" i="3" s="1"/>
  <c r="B439" i="3"/>
  <c r="A439" i="3" s="1"/>
  <c r="B440" i="3"/>
  <c r="A440" i="3" s="1"/>
  <c r="B441" i="3"/>
  <c r="A441" i="3" s="1"/>
  <c r="B442" i="3"/>
  <c r="A442" i="3" s="1"/>
  <c r="B443" i="3"/>
  <c r="A443" i="3" s="1"/>
  <c r="B444" i="3"/>
  <c r="A444" i="3" s="1"/>
  <c r="B445" i="3"/>
  <c r="A445" i="3" s="1"/>
  <c r="B446" i="3"/>
  <c r="A446" i="3" s="1"/>
  <c r="B447" i="3"/>
  <c r="A447" i="3" s="1"/>
  <c r="B448" i="3"/>
  <c r="A448" i="3" s="1"/>
  <c r="B449" i="3"/>
  <c r="A449" i="3" s="1"/>
  <c r="B450" i="3"/>
  <c r="A450" i="3" s="1"/>
  <c r="B451" i="3"/>
  <c r="A451" i="3" s="1"/>
  <c r="B452" i="3"/>
  <c r="A452" i="3" s="1"/>
  <c r="B453" i="3"/>
  <c r="A453" i="3" s="1"/>
  <c r="B454" i="3"/>
  <c r="A454" i="3" s="1"/>
  <c r="B455" i="3"/>
  <c r="A455" i="3" s="1"/>
  <c r="B456" i="3"/>
  <c r="A456" i="3" s="1"/>
  <c r="B457" i="3"/>
  <c r="A457" i="3" s="1"/>
  <c r="B458" i="3"/>
  <c r="A458" i="3" s="1"/>
  <c r="B459" i="3"/>
  <c r="A459" i="3" s="1"/>
  <c r="B460" i="3"/>
  <c r="A460" i="3" s="1"/>
  <c r="B461" i="3"/>
  <c r="A461" i="3" s="1"/>
  <c r="B462" i="3"/>
  <c r="A462" i="3" s="1"/>
  <c r="B463" i="3"/>
  <c r="A463" i="3" s="1"/>
  <c r="B464" i="3"/>
  <c r="A464" i="3" s="1"/>
  <c r="B465" i="3"/>
  <c r="A465" i="3" s="1"/>
  <c r="B466" i="3"/>
  <c r="A466" i="3" s="1"/>
  <c r="B467" i="3"/>
  <c r="A467" i="3" s="1"/>
  <c r="B468" i="3"/>
  <c r="A468" i="3" s="1"/>
  <c r="B469" i="3"/>
  <c r="A469" i="3" s="1"/>
  <c r="B470" i="3"/>
  <c r="A470" i="3" s="1"/>
  <c r="B471" i="3"/>
  <c r="A471" i="3" s="1"/>
  <c r="B472" i="3"/>
  <c r="A472" i="3" s="1"/>
  <c r="B473" i="3"/>
  <c r="A473" i="3" s="1"/>
  <c r="B474" i="3"/>
  <c r="A474" i="3" s="1"/>
  <c r="B475" i="3"/>
  <c r="A475" i="3" s="1"/>
  <c r="B476" i="3"/>
  <c r="A476" i="3" s="1"/>
  <c r="B477" i="3"/>
  <c r="A477" i="3" s="1"/>
  <c r="B478" i="3"/>
  <c r="A478" i="3" s="1"/>
  <c r="B479" i="3"/>
  <c r="A479" i="3" s="1"/>
  <c r="B480" i="3"/>
  <c r="A480" i="3" s="1"/>
  <c r="B481" i="3"/>
  <c r="A481" i="3" s="1"/>
  <c r="B482" i="3"/>
  <c r="A482" i="3" s="1"/>
  <c r="B483" i="3"/>
  <c r="A483" i="3" s="1"/>
  <c r="B484" i="3"/>
  <c r="A484" i="3" s="1"/>
  <c r="B485" i="3"/>
  <c r="A485" i="3" s="1"/>
  <c r="B486" i="3"/>
  <c r="A486" i="3" s="1"/>
  <c r="B487" i="3"/>
  <c r="A487" i="3" s="1"/>
  <c r="B488" i="3"/>
  <c r="A488" i="3" s="1"/>
  <c r="B489" i="3"/>
  <c r="A489" i="3" s="1"/>
  <c r="B490" i="3"/>
  <c r="A490" i="3" s="1"/>
  <c r="B491" i="3"/>
  <c r="A491" i="3" s="1"/>
  <c r="B492" i="3"/>
  <c r="A492" i="3" s="1"/>
  <c r="B493" i="3"/>
  <c r="A493" i="3" s="1"/>
  <c r="B494" i="3"/>
  <c r="A494" i="3" s="1"/>
  <c r="B495" i="3"/>
  <c r="A495" i="3" s="1"/>
  <c r="B496" i="3"/>
  <c r="A496" i="3" s="1"/>
  <c r="B497" i="3"/>
  <c r="A497" i="3" s="1"/>
  <c r="B498" i="3"/>
  <c r="A498" i="3" s="1"/>
  <c r="B499" i="3"/>
  <c r="A499" i="3" s="1"/>
  <c r="B500" i="3"/>
  <c r="A500" i="3" s="1"/>
  <c r="B501" i="3"/>
  <c r="A501" i="3" s="1"/>
  <c r="B502" i="3"/>
  <c r="A502" i="3" s="1"/>
  <c r="B503" i="3"/>
  <c r="A503" i="3" s="1"/>
  <c r="B504" i="3"/>
  <c r="A504" i="3" s="1"/>
  <c r="B505" i="3"/>
  <c r="A505" i="3" s="1"/>
  <c r="B506" i="3"/>
  <c r="A506" i="3" s="1"/>
  <c r="B507" i="3"/>
  <c r="A507" i="3" s="1"/>
  <c r="B508" i="3"/>
  <c r="A508" i="3" s="1"/>
  <c r="B509" i="3"/>
  <c r="A509" i="3" s="1"/>
  <c r="B510" i="3"/>
  <c r="A510" i="3" s="1"/>
  <c r="B511" i="3"/>
  <c r="A511" i="3" s="1"/>
  <c r="B512" i="3"/>
  <c r="A512" i="3" s="1"/>
  <c r="B513" i="3"/>
  <c r="A513" i="3" s="1"/>
  <c r="B514" i="3"/>
  <c r="A514" i="3" s="1"/>
  <c r="B515" i="3"/>
  <c r="A515" i="3" s="1"/>
  <c r="B516" i="3"/>
  <c r="A516" i="3" s="1"/>
  <c r="B517" i="3"/>
  <c r="A517" i="3" s="1"/>
  <c r="B518" i="3"/>
  <c r="A518" i="3" s="1"/>
  <c r="B519" i="3"/>
  <c r="A519" i="3" s="1"/>
  <c r="B520" i="3"/>
  <c r="A520" i="3" s="1"/>
  <c r="B521" i="3"/>
  <c r="A521" i="3" s="1"/>
  <c r="B522" i="3"/>
  <c r="A522" i="3" s="1"/>
  <c r="B523" i="3"/>
  <c r="A523" i="3" s="1"/>
  <c r="B524" i="3"/>
  <c r="A524" i="3" s="1"/>
  <c r="B525" i="3"/>
  <c r="A525" i="3" s="1"/>
  <c r="B526" i="3"/>
  <c r="A526" i="3" s="1"/>
  <c r="B527" i="3"/>
  <c r="A527" i="3" s="1"/>
  <c r="B528" i="3"/>
  <c r="A528" i="3" s="1"/>
  <c r="B529" i="3"/>
  <c r="A529" i="3" s="1"/>
  <c r="B530" i="3"/>
  <c r="A530" i="3" s="1"/>
  <c r="B531" i="3"/>
  <c r="A531" i="3" s="1"/>
  <c r="B532" i="3"/>
  <c r="A532" i="3" s="1"/>
  <c r="B533" i="3"/>
  <c r="A533" i="3" s="1"/>
  <c r="B534" i="3"/>
  <c r="A534" i="3" s="1"/>
  <c r="B535" i="3"/>
  <c r="A535" i="3" s="1"/>
  <c r="B536" i="3"/>
  <c r="A536" i="3" s="1"/>
  <c r="B537" i="3"/>
  <c r="A537" i="3" s="1"/>
  <c r="B538" i="3"/>
  <c r="A538" i="3" s="1"/>
  <c r="B539" i="3"/>
  <c r="A539" i="3" s="1"/>
  <c r="B540" i="3"/>
  <c r="A540" i="3" s="1"/>
  <c r="B541" i="3"/>
  <c r="A541" i="3" s="1"/>
  <c r="B542" i="3"/>
  <c r="A542" i="3" s="1"/>
  <c r="B543" i="3"/>
  <c r="A543" i="3" s="1"/>
  <c r="B544" i="3"/>
  <c r="A544" i="3" s="1"/>
  <c r="B545" i="3"/>
  <c r="A545" i="3" s="1"/>
  <c r="B546" i="3"/>
  <c r="A546" i="3" s="1"/>
  <c r="B547" i="3"/>
  <c r="A547" i="3" s="1"/>
  <c r="B548" i="3"/>
  <c r="A548" i="3" s="1"/>
  <c r="B549" i="3"/>
  <c r="A549" i="3" s="1"/>
  <c r="B550" i="3"/>
  <c r="A550" i="3" s="1"/>
  <c r="B551" i="3"/>
  <c r="A551" i="3" s="1"/>
  <c r="B552" i="3"/>
  <c r="A552" i="3" s="1"/>
  <c r="B553" i="3"/>
  <c r="A553" i="3" s="1"/>
  <c r="B554" i="3"/>
  <c r="A554" i="3" s="1"/>
  <c r="B555" i="3"/>
  <c r="A555" i="3" s="1"/>
  <c r="B556" i="3"/>
  <c r="A556" i="3" s="1"/>
  <c r="B557" i="3"/>
  <c r="A557" i="3" s="1"/>
  <c r="B558" i="3"/>
  <c r="A558" i="3" s="1"/>
  <c r="B559" i="3"/>
  <c r="A559" i="3" s="1"/>
  <c r="B560" i="3"/>
  <c r="A560" i="3" s="1"/>
  <c r="B561" i="3"/>
  <c r="A561" i="3" s="1"/>
  <c r="B562" i="3"/>
  <c r="A562" i="3" s="1"/>
  <c r="B563" i="3"/>
  <c r="A563" i="3" s="1"/>
  <c r="B564" i="3"/>
  <c r="A564" i="3" s="1"/>
  <c r="B565" i="3"/>
  <c r="A565" i="3" s="1"/>
  <c r="B566" i="3"/>
  <c r="A566" i="3" s="1"/>
  <c r="B567" i="3"/>
  <c r="A567" i="3" s="1"/>
  <c r="B568" i="3"/>
  <c r="A568" i="3" s="1"/>
  <c r="B569" i="3"/>
  <c r="A569" i="3" s="1"/>
  <c r="B570" i="3"/>
  <c r="A570" i="3" s="1"/>
  <c r="B571" i="3"/>
  <c r="A571" i="3" s="1"/>
  <c r="B572" i="3"/>
  <c r="A572" i="3" s="1"/>
  <c r="B573" i="3"/>
  <c r="A573" i="3" s="1"/>
  <c r="B574" i="3"/>
  <c r="A574" i="3" s="1"/>
  <c r="B575" i="3"/>
  <c r="A575" i="3" s="1"/>
  <c r="B576" i="3"/>
  <c r="A576" i="3" s="1"/>
  <c r="B577" i="3"/>
  <c r="A577" i="3" s="1"/>
  <c r="B578" i="3"/>
  <c r="A578" i="3" s="1"/>
  <c r="B579" i="3"/>
  <c r="A579" i="3" s="1"/>
  <c r="B580" i="3"/>
  <c r="A580" i="3" s="1"/>
  <c r="B581" i="3"/>
  <c r="A581" i="3" s="1"/>
  <c r="B582" i="3"/>
  <c r="A582" i="3" s="1"/>
  <c r="B583" i="3"/>
  <c r="A583" i="3" s="1"/>
  <c r="B584" i="3"/>
  <c r="A584" i="3" s="1"/>
  <c r="B585" i="3"/>
  <c r="A585" i="3" s="1"/>
  <c r="B586" i="3"/>
  <c r="A586" i="3" s="1"/>
  <c r="B587" i="3"/>
  <c r="A587" i="3" s="1"/>
  <c r="B588" i="3"/>
  <c r="A588" i="3" s="1"/>
  <c r="B589" i="3"/>
  <c r="A589" i="3" s="1"/>
  <c r="B590" i="3"/>
  <c r="A590" i="3" s="1"/>
  <c r="B591" i="3"/>
  <c r="A591" i="3" s="1"/>
  <c r="B592" i="3"/>
  <c r="A592" i="3" s="1"/>
  <c r="B593" i="3"/>
  <c r="A593" i="3" s="1"/>
  <c r="B594" i="3"/>
  <c r="A594" i="3" s="1"/>
  <c r="B595" i="3"/>
  <c r="A595" i="3" s="1"/>
  <c r="B596" i="3"/>
  <c r="A596" i="3" s="1"/>
  <c r="B597" i="3"/>
  <c r="A597" i="3" s="1"/>
  <c r="B598" i="3"/>
  <c r="A598" i="3" s="1"/>
  <c r="B599" i="3"/>
  <c r="A599" i="3" s="1"/>
  <c r="B600" i="3"/>
  <c r="A600" i="3" s="1"/>
  <c r="B601" i="3"/>
  <c r="A601" i="3" s="1"/>
  <c r="B602" i="3"/>
  <c r="A602" i="3" s="1"/>
  <c r="B603" i="3"/>
  <c r="A603" i="3" s="1"/>
  <c r="B604" i="3"/>
  <c r="A604" i="3" s="1"/>
  <c r="B605" i="3"/>
  <c r="A605" i="3" s="1"/>
  <c r="B606" i="3"/>
  <c r="A606" i="3" s="1"/>
  <c r="B607" i="3"/>
  <c r="A607" i="3" s="1"/>
  <c r="B608" i="3"/>
  <c r="A608" i="3" s="1"/>
  <c r="B609" i="3"/>
  <c r="A609" i="3" s="1"/>
  <c r="B610" i="3"/>
  <c r="A610" i="3" s="1"/>
  <c r="B611" i="3"/>
  <c r="A611" i="3" s="1"/>
  <c r="B612" i="3"/>
  <c r="A612" i="3" s="1"/>
  <c r="B613" i="3"/>
  <c r="A613" i="3" s="1"/>
  <c r="B614" i="3"/>
  <c r="A614" i="3" s="1"/>
  <c r="B615" i="3"/>
  <c r="A615" i="3" s="1"/>
  <c r="B616" i="3"/>
  <c r="A616" i="3" s="1"/>
  <c r="B617" i="3"/>
  <c r="A617" i="3" s="1"/>
  <c r="B618" i="3"/>
  <c r="A618" i="3" s="1"/>
  <c r="B619" i="3"/>
  <c r="A619" i="3" s="1"/>
  <c r="B620" i="3"/>
  <c r="A620" i="3" s="1"/>
  <c r="B621" i="3"/>
  <c r="A621" i="3" s="1"/>
  <c r="B622" i="3"/>
  <c r="A622" i="3" s="1"/>
  <c r="B623" i="3"/>
  <c r="A623" i="3" s="1"/>
  <c r="B624" i="3"/>
  <c r="A624" i="3" s="1"/>
  <c r="B625" i="3"/>
  <c r="A625" i="3" s="1"/>
  <c r="B626" i="3"/>
  <c r="A626" i="3" s="1"/>
  <c r="B627" i="3"/>
  <c r="A627" i="3" s="1"/>
  <c r="B628" i="3"/>
  <c r="A628" i="3" s="1"/>
  <c r="B629" i="3"/>
  <c r="A629" i="3" s="1"/>
  <c r="B630" i="3"/>
  <c r="A630" i="3" s="1"/>
  <c r="B631" i="3"/>
  <c r="A631" i="3" s="1"/>
  <c r="B632" i="3"/>
  <c r="A632" i="3" s="1"/>
  <c r="B633" i="3"/>
  <c r="A633" i="3" s="1"/>
  <c r="B634" i="3"/>
  <c r="A634" i="3" s="1"/>
  <c r="B635" i="3"/>
  <c r="A635" i="3" s="1"/>
  <c r="B636" i="3"/>
  <c r="A636" i="3" s="1"/>
  <c r="B637" i="3"/>
  <c r="A637" i="3" s="1"/>
  <c r="B638" i="3"/>
  <c r="A638" i="3" s="1"/>
  <c r="B639" i="3"/>
  <c r="A639" i="3" s="1"/>
  <c r="B640" i="3"/>
  <c r="A640" i="3" s="1"/>
  <c r="B641" i="3"/>
  <c r="A641" i="3" s="1"/>
  <c r="B642" i="3"/>
  <c r="A642" i="3" s="1"/>
  <c r="B643" i="3"/>
  <c r="A643" i="3" s="1"/>
  <c r="B644" i="3"/>
  <c r="A644" i="3" s="1"/>
  <c r="B645" i="3"/>
  <c r="A645" i="3" s="1"/>
  <c r="B646" i="3"/>
  <c r="A646" i="3" s="1"/>
  <c r="B647" i="3"/>
  <c r="A647" i="3" s="1"/>
  <c r="B648" i="3"/>
  <c r="A648" i="3" s="1"/>
  <c r="B649" i="3"/>
  <c r="A649" i="3" s="1"/>
  <c r="B650" i="3"/>
  <c r="A650" i="3" s="1"/>
  <c r="B651" i="3"/>
  <c r="A651" i="3" s="1"/>
  <c r="B652" i="3"/>
  <c r="A652" i="3" s="1"/>
  <c r="B653" i="3"/>
  <c r="A653" i="3" s="1"/>
  <c r="B654" i="3"/>
  <c r="A654" i="3" s="1"/>
  <c r="B655" i="3"/>
  <c r="A655" i="3" s="1"/>
  <c r="B656" i="3"/>
  <c r="A656" i="3" s="1"/>
  <c r="B657" i="3"/>
  <c r="A657" i="3" s="1"/>
  <c r="B658" i="3"/>
  <c r="A658" i="3" s="1"/>
  <c r="B659" i="3"/>
  <c r="A659" i="3" s="1"/>
  <c r="B660" i="3"/>
  <c r="A660" i="3" s="1"/>
  <c r="B661" i="3"/>
  <c r="A661" i="3" s="1"/>
  <c r="B662" i="3"/>
  <c r="A662" i="3" s="1"/>
  <c r="B663" i="3"/>
  <c r="A663" i="3" s="1"/>
  <c r="B664" i="3"/>
  <c r="A664" i="3" s="1"/>
  <c r="B665" i="3"/>
  <c r="A665" i="3" s="1"/>
  <c r="B666" i="3"/>
  <c r="A666" i="3" s="1"/>
  <c r="B667" i="3"/>
  <c r="A667" i="3" s="1"/>
  <c r="B668" i="3"/>
  <c r="A668" i="3" s="1"/>
  <c r="B669" i="3"/>
  <c r="A669" i="3" s="1"/>
  <c r="B670" i="3"/>
  <c r="A670" i="3" s="1"/>
  <c r="B671" i="3"/>
  <c r="A671" i="3" s="1"/>
  <c r="B672" i="3"/>
  <c r="A672" i="3" s="1"/>
  <c r="B673" i="3"/>
  <c r="A673" i="3" s="1"/>
  <c r="B674" i="3"/>
  <c r="A674" i="3" s="1"/>
  <c r="B675" i="3"/>
  <c r="A675" i="3" s="1"/>
  <c r="B676" i="3"/>
  <c r="A676" i="3" s="1"/>
  <c r="B677" i="3"/>
  <c r="A677" i="3" s="1"/>
  <c r="B678" i="3"/>
  <c r="A678" i="3" s="1"/>
  <c r="B679" i="3"/>
  <c r="A679" i="3" s="1"/>
  <c r="B680" i="3"/>
  <c r="A680" i="3" s="1"/>
  <c r="B681" i="3"/>
  <c r="A681" i="3" s="1"/>
  <c r="B682" i="3"/>
  <c r="A682" i="3" s="1"/>
  <c r="B683" i="3"/>
  <c r="A683" i="3" s="1"/>
  <c r="B684" i="3"/>
  <c r="A684" i="3" s="1"/>
  <c r="B685" i="3"/>
  <c r="A685" i="3" s="1"/>
  <c r="B686" i="3"/>
  <c r="A686" i="3" s="1"/>
  <c r="B687" i="3"/>
  <c r="A687" i="3" s="1"/>
  <c r="B688" i="3"/>
  <c r="A688" i="3" s="1"/>
  <c r="B689" i="3"/>
  <c r="A689" i="3" s="1"/>
  <c r="B690" i="3"/>
  <c r="A690" i="3" s="1"/>
  <c r="B691" i="3"/>
  <c r="A691" i="3" s="1"/>
  <c r="B692" i="3"/>
  <c r="A692" i="3" s="1"/>
  <c r="B693" i="3"/>
  <c r="A693" i="3" s="1"/>
  <c r="B694" i="3"/>
  <c r="A694" i="3" s="1"/>
  <c r="B695" i="3"/>
  <c r="A695" i="3" s="1"/>
  <c r="B696" i="3"/>
  <c r="A696" i="3" s="1"/>
  <c r="B697" i="3"/>
  <c r="A697" i="3" s="1"/>
  <c r="B698" i="3"/>
  <c r="A698" i="3" s="1"/>
  <c r="B699" i="3"/>
  <c r="A699" i="3" s="1"/>
  <c r="B700" i="3"/>
  <c r="A700" i="3" s="1"/>
  <c r="B701" i="3"/>
  <c r="A701" i="3" s="1"/>
  <c r="B702" i="3"/>
  <c r="A702" i="3" s="1"/>
  <c r="B703" i="3"/>
  <c r="A703" i="3" s="1"/>
  <c r="B704" i="3"/>
  <c r="A704" i="3" s="1"/>
  <c r="B705" i="3"/>
  <c r="A705" i="3" s="1"/>
  <c r="B706" i="3"/>
  <c r="A706" i="3" s="1"/>
  <c r="B707" i="3"/>
  <c r="A707" i="3" s="1"/>
  <c r="B708" i="3"/>
  <c r="A708" i="3" s="1"/>
  <c r="B709" i="3"/>
  <c r="A709" i="3" s="1"/>
  <c r="B710" i="3"/>
  <c r="A710" i="3" s="1"/>
  <c r="B711" i="3"/>
  <c r="A711" i="3" s="1"/>
  <c r="B712" i="3"/>
  <c r="A712" i="3" s="1"/>
  <c r="B713" i="3"/>
  <c r="A713" i="3" s="1"/>
  <c r="B714" i="3"/>
  <c r="A714" i="3" s="1"/>
  <c r="B715" i="3"/>
  <c r="A715" i="3" s="1"/>
  <c r="B716" i="3"/>
  <c r="A716" i="3" s="1"/>
  <c r="B717" i="3"/>
  <c r="A717" i="3" s="1"/>
  <c r="B718" i="3"/>
  <c r="A718" i="3" s="1"/>
  <c r="B719" i="3"/>
  <c r="A719" i="3" s="1"/>
  <c r="B720" i="3"/>
  <c r="A720" i="3" s="1"/>
  <c r="B721" i="3"/>
  <c r="A721" i="3" s="1"/>
  <c r="B722" i="3"/>
  <c r="A722" i="3" s="1"/>
  <c r="B723" i="3"/>
  <c r="A723" i="3" s="1"/>
  <c r="B724" i="3"/>
  <c r="A724" i="3" s="1"/>
  <c r="B725" i="3"/>
  <c r="A725" i="3" s="1"/>
  <c r="B726" i="3"/>
  <c r="A726" i="3" s="1"/>
  <c r="B727" i="3"/>
  <c r="A727" i="3" s="1"/>
  <c r="B728" i="3"/>
  <c r="A728" i="3" s="1"/>
  <c r="B729" i="3"/>
  <c r="A729" i="3" s="1"/>
  <c r="B730" i="3"/>
  <c r="A730" i="3" s="1"/>
  <c r="B731" i="3"/>
  <c r="A731" i="3" s="1"/>
  <c r="B732" i="3"/>
  <c r="A732" i="3" s="1"/>
  <c r="B733" i="3"/>
  <c r="A733" i="3" s="1"/>
  <c r="B734" i="3"/>
  <c r="A734" i="3" s="1"/>
  <c r="B735" i="3"/>
  <c r="A735" i="3" s="1"/>
  <c r="B736" i="3"/>
  <c r="A736" i="3" s="1"/>
  <c r="B737" i="3"/>
  <c r="A737" i="3" s="1"/>
  <c r="B738" i="3"/>
  <c r="A738" i="3" s="1"/>
  <c r="B739" i="3"/>
  <c r="A739" i="3" s="1"/>
  <c r="B740" i="3"/>
  <c r="A740" i="3" s="1"/>
  <c r="B741" i="3"/>
  <c r="A741" i="3" s="1"/>
  <c r="B742" i="3"/>
  <c r="A742" i="3" s="1"/>
  <c r="B743" i="3"/>
  <c r="A743" i="3" s="1"/>
  <c r="B744" i="3"/>
  <c r="A744" i="3" s="1"/>
  <c r="B745" i="3"/>
  <c r="A745" i="3" s="1"/>
  <c r="B746" i="3"/>
  <c r="A746" i="3" s="1"/>
  <c r="B747" i="3"/>
  <c r="A747" i="3" s="1"/>
  <c r="B748" i="3"/>
  <c r="A748" i="3" s="1"/>
  <c r="B749" i="3"/>
  <c r="A749" i="3" s="1"/>
  <c r="B750" i="3"/>
  <c r="A750" i="3" s="1"/>
  <c r="B751" i="3"/>
  <c r="A751" i="3" s="1"/>
  <c r="B752" i="3"/>
  <c r="A752" i="3" s="1"/>
  <c r="B753" i="3"/>
  <c r="A753" i="3" s="1"/>
  <c r="B754" i="3"/>
  <c r="A754" i="3" s="1"/>
  <c r="B755" i="3"/>
  <c r="A755" i="3" s="1"/>
  <c r="B756" i="3"/>
  <c r="A756" i="3" s="1"/>
  <c r="B757" i="3"/>
  <c r="A757" i="3" s="1"/>
  <c r="B758" i="3"/>
  <c r="A758" i="3" s="1"/>
  <c r="B759" i="3"/>
  <c r="A759" i="3" s="1"/>
  <c r="B760" i="3"/>
  <c r="A760" i="3" s="1"/>
  <c r="B761" i="3"/>
  <c r="A761" i="3" s="1"/>
  <c r="B762" i="3"/>
  <c r="A762" i="3" s="1"/>
  <c r="B763" i="3"/>
  <c r="A763" i="3" s="1"/>
  <c r="B764" i="3"/>
  <c r="A764" i="3" s="1"/>
  <c r="B765" i="3"/>
  <c r="A765" i="3" s="1"/>
  <c r="B766" i="3"/>
  <c r="A766" i="3" s="1"/>
  <c r="B767" i="3"/>
  <c r="A767" i="3" s="1"/>
  <c r="B768" i="3"/>
  <c r="A768" i="3" s="1"/>
  <c r="B769" i="3"/>
  <c r="A769" i="3" s="1"/>
  <c r="B770" i="3"/>
  <c r="A770" i="3" s="1"/>
  <c r="B771" i="3"/>
  <c r="A771" i="3" s="1"/>
  <c r="B772" i="3"/>
  <c r="A772" i="3" s="1"/>
  <c r="B773" i="3"/>
  <c r="A773" i="3" s="1"/>
  <c r="B774" i="3"/>
  <c r="A774" i="3" s="1"/>
  <c r="B775" i="3"/>
  <c r="A775" i="3" s="1"/>
  <c r="B776" i="3"/>
  <c r="A776" i="3" s="1"/>
  <c r="B777" i="3"/>
  <c r="A777" i="3" s="1"/>
  <c r="B778" i="3"/>
  <c r="A778" i="3" s="1"/>
  <c r="B779" i="3"/>
  <c r="A779" i="3" s="1"/>
  <c r="B780" i="3"/>
  <c r="A780" i="3" s="1"/>
  <c r="B781" i="3"/>
  <c r="A781" i="3" s="1"/>
  <c r="B782" i="3"/>
  <c r="A782" i="3" s="1"/>
  <c r="B783" i="3"/>
  <c r="A783" i="3" s="1"/>
  <c r="B784" i="3"/>
  <c r="A784" i="3" s="1"/>
  <c r="B785" i="3"/>
  <c r="A785" i="3" s="1"/>
  <c r="B786" i="3"/>
  <c r="A786" i="3" s="1"/>
  <c r="B787" i="3"/>
  <c r="A787" i="3" s="1"/>
  <c r="B788" i="3"/>
  <c r="A788" i="3" s="1"/>
  <c r="B789" i="3"/>
  <c r="A789" i="3" s="1"/>
  <c r="B790" i="3"/>
  <c r="A790" i="3" s="1"/>
  <c r="B791" i="3"/>
  <c r="A791" i="3" s="1"/>
  <c r="B792" i="3"/>
  <c r="A792" i="3" s="1"/>
  <c r="B793" i="3"/>
  <c r="A793" i="3" s="1"/>
  <c r="B794" i="3"/>
  <c r="A794" i="3" s="1"/>
  <c r="B795" i="3"/>
  <c r="A795" i="3" s="1"/>
  <c r="B796" i="3"/>
  <c r="A796" i="3" s="1"/>
  <c r="B797" i="3"/>
  <c r="A797" i="3" s="1"/>
  <c r="B798" i="3"/>
  <c r="A798" i="3" s="1"/>
  <c r="B799" i="3"/>
  <c r="A799" i="3" s="1"/>
  <c r="B800" i="3"/>
  <c r="A800" i="3" s="1"/>
  <c r="B801" i="3"/>
  <c r="A801" i="3" s="1"/>
  <c r="B802" i="3"/>
  <c r="A802" i="3" s="1"/>
  <c r="B803" i="3"/>
  <c r="A803" i="3" s="1"/>
  <c r="B804" i="3"/>
  <c r="A804" i="3" s="1"/>
  <c r="B805" i="3"/>
  <c r="A805" i="3" s="1"/>
  <c r="B806" i="3"/>
  <c r="A806" i="3" s="1"/>
  <c r="B807" i="3"/>
  <c r="A807" i="3" s="1"/>
  <c r="B808" i="3"/>
  <c r="A808" i="3" s="1"/>
  <c r="B809" i="3"/>
  <c r="A809" i="3" s="1"/>
  <c r="B810" i="3"/>
  <c r="A810" i="3" s="1"/>
  <c r="B811" i="3"/>
  <c r="A811" i="3" s="1"/>
  <c r="B812" i="3"/>
  <c r="A812" i="3" s="1"/>
  <c r="B813" i="3"/>
  <c r="A813" i="3" s="1"/>
  <c r="B814" i="3"/>
  <c r="A814" i="3" s="1"/>
  <c r="B815" i="3"/>
  <c r="A815" i="3" s="1"/>
  <c r="B816" i="3"/>
  <c r="A816" i="3" s="1"/>
  <c r="B817" i="3"/>
  <c r="A817" i="3" s="1"/>
  <c r="B818" i="3"/>
  <c r="A818" i="3" s="1"/>
  <c r="B819" i="3"/>
  <c r="A819" i="3" s="1"/>
  <c r="B820" i="3"/>
  <c r="A820" i="3" s="1"/>
  <c r="B821" i="3"/>
  <c r="A821" i="3" s="1"/>
  <c r="B822" i="3"/>
  <c r="A822" i="3" s="1"/>
  <c r="B823" i="3"/>
  <c r="A823" i="3" s="1"/>
  <c r="B824" i="3"/>
  <c r="A824" i="3" s="1"/>
  <c r="B825" i="3"/>
  <c r="A825" i="3" s="1"/>
  <c r="B826" i="3"/>
  <c r="A826" i="3" s="1"/>
  <c r="B827" i="3"/>
  <c r="A827" i="3" s="1"/>
  <c r="B828" i="3"/>
  <c r="A828" i="3" s="1"/>
  <c r="B829" i="3"/>
  <c r="A829" i="3" s="1"/>
  <c r="B830" i="3"/>
  <c r="A830" i="3" s="1"/>
  <c r="B831" i="3"/>
  <c r="A831" i="3" s="1"/>
  <c r="B832" i="3"/>
  <c r="A832" i="3" s="1"/>
  <c r="B833" i="3"/>
  <c r="A833" i="3" s="1"/>
  <c r="B834" i="3"/>
  <c r="A834" i="3" s="1"/>
  <c r="B835" i="3"/>
  <c r="A835" i="3" s="1"/>
  <c r="B836" i="3"/>
  <c r="A836" i="3" s="1"/>
  <c r="B837" i="3"/>
  <c r="A837" i="3" s="1"/>
  <c r="B838" i="3"/>
  <c r="A838" i="3" s="1"/>
  <c r="B839" i="3"/>
  <c r="A839" i="3" s="1"/>
  <c r="B840" i="3"/>
  <c r="A840" i="3" s="1"/>
  <c r="B841" i="3"/>
  <c r="A841" i="3" s="1"/>
  <c r="B842" i="3"/>
  <c r="A842" i="3" s="1"/>
  <c r="B843" i="3"/>
  <c r="A843" i="3" s="1"/>
  <c r="B844" i="3"/>
  <c r="A844" i="3" s="1"/>
  <c r="B845" i="3"/>
  <c r="A845" i="3" s="1"/>
  <c r="B846" i="3"/>
  <c r="A846" i="3" s="1"/>
  <c r="B847" i="3"/>
  <c r="A847" i="3" s="1"/>
  <c r="B848" i="3"/>
  <c r="A848" i="3" s="1"/>
  <c r="B849" i="3"/>
  <c r="A849" i="3" s="1"/>
  <c r="B850" i="3"/>
  <c r="A850" i="3" s="1"/>
  <c r="B851" i="3"/>
  <c r="A851" i="3" s="1"/>
  <c r="B852" i="3"/>
  <c r="A852" i="3" s="1"/>
  <c r="B853" i="3"/>
  <c r="A853" i="3" s="1"/>
  <c r="B854" i="3"/>
  <c r="A854" i="3" s="1"/>
  <c r="B855" i="3"/>
  <c r="A855" i="3" s="1"/>
  <c r="B856" i="3"/>
  <c r="A856" i="3" s="1"/>
  <c r="B857" i="3"/>
  <c r="A857" i="3" s="1"/>
  <c r="B858" i="3"/>
  <c r="A858" i="3" s="1"/>
  <c r="B859" i="3"/>
  <c r="A859" i="3" s="1"/>
  <c r="B860" i="3"/>
  <c r="A860" i="3" s="1"/>
  <c r="B861" i="3"/>
  <c r="A861" i="3" s="1"/>
  <c r="B862" i="3"/>
  <c r="A862" i="3" s="1"/>
  <c r="B863" i="3"/>
  <c r="A863" i="3" s="1"/>
  <c r="B864" i="3"/>
  <c r="A864" i="3" s="1"/>
  <c r="B865" i="3"/>
  <c r="A865" i="3" s="1"/>
  <c r="B866" i="3"/>
  <c r="A866" i="3" s="1"/>
  <c r="B867" i="3"/>
  <c r="A867" i="3" s="1"/>
  <c r="B868" i="3"/>
  <c r="A868" i="3" s="1"/>
  <c r="B869" i="3"/>
  <c r="A869" i="3" s="1"/>
  <c r="B870" i="3"/>
  <c r="A870" i="3" s="1"/>
  <c r="B871" i="3"/>
  <c r="A871" i="3" s="1"/>
  <c r="B872" i="3"/>
  <c r="A872" i="3" s="1"/>
  <c r="B873" i="3"/>
  <c r="A873" i="3" s="1"/>
  <c r="B874" i="3"/>
  <c r="A874" i="3" s="1"/>
  <c r="B875" i="3"/>
  <c r="A875" i="3" s="1"/>
  <c r="B876" i="3"/>
  <c r="A876" i="3" s="1"/>
  <c r="B877" i="3"/>
  <c r="A877" i="3" s="1"/>
  <c r="B878" i="3"/>
  <c r="A878" i="3" s="1"/>
  <c r="B879" i="3"/>
  <c r="A879" i="3" s="1"/>
  <c r="B880" i="3"/>
  <c r="A880" i="3" s="1"/>
  <c r="B881" i="3"/>
  <c r="A881" i="3" s="1"/>
  <c r="B882" i="3"/>
  <c r="A882" i="3" s="1"/>
  <c r="B883" i="3"/>
  <c r="A883" i="3" s="1"/>
  <c r="B884" i="3"/>
  <c r="A884" i="3" s="1"/>
  <c r="B885" i="3"/>
  <c r="A885" i="3" s="1"/>
  <c r="B886" i="3"/>
  <c r="A886" i="3" s="1"/>
  <c r="B887" i="3"/>
  <c r="A887" i="3" s="1"/>
  <c r="B888" i="3"/>
  <c r="A888" i="3" s="1"/>
  <c r="B889" i="3"/>
  <c r="A889" i="3" s="1"/>
  <c r="B890" i="3"/>
  <c r="A890" i="3" s="1"/>
  <c r="B891" i="3"/>
  <c r="A891" i="3" s="1"/>
  <c r="B892" i="3"/>
  <c r="A892" i="3" s="1"/>
  <c r="B893" i="3"/>
  <c r="A893" i="3" s="1"/>
  <c r="B894" i="3"/>
  <c r="A894" i="3" s="1"/>
  <c r="B895" i="3"/>
  <c r="A895" i="3" s="1"/>
  <c r="B896" i="3"/>
  <c r="A896" i="3" s="1"/>
  <c r="B897" i="3"/>
  <c r="A897" i="3" s="1"/>
  <c r="B898" i="3"/>
  <c r="A898" i="3" s="1"/>
  <c r="B899" i="3"/>
  <c r="A899" i="3" s="1"/>
  <c r="B900" i="3"/>
  <c r="A900" i="3" s="1"/>
  <c r="B901" i="3"/>
  <c r="A901" i="3" s="1"/>
  <c r="B902" i="3"/>
  <c r="A902" i="3" s="1"/>
  <c r="B903" i="3"/>
  <c r="A903" i="3" s="1"/>
  <c r="B904" i="3"/>
  <c r="A904" i="3" s="1"/>
  <c r="B905" i="3"/>
  <c r="A905" i="3" s="1"/>
  <c r="B906" i="3"/>
  <c r="A906" i="3" s="1"/>
  <c r="B907" i="3"/>
  <c r="A907" i="3" s="1"/>
  <c r="B908" i="3"/>
  <c r="A908" i="3" s="1"/>
  <c r="B909" i="3"/>
  <c r="A909" i="3" s="1"/>
  <c r="B910" i="3"/>
  <c r="A910" i="3" s="1"/>
  <c r="B911" i="3"/>
  <c r="A911" i="3" s="1"/>
  <c r="B912" i="3"/>
  <c r="A912" i="3" s="1"/>
  <c r="B913" i="3"/>
  <c r="A913" i="3" s="1"/>
  <c r="B914" i="3"/>
  <c r="A914" i="3" s="1"/>
  <c r="B915" i="3"/>
  <c r="A915" i="3" s="1"/>
  <c r="B916" i="3"/>
  <c r="A916" i="3" s="1"/>
  <c r="B917" i="3"/>
  <c r="A917" i="3" s="1"/>
  <c r="B918" i="3"/>
  <c r="A918" i="3" s="1"/>
  <c r="B919" i="3"/>
  <c r="A919" i="3" s="1"/>
  <c r="B920" i="3"/>
  <c r="A920" i="3" s="1"/>
  <c r="B921" i="3"/>
  <c r="A921" i="3" s="1"/>
  <c r="B922" i="3"/>
  <c r="A922" i="3" s="1"/>
  <c r="B923" i="3"/>
  <c r="A923" i="3" s="1"/>
  <c r="B924" i="3"/>
  <c r="A924" i="3" s="1"/>
  <c r="B925" i="3"/>
  <c r="A925" i="3" s="1"/>
  <c r="B926" i="3"/>
  <c r="A926" i="3" s="1"/>
  <c r="B927" i="3"/>
  <c r="A927" i="3" s="1"/>
  <c r="B928" i="3"/>
  <c r="A928" i="3" s="1"/>
  <c r="B929" i="3"/>
  <c r="A929" i="3" s="1"/>
  <c r="B930" i="3"/>
  <c r="A930" i="3" s="1"/>
  <c r="B931" i="3"/>
  <c r="A931" i="3" s="1"/>
  <c r="B932" i="3"/>
  <c r="A932" i="3" s="1"/>
  <c r="B933" i="3"/>
  <c r="A933" i="3" s="1"/>
  <c r="B934" i="3"/>
  <c r="A934" i="3" s="1"/>
  <c r="B935" i="3"/>
  <c r="A935" i="3" s="1"/>
  <c r="B936" i="3"/>
  <c r="A936" i="3" s="1"/>
  <c r="B937" i="3"/>
  <c r="A937" i="3" s="1"/>
  <c r="B938" i="3"/>
  <c r="A938" i="3" s="1"/>
  <c r="B939" i="3"/>
  <c r="A939" i="3" s="1"/>
  <c r="B940" i="3"/>
  <c r="A940" i="3" s="1"/>
  <c r="B941" i="3"/>
  <c r="A941" i="3" s="1"/>
  <c r="B942" i="3"/>
  <c r="A942" i="3" s="1"/>
  <c r="B943" i="3"/>
  <c r="A943" i="3" s="1"/>
  <c r="B944" i="3"/>
  <c r="A944" i="3" s="1"/>
  <c r="B945" i="3"/>
  <c r="A945" i="3" s="1"/>
  <c r="B946" i="3"/>
  <c r="A946" i="3" s="1"/>
  <c r="B947" i="3"/>
  <c r="A947" i="3" s="1"/>
  <c r="B948" i="3"/>
  <c r="A948" i="3" s="1"/>
  <c r="B949" i="3"/>
  <c r="A949" i="3" s="1"/>
  <c r="B950" i="3"/>
  <c r="A950" i="3" s="1"/>
  <c r="B951" i="3"/>
  <c r="A951" i="3" s="1"/>
  <c r="B952" i="3"/>
  <c r="A952" i="3" s="1"/>
  <c r="B953" i="3"/>
  <c r="A953" i="3" s="1"/>
  <c r="B954" i="3"/>
  <c r="A954" i="3" s="1"/>
  <c r="B955" i="3"/>
  <c r="A955" i="3" s="1"/>
  <c r="B956" i="3"/>
  <c r="A956" i="3" s="1"/>
  <c r="B957" i="3"/>
  <c r="A957" i="3" s="1"/>
  <c r="B958" i="3"/>
  <c r="A958" i="3" s="1"/>
  <c r="B959" i="3"/>
  <c r="A959" i="3" s="1"/>
  <c r="B960" i="3"/>
  <c r="A960" i="3" s="1"/>
  <c r="B961" i="3"/>
  <c r="A961" i="3" s="1"/>
  <c r="B962" i="3"/>
  <c r="A962" i="3" s="1"/>
  <c r="B963" i="3"/>
  <c r="A963" i="3" s="1"/>
  <c r="B964" i="3"/>
  <c r="A964" i="3" s="1"/>
  <c r="B965" i="3"/>
  <c r="A965" i="3" s="1"/>
  <c r="B966" i="3"/>
  <c r="A966" i="3" s="1"/>
  <c r="B967" i="3"/>
  <c r="A967" i="3" s="1"/>
  <c r="B968" i="3"/>
  <c r="A968" i="3" s="1"/>
  <c r="B969" i="3"/>
  <c r="A969" i="3" s="1"/>
  <c r="B970" i="3"/>
  <c r="A970" i="3" s="1"/>
  <c r="B971" i="3"/>
  <c r="A971" i="3" s="1"/>
  <c r="B972" i="3"/>
  <c r="A972" i="3" s="1"/>
  <c r="B973" i="3"/>
  <c r="A973" i="3" s="1"/>
  <c r="B974" i="3"/>
  <c r="A974" i="3" s="1"/>
  <c r="B975" i="3"/>
  <c r="A975" i="3" s="1"/>
  <c r="B976" i="3"/>
  <c r="A976" i="3" s="1"/>
  <c r="B977" i="3"/>
  <c r="A977" i="3" s="1"/>
  <c r="B978" i="3"/>
  <c r="A978" i="3" s="1"/>
  <c r="B979" i="3"/>
  <c r="A979" i="3" s="1"/>
  <c r="B980" i="3"/>
  <c r="A980" i="3" s="1"/>
  <c r="B981" i="3"/>
  <c r="A981" i="3" s="1"/>
  <c r="B982" i="3"/>
  <c r="A982" i="3" s="1"/>
  <c r="B983" i="3"/>
  <c r="A983" i="3" s="1"/>
  <c r="B984" i="3"/>
  <c r="A984" i="3" s="1"/>
  <c r="B985" i="3"/>
  <c r="A985" i="3" s="1"/>
  <c r="B986" i="3"/>
  <c r="A986" i="3" s="1"/>
  <c r="B987" i="3"/>
  <c r="A987" i="3" s="1"/>
  <c r="B988" i="3"/>
  <c r="A988" i="3" s="1"/>
  <c r="B989" i="3"/>
  <c r="A989" i="3" s="1"/>
  <c r="B990" i="3"/>
  <c r="A990" i="3" s="1"/>
  <c r="B991" i="3"/>
  <c r="A991" i="3" s="1"/>
  <c r="B992" i="3"/>
  <c r="A992" i="3" s="1"/>
  <c r="B993" i="3"/>
  <c r="A993" i="3" s="1"/>
  <c r="B994" i="3"/>
  <c r="A994" i="3" s="1"/>
  <c r="B995" i="3"/>
  <c r="A995" i="3" s="1"/>
  <c r="B996" i="3"/>
  <c r="A996" i="3" s="1"/>
  <c r="B997" i="3"/>
  <c r="A997" i="3" s="1"/>
  <c r="B998" i="3"/>
  <c r="A998" i="3" s="1"/>
  <c r="B999" i="3"/>
  <c r="A999" i="3" s="1"/>
  <c r="B1000" i="3"/>
  <c r="A1000" i="3" s="1"/>
  <c r="B1001" i="3"/>
  <c r="A1001" i="3" s="1"/>
  <c r="B1002" i="3"/>
  <c r="A1002" i="3" s="1"/>
  <c r="B1003" i="3"/>
  <c r="A1003" i="3" s="1"/>
  <c r="B1004" i="3"/>
  <c r="A1004" i="3" s="1"/>
  <c r="B1005" i="3"/>
  <c r="A1005" i="3" s="1"/>
  <c r="B1006" i="3"/>
  <c r="A1006" i="3" s="1"/>
  <c r="B1007" i="3"/>
  <c r="A1007" i="3" s="1"/>
  <c r="B1008" i="3"/>
  <c r="A1008" i="3" s="1"/>
  <c r="B1009" i="3"/>
  <c r="A1009" i="3" s="1"/>
  <c r="B1010" i="3"/>
  <c r="A1010" i="3" s="1"/>
  <c r="B1011" i="3"/>
  <c r="A1011" i="3" s="1"/>
  <c r="B1012" i="3"/>
  <c r="A1012" i="3" s="1"/>
  <c r="B1013" i="3"/>
  <c r="A1013" i="3" s="1"/>
  <c r="B1014" i="3"/>
  <c r="A1014" i="3" s="1"/>
  <c r="B1015" i="3"/>
  <c r="A1015" i="3" s="1"/>
  <c r="B1016" i="3"/>
  <c r="A1016" i="3" s="1"/>
  <c r="B1017" i="3"/>
  <c r="A1017" i="3" s="1"/>
  <c r="B1018" i="3"/>
  <c r="A1018" i="3" s="1"/>
  <c r="B1019" i="3"/>
  <c r="A1019" i="3" s="1"/>
  <c r="B1020" i="3"/>
  <c r="A1020" i="3" s="1"/>
  <c r="B1021" i="3"/>
  <c r="A1021" i="3" s="1"/>
  <c r="B1022" i="3"/>
  <c r="A1022" i="3" s="1"/>
  <c r="B1023" i="3"/>
  <c r="A1023" i="3" s="1"/>
  <c r="B1024" i="3"/>
  <c r="A1024" i="3" s="1"/>
  <c r="B1025" i="3"/>
  <c r="A1025" i="3" s="1"/>
  <c r="B1026" i="3"/>
  <c r="A1026" i="3" s="1"/>
  <c r="B1027" i="3"/>
  <c r="A1027" i="3" s="1"/>
  <c r="B1028" i="3"/>
  <c r="A1028" i="3" s="1"/>
  <c r="B1029" i="3"/>
  <c r="A1029" i="3" s="1"/>
  <c r="B1030" i="3"/>
  <c r="A1030" i="3" s="1"/>
  <c r="B1031" i="3"/>
  <c r="A1031" i="3" s="1"/>
  <c r="B1032" i="3"/>
  <c r="A1032" i="3" s="1"/>
  <c r="B1033" i="3"/>
  <c r="A1033" i="3" s="1"/>
  <c r="B1034" i="3"/>
  <c r="A1034" i="3" s="1"/>
  <c r="B1035" i="3"/>
  <c r="A1035" i="3" s="1"/>
  <c r="B1036" i="3"/>
  <c r="A1036" i="3" s="1"/>
  <c r="B1037" i="3"/>
  <c r="A1037" i="3" s="1"/>
  <c r="B1038" i="3"/>
  <c r="A1038" i="3" s="1"/>
  <c r="B1039" i="3"/>
  <c r="A1039" i="3" s="1"/>
  <c r="B1040" i="3"/>
  <c r="A1040" i="3" s="1"/>
  <c r="B1041" i="3"/>
  <c r="A1041" i="3" s="1"/>
  <c r="B1042" i="3"/>
  <c r="A1042" i="3" s="1"/>
  <c r="B1043" i="3"/>
  <c r="A1043" i="3" s="1"/>
  <c r="B1044" i="3"/>
  <c r="A1044" i="3" s="1"/>
  <c r="B1045" i="3"/>
  <c r="A1045" i="3" s="1"/>
  <c r="B1046" i="3"/>
  <c r="A1046" i="3" s="1"/>
  <c r="B1047" i="3"/>
  <c r="A1047" i="3" s="1"/>
  <c r="B1048" i="3"/>
  <c r="A1048" i="3" s="1"/>
  <c r="B1049" i="3"/>
  <c r="A1049" i="3" s="1"/>
  <c r="B1050" i="3"/>
  <c r="A1050" i="3" s="1"/>
  <c r="B1051" i="3"/>
  <c r="A1051" i="3" s="1"/>
  <c r="B1052" i="3"/>
  <c r="A1052" i="3" s="1"/>
  <c r="B1053" i="3"/>
  <c r="A1053" i="3" s="1"/>
  <c r="B1054" i="3"/>
  <c r="A1054" i="3" s="1"/>
  <c r="B1055" i="3"/>
  <c r="A1055" i="3" s="1"/>
  <c r="B1056" i="3"/>
  <c r="A1056" i="3" s="1"/>
  <c r="B1057" i="3"/>
  <c r="A1057" i="3" s="1"/>
  <c r="B1058" i="3"/>
  <c r="A1058" i="3" s="1"/>
  <c r="B1059" i="3"/>
  <c r="A1059" i="3" s="1"/>
  <c r="B1060" i="3"/>
  <c r="A1060" i="3" s="1"/>
  <c r="B1061" i="3"/>
  <c r="A1061" i="3" s="1"/>
  <c r="B1062" i="3"/>
  <c r="A1062" i="3" s="1"/>
  <c r="B1063" i="3"/>
  <c r="A1063" i="3" s="1"/>
  <c r="B1064" i="3"/>
  <c r="A1064" i="3" s="1"/>
  <c r="B1065" i="3"/>
  <c r="A1065" i="3" s="1"/>
  <c r="B1066" i="3"/>
  <c r="A1066" i="3" s="1"/>
  <c r="B1067" i="3"/>
  <c r="A1067" i="3" s="1"/>
  <c r="B1068" i="3"/>
  <c r="A1068" i="3" s="1"/>
  <c r="B1069" i="3"/>
  <c r="A1069" i="3" s="1"/>
  <c r="B1070" i="3"/>
  <c r="A1070" i="3" s="1"/>
  <c r="B1071" i="3"/>
  <c r="A1071" i="3" s="1"/>
  <c r="B1072" i="3"/>
  <c r="A1072" i="3" s="1"/>
  <c r="B1073" i="3"/>
  <c r="A1073" i="3" s="1"/>
  <c r="B1074" i="3"/>
  <c r="A1074" i="3" s="1"/>
  <c r="B1075" i="3"/>
  <c r="A1075" i="3" s="1"/>
  <c r="B1076" i="3"/>
  <c r="A1076" i="3" s="1"/>
  <c r="B1077" i="3"/>
  <c r="A1077" i="3" s="1"/>
  <c r="B1078" i="3"/>
  <c r="A1078" i="3" s="1"/>
  <c r="B1079" i="3"/>
  <c r="A1079" i="3" s="1"/>
  <c r="B1080" i="3"/>
  <c r="A1080" i="3" s="1"/>
  <c r="B1081" i="3"/>
  <c r="A1081" i="3" s="1"/>
  <c r="B1082" i="3"/>
  <c r="A1082" i="3" s="1"/>
  <c r="B1083" i="3"/>
  <c r="A1083" i="3" s="1"/>
  <c r="B1084" i="3"/>
  <c r="A1084" i="3" s="1"/>
  <c r="B1085" i="3"/>
  <c r="A1085" i="3" s="1"/>
  <c r="B1086" i="3"/>
  <c r="A1086" i="3" s="1"/>
  <c r="B1087" i="3"/>
  <c r="A1087" i="3" s="1"/>
  <c r="B1088" i="3"/>
  <c r="A1088" i="3" s="1"/>
  <c r="B1089" i="3"/>
  <c r="A1089" i="3" s="1"/>
  <c r="B1090" i="3"/>
  <c r="A1090" i="3" s="1"/>
  <c r="B1091" i="3"/>
  <c r="A1091" i="3" s="1"/>
  <c r="B1092" i="3"/>
  <c r="A1092" i="3" s="1"/>
  <c r="B1093" i="3"/>
  <c r="A1093" i="3" s="1"/>
  <c r="B1094" i="3"/>
  <c r="A1094" i="3" s="1"/>
  <c r="B1095" i="3"/>
  <c r="A1095" i="3" s="1"/>
  <c r="B1096" i="3"/>
  <c r="A1096" i="3" s="1"/>
  <c r="B1097" i="3"/>
  <c r="A1097" i="3" s="1"/>
  <c r="B1098" i="3"/>
  <c r="A1098" i="3" s="1"/>
  <c r="B1099" i="3"/>
  <c r="A1099" i="3" s="1"/>
  <c r="B1100" i="3"/>
  <c r="A1100" i="3" s="1"/>
  <c r="B1101" i="3"/>
  <c r="A1101" i="3" s="1"/>
  <c r="B1102" i="3"/>
  <c r="A1102" i="3" s="1"/>
  <c r="B1103" i="3"/>
  <c r="A1103" i="3" s="1"/>
  <c r="B1104" i="3"/>
  <c r="A1104" i="3" s="1"/>
  <c r="B1105" i="3"/>
  <c r="A1105" i="3" s="1"/>
  <c r="B1106" i="3"/>
  <c r="A1106" i="3" s="1"/>
  <c r="B1107" i="3"/>
  <c r="A1107" i="3" s="1"/>
  <c r="B1108" i="3"/>
  <c r="A1108" i="3" s="1"/>
  <c r="B1109" i="3"/>
  <c r="A1109" i="3" s="1"/>
  <c r="B1110" i="3"/>
  <c r="A1110" i="3" s="1"/>
  <c r="B1111" i="3"/>
  <c r="A1111" i="3" s="1"/>
  <c r="B1112" i="3"/>
  <c r="A1112" i="3" s="1"/>
  <c r="B1113" i="3"/>
  <c r="A1113" i="3" s="1"/>
  <c r="B1114" i="3"/>
  <c r="A1114" i="3" s="1"/>
  <c r="B1115" i="3"/>
  <c r="A1115" i="3" s="1"/>
  <c r="B1116" i="3"/>
  <c r="A1116" i="3" s="1"/>
  <c r="B1117" i="3"/>
  <c r="A1117" i="3" s="1"/>
  <c r="B1118" i="3"/>
  <c r="A1118" i="3" s="1"/>
  <c r="B1119" i="3"/>
  <c r="A1119" i="3" s="1"/>
  <c r="B1120" i="3"/>
  <c r="A1120" i="3" s="1"/>
  <c r="B1121" i="3"/>
  <c r="A1121" i="3" s="1"/>
  <c r="B1122" i="3"/>
  <c r="A1122" i="3" s="1"/>
  <c r="B1123" i="3"/>
  <c r="A1123" i="3" s="1"/>
  <c r="B1124" i="3"/>
  <c r="A1124" i="3" s="1"/>
  <c r="B1125" i="3"/>
  <c r="A1125" i="3" s="1"/>
  <c r="B1126" i="3"/>
  <c r="A1126" i="3" s="1"/>
  <c r="B1127" i="3"/>
  <c r="A1127" i="3" s="1"/>
  <c r="B1128" i="3"/>
  <c r="A1128" i="3" s="1"/>
  <c r="B1129" i="3"/>
  <c r="A1129" i="3" s="1"/>
  <c r="B1130" i="3"/>
  <c r="A1130" i="3" s="1"/>
  <c r="B1131" i="3"/>
  <c r="A1131" i="3" s="1"/>
  <c r="B1132" i="3"/>
  <c r="A1132" i="3" s="1"/>
  <c r="B1133" i="3"/>
  <c r="A1133" i="3" s="1"/>
  <c r="B1134" i="3"/>
  <c r="A1134" i="3" s="1"/>
  <c r="B1135" i="3"/>
  <c r="A1135" i="3" s="1"/>
  <c r="B1136" i="3"/>
  <c r="A1136" i="3" s="1"/>
  <c r="B1137" i="3"/>
  <c r="A1137" i="3" s="1"/>
  <c r="B1138" i="3"/>
  <c r="A1138" i="3" s="1"/>
  <c r="B1139" i="3"/>
  <c r="A1139" i="3" s="1"/>
  <c r="B1140" i="3"/>
  <c r="A1140" i="3" s="1"/>
  <c r="B1141" i="3"/>
  <c r="A1141" i="3" s="1"/>
  <c r="B1142" i="3"/>
  <c r="A1142" i="3" s="1"/>
  <c r="B1143" i="3"/>
  <c r="A1143" i="3" s="1"/>
  <c r="B1144" i="3"/>
  <c r="A1144" i="3" s="1"/>
  <c r="B1145" i="3"/>
  <c r="A1145" i="3" s="1"/>
  <c r="B1146" i="3"/>
  <c r="A1146" i="3" s="1"/>
  <c r="B1147" i="3"/>
  <c r="A1147" i="3" s="1"/>
  <c r="B1148" i="3"/>
  <c r="A1148" i="3" s="1"/>
  <c r="B1149" i="3"/>
  <c r="A1149" i="3" s="1"/>
  <c r="B1150" i="3"/>
  <c r="A1150" i="3" s="1"/>
  <c r="B1151" i="3"/>
  <c r="A1151" i="3" s="1"/>
  <c r="B1152" i="3"/>
  <c r="A1152" i="3" s="1"/>
  <c r="B1153" i="3"/>
  <c r="A1153" i="3" s="1"/>
  <c r="B1154" i="3"/>
  <c r="A1154" i="3" s="1"/>
  <c r="B1155" i="3"/>
  <c r="A1155" i="3" s="1"/>
  <c r="B1156" i="3"/>
  <c r="A1156" i="3" s="1"/>
  <c r="B1157" i="3"/>
  <c r="A1157" i="3" s="1"/>
  <c r="B1158" i="3"/>
  <c r="A1158" i="3" s="1"/>
  <c r="B1159" i="3"/>
  <c r="A1159" i="3" s="1"/>
  <c r="B1160" i="3"/>
  <c r="A1160" i="3" s="1"/>
  <c r="B1161" i="3"/>
  <c r="A1161" i="3" s="1"/>
  <c r="B1162" i="3"/>
  <c r="A1162" i="3" s="1"/>
  <c r="B1163" i="3"/>
  <c r="A1163" i="3" s="1"/>
  <c r="B1164" i="3"/>
  <c r="A1164" i="3" s="1"/>
  <c r="B1165" i="3"/>
  <c r="A1165" i="3" s="1"/>
  <c r="B1166" i="3"/>
  <c r="A1166" i="3" s="1"/>
  <c r="B1167" i="3"/>
  <c r="A1167" i="3" s="1"/>
  <c r="B1168" i="3"/>
  <c r="A1168" i="3" s="1"/>
  <c r="B1169" i="3"/>
  <c r="A1169" i="3" s="1"/>
  <c r="B1170" i="3"/>
  <c r="A1170" i="3" s="1"/>
  <c r="B1171" i="3"/>
  <c r="A1171" i="3" s="1"/>
  <c r="B1172" i="3"/>
  <c r="A1172" i="3" s="1"/>
  <c r="B1173" i="3"/>
  <c r="A1173" i="3" s="1"/>
  <c r="B1174" i="3"/>
  <c r="A1174" i="3" s="1"/>
  <c r="B1175" i="3"/>
  <c r="A1175" i="3" s="1"/>
  <c r="B1176" i="3"/>
  <c r="A1176" i="3" s="1"/>
  <c r="B1177" i="3"/>
  <c r="A1177" i="3" s="1"/>
  <c r="B1178" i="3"/>
  <c r="A1178" i="3" s="1"/>
  <c r="B1179" i="3"/>
  <c r="A1179" i="3" s="1"/>
  <c r="B1180" i="3"/>
  <c r="A1180" i="3" s="1"/>
  <c r="B1181" i="3"/>
  <c r="A1181" i="3" s="1"/>
  <c r="B1182" i="3"/>
  <c r="A1182" i="3" s="1"/>
  <c r="B1183" i="3"/>
  <c r="A1183" i="3" s="1"/>
  <c r="B1184" i="3"/>
  <c r="A1184" i="3" s="1"/>
  <c r="B1185" i="3"/>
  <c r="A1185" i="3" s="1"/>
  <c r="B1186" i="3"/>
  <c r="A1186" i="3" s="1"/>
  <c r="B1187" i="3"/>
  <c r="A1187" i="3" s="1"/>
  <c r="B1188" i="3"/>
  <c r="A1188" i="3" s="1"/>
  <c r="B1189" i="3"/>
  <c r="A1189" i="3" s="1"/>
  <c r="B1190" i="3"/>
  <c r="A1190" i="3" s="1"/>
  <c r="B1191" i="3"/>
  <c r="A1191" i="3" s="1"/>
  <c r="B1192" i="3"/>
  <c r="A1192" i="3" s="1"/>
  <c r="B1193" i="3"/>
  <c r="A1193" i="3" s="1"/>
  <c r="B1194" i="3"/>
  <c r="A1194" i="3" s="1"/>
  <c r="B1195" i="3"/>
  <c r="A1195" i="3" s="1"/>
  <c r="B1196" i="3"/>
  <c r="A1196" i="3" s="1"/>
  <c r="B1197" i="3"/>
  <c r="A1197" i="3" s="1"/>
  <c r="B1198" i="3"/>
  <c r="A1198" i="3" s="1"/>
  <c r="B1199" i="3"/>
  <c r="A1199" i="3" s="1"/>
  <c r="B1200" i="3"/>
  <c r="A1200" i="3" s="1"/>
  <c r="B1201" i="3"/>
  <c r="A1201" i="3" s="1"/>
  <c r="B1202" i="3"/>
  <c r="A1202" i="3" s="1"/>
  <c r="B1203" i="3"/>
  <c r="A1203" i="3" s="1"/>
  <c r="B1204" i="3"/>
  <c r="A1204" i="3" s="1"/>
  <c r="B1205" i="3"/>
  <c r="A1205" i="3" s="1"/>
  <c r="B1206" i="3"/>
  <c r="A1206" i="3" s="1"/>
  <c r="B1207" i="3"/>
  <c r="A1207" i="3" s="1"/>
  <c r="B1208" i="3"/>
  <c r="A1208" i="3" s="1"/>
  <c r="B1209" i="3"/>
  <c r="A1209" i="3" s="1"/>
  <c r="B1210" i="3"/>
  <c r="A1210" i="3" s="1"/>
  <c r="B1211" i="3"/>
  <c r="A1211" i="3" s="1"/>
  <c r="B1212" i="3"/>
  <c r="A1212" i="3" s="1"/>
  <c r="B1213" i="3"/>
  <c r="A1213" i="3" s="1"/>
  <c r="B1214" i="3"/>
  <c r="A1214" i="3" s="1"/>
  <c r="B1215" i="3"/>
  <c r="A1215" i="3" s="1"/>
  <c r="B1216" i="3"/>
  <c r="A1216" i="3" s="1"/>
  <c r="B1217" i="3"/>
  <c r="A1217" i="3" s="1"/>
  <c r="B1218" i="3"/>
  <c r="A1218" i="3" s="1"/>
  <c r="B1219" i="3"/>
  <c r="A1219" i="3" s="1"/>
  <c r="B1220" i="3"/>
  <c r="A1220" i="3" s="1"/>
  <c r="B1221" i="3"/>
  <c r="A1221" i="3" s="1"/>
  <c r="B1222" i="3"/>
  <c r="A1222" i="3" s="1"/>
  <c r="B1223" i="3"/>
  <c r="A1223" i="3" s="1"/>
  <c r="B1224" i="3"/>
  <c r="A1224" i="3" s="1"/>
  <c r="B1225" i="3"/>
  <c r="A1225" i="3" s="1"/>
  <c r="B1226" i="3"/>
  <c r="A1226" i="3" s="1"/>
  <c r="B1227" i="3"/>
  <c r="A1227" i="3" s="1"/>
  <c r="B1228" i="3"/>
  <c r="A1228" i="3" s="1"/>
  <c r="B1229" i="3"/>
  <c r="A1229" i="3" s="1"/>
  <c r="B1230" i="3"/>
  <c r="A1230" i="3" s="1"/>
  <c r="B1231" i="3"/>
  <c r="A1231" i="3" s="1"/>
  <c r="B1232" i="3"/>
  <c r="A1232" i="3" s="1"/>
  <c r="B1233" i="3"/>
  <c r="A1233" i="3" s="1"/>
  <c r="B1234" i="3"/>
  <c r="A1234" i="3" s="1"/>
  <c r="B1235" i="3"/>
  <c r="A1235" i="3" s="1"/>
  <c r="B1236" i="3"/>
  <c r="A1236" i="3" s="1"/>
  <c r="B1237" i="3"/>
  <c r="A1237" i="3" s="1"/>
  <c r="B1238" i="3"/>
  <c r="A1238" i="3" s="1"/>
  <c r="B1239" i="3"/>
  <c r="A1239" i="3" s="1"/>
  <c r="B1240" i="3"/>
  <c r="A1240" i="3" s="1"/>
  <c r="B1241" i="3"/>
  <c r="A1241" i="3" s="1"/>
  <c r="B1242" i="3"/>
  <c r="A1242" i="3" s="1"/>
  <c r="B1243" i="3"/>
  <c r="A1243" i="3" s="1"/>
  <c r="B1244" i="3"/>
  <c r="A1244" i="3" s="1"/>
  <c r="B1245" i="3"/>
  <c r="A1245" i="3" s="1"/>
  <c r="B1246" i="3"/>
  <c r="A1246" i="3" s="1"/>
  <c r="B1247" i="3"/>
  <c r="A1247" i="3" s="1"/>
  <c r="B1248" i="3"/>
  <c r="A1248" i="3" s="1"/>
  <c r="B1249" i="3"/>
  <c r="A1249" i="3" s="1"/>
  <c r="B1250" i="3"/>
  <c r="A1250" i="3" s="1"/>
  <c r="B1251" i="3"/>
  <c r="A1251" i="3" s="1"/>
  <c r="B1252" i="3"/>
  <c r="A1252" i="3" s="1"/>
  <c r="B1253" i="3"/>
  <c r="A1253" i="3" s="1"/>
  <c r="B1254" i="3"/>
  <c r="A1254" i="3" s="1"/>
  <c r="B1255" i="3"/>
  <c r="A1255" i="3" s="1"/>
  <c r="B1256" i="3"/>
  <c r="A1256" i="3" s="1"/>
  <c r="B1257" i="3"/>
  <c r="A1257" i="3" s="1"/>
  <c r="B1258" i="3"/>
  <c r="A1258" i="3" s="1"/>
  <c r="B1259" i="3"/>
  <c r="A1259" i="3" s="1"/>
  <c r="B1260" i="3"/>
  <c r="A1260" i="3" s="1"/>
  <c r="B1261" i="3"/>
  <c r="A1261" i="3" s="1"/>
  <c r="B1262" i="3"/>
  <c r="A1262" i="3" s="1"/>
  <c r="B1263" i="3"/>
  <c r="A1263" i="3" s="1"/>
  <c r="B1264" i="3"/>
  <c r="A1264" i="3" s="1"/>
  <c r="B1265" i="3"/>
  <c r="A1265" i="3" s="1"/>
  <c r="B1266" i="3"/>
  <c r="A1266" i="3" s="1"/>
  <c r="B1267" i="3"/>
  <c r="A1267" i="3" s="1"/>
  <c r="B1268" i="3"/>
  <c r="A1268" i="3" s="1"/>
  <c r="B1269" i="3"/>
  <c r="A1269" i="3" s="1"/>
  <c r="B1270" i="3"/>
  <c r="A1270" i="3" s="1"/>
  <c r="B1271" i="3"/>
  <c r="A1271" i="3" s="1"/>
  <c r="B1272" i="3"/>
  <c r="A1272" i="3" s="1"/>
  <c r="B1273" i="3"/>
  <c r="A1273" i="3" s="1"/>
  <c r="B1274" i="3"/>
  <c r="A1274" i="3" s="1"/>
  <c r="B1275" i="3"/>
  <c r="A1275" i="3" s="1"/>
  <c r="B1276" i="3"/>
  <c r="A1276" i="3" s="1"/>
  <c r="B1277" i="3"/>
  <c r="A1277" i="3" s="1"/>
  <c r="B1278" i="3"/>
  <c r="A1278" i="3" s="1"/>
  <c r="B1279" i="3"/>
  <c r="A1279" i="3" s="1"/>
  <c r="B1280" i="3"/>
  <c r="A1280" i="3" s="1"/>
  <c r="B1281" i="3"/>
  <c r="A1281" i="3" s="1"/>
  <c r="B1282" i="3"/>
  <c r="A1282" i="3" s="1"/>
  <c r="B1283" i="3"/>
  <c r="A1283" i="3" s="1"/>
  <c r="B1284" i="3"/>
  <c r="A1284" i="3" s="1"/>
  <c r="B1285" i="3"/>
  <c r="A1285" i="3" s="1"/>
  <c r="B1286" i="3"/>
  <c r="A1286" i="3" s="1"/>
  <c r="B1287" i="3"/>
  <c r="A1287" i="3" s="1"/>
  <c r="B1288" i="3"/>
  <c r="A1288" i="3" s="1"/>
  <c r="B1289" i="3"/>
  <c r="A1289" i="3" s="1"/>
  <c r="B1290" i="3"/>
  <c r="A1290" i="3" s="1"/>
  <c r="B1291" i="3"/>
  <c r="A1291" i="3" s="1"/>
  <c r="B1292" i="3"/>
  <c r="A1292" i="3" s="1"/>
  <c r="B1293" i="3"/>
  <c r="A1293" i="3" s="1"/>
  <c r="B1294" i="3"/>
  <c r="A1294" i="3" s="1"/>
  <c r="B1295" i="3"/>
  <c r="A1295" i="3" s="1"/>
  <c r="B1296" i="3"/>
  <c r="A1296" i="3" s="1"/>
  <c r="B1297" i="3"/>
  <c r="A1297" i="3" s="1"/>
  <c r="B1298" i="3"/>
  <c r="A1298" i="3" s="1"/>
  <c r="B1299" i="3"/>
  <c r="A1299" i="3" s="1"/>
  <c r="B1300" i="3"/>
  <c r="A1300" i="3" s="1"/>
  <c r="B1301" i="3"/>
  <c r="A1301" i="3" s="1"/>
  <c r="B1302" i="3"/>
  <c r="A1302" i="3" s="1"/>
  <c r="B1303" i="3"/>
  <c r="A1303" i="3" s="1"/>
  <c r="B1304" i="3"/>
  <c r="A1304" i="3" s="1"/>
  <c r="B1305" i="3"/>
  <c r="A1305" i="3" s="1"/>
  <c r="B1306" i="3"/>
  <c r="A1306" i="3" s="1"/>
  <c r="B1307" i="3"/>
  <c r="A1307" i="3" s="1"/>
  <c r="B1308" i="3"/>
  <c r="A1308" i="3" s="1"/>
  <c r="B1309" i="3"/>
  <c r="A1309" i="3" s="1"/>
  <c r="B1310" i="3"/>
  <c r="A1310" i="3" s="1"/>
  <c r="B1311" i="3"/>
  <c r="A1311" i="3" s="1"/>
  <c r="B1312" i="3"/>
  <c r="A1312" i="3" s="1"/>
  <c r="B1313" i="3"/>
  <c r="A1313" i="3" s="1"/>
  <c r="B1314" i="3"/>
  <c r="A1314" i="3" s="1"/>
  <c r="B1315" i="3"/>
  <c r="A1315" i="3" s="1"/>
  <c r="B1316" i="3"/>
  <c r="A1316" i="3" s="1"/>
  <c r="B1317" i="3"/>
  <c r="A1317" i="3" s="1"/>
  <c r="B1318" i="3"/>
  <c r="A1318" i="3" s="1"/>
  <c r="B1319" i="3"/>
  <c r="A1319" i="3" s="1"/>
  <c r="B1320" i="3"/>
  <c r="A1320" i="3" s="1"/>
  <c r="B1321" i="3"/>
  <c r="A1321" i="3" s="1"/>
  <c r="B1322" i="3"/>
  <c r="A1322" i="3" s="1"/>
  <c r="B1323" i="3"/>
  <c r="A1323" i="3" s="1"/>
  <c r="B1324" i="3"/>
  <c r="A1324" i="3" s="1"/>
  <c r="B1325" i="3"/>
  <c r="A1325" i="3" s="1"/>
  <c r="B1326" i="3"/>
  <c r="A1326" i="3" s="1"/>
  <c r="B1327" i="3"/>
  <c r="A1327" i="3" s="1"/>
  <c r="B1328" i="3"/>
  <c r="A1328" i="3" s="1"/>
  <c r="B1329" i="3"/>
  <c r="A1329" i="3" s="1"/>
  <c r="B1330" i="3"/>
  <c r="A1330" i="3" s="1"/>
  <c r="B1331" i="3"/>
  <c r="A1331" i="3" s="1"/>
  <c r="B1332" i="3"/>
  <c r="A1332" i="3" s="1"/>
  <c r="B1333" i="3"/>
  <c r="A1333" i="3" s="1"/>
  <c r="B1334" i="3"/>
  <c r="A1334" i="3" s="1"/>
  <c r="B1335" i="3"/>
  <c r="A1335" i="3" s="1"/>
  <c r="B1336" i="3"/>
  <c r="A1336" i="3" s="1"/>
  <c r="B1337" i="3"/>
  <c r="A1337" i="3" s="1"/>
  <c r="B1338" i="3"/>
  <c r="A1338" i="3" s="1"/>
  <c r="B1339" i="3"/>
  <c r="A1339" i="3" s="1"/>
  <c r="B1340" i="3"/>
  <c r="A1340" i="3" s="1"/>
  <c r="B1341" i="3"/>
  <c r="A1341" i="3" s="1"/>
  <c r="B1342" i="3"/>
  <c r="A1342" i="3" s="1"/>
  <c r="B1343" i="3"/>
  <c r="A1343" i="3" s="1"/>
  <c r="B1344" i="3"/>
  <c r="A1344" i="3" s="1"/>
  <c r="B1345" i="3"/>
  <c r="A1345" i="3" s="1"/>
  <c r="B1346" i="3"/>
  <c r="A1346" i="3" s="1"/>
  <c r="B1347" i="3"/>
  <c r="A1347" i="3" s="1"/>
  <c r="B1348" i="3"/>
  <c r="A1348" i="3" s="1"/>
  <c r="B1349" i="3"/>
  <c r="A1349" i="3" s="1"/>
  <c r="B1350" i="3"/>
  <c r="A1350" i="3" s="1"/>
  <c r="B1351" i="3"/>
  <c r="A1351" i="3" s="1"/>
  <c r="B1352" i="3"/>
  <c r="A1352" i="3" s="1"/>
  <c r="B1353" i="3"/>
  <c r="A1353" i="3" s="1"/>
  <c r="B1354" i="3"/>
  <c r="A1354" i="3" s="1"/>
  <c r="B1355" i="3"/>
  <c r="A1355" i="3" s="1"/>
  <c r="B1356" i="3"/>
  <c r="A1356" i="3" s="1"/>
  <c r="B1357" i="3"/>
  <c r="A1357" i="3" s="1"/>
  <c r="B1358" i="3"/>
  <c r="A1358" i="3" s="1"/>
  <c r="B1359" i="3"/>
  <c r="A1359" i="3" s="1"/>
  <c r="B1360" i="3"/>
  <c r="A1360" i="3" s="1"/>
  <c r="B1361" i="3"/>
  <c r="A1361" i="3" s="1"/>
  <c r="B1362" i="3"/>
  <c r="A1362" i="3" s="1"/>
  <c r="B1363" i="3"/>
  <c r="A1363" i="3" s="1"/>
  <c r="B1364" i="3"/>
  <c r="A1364" i="3" s="1"/>
  <c r="B1365" i="3"/>
  <c r="A1365" i="3" s="1"/>
  <c r="B1366" i="3"/>
  <c r="A1366" i="3" s="1"/>
  <c r="B1367" i="3"/>
  <c r="A1367" i="3" s="1"/>
  <c r="B1368" i="3"/>
  <c r="A1368" i="3" s="1"/>
  <c r="B1369" i="3"/>
  <c r="A1369" i="3" s="1"/>
  <c r="B1370" i="3"/>
  <c r="A1370" i="3" s="1"/>
  <c r="B1371" i="3"/>
  <c r="A1371" i="3" s="1"/>
  <c r="B1372" i="3"/>
  <c r="A1372" i="3" s="1"/>
  <c r="B1373" i="3"/>
  <c r="A1373" i="3" s="1"/>
  <c r="B1374" i="3"/>
  <c r="A1374" i="3" s="1"/>
  <c r="B1375" i="3"/>
  <c r="A1375" i="3" s="1"/>
  <c r="B1376" i="3"/>
  <c r="A1376" i="3" s="1"/>
  <c r="B1377" i="3"/>
  <c r="A1377" i="3" s="1"/>
  <c r="B1378" i="3"/>
  <c r="A1378" i="3" s="1"/>
  <c r="B1379" i="3"/>
  <c r="A1379" i="3" s="1"/>
  <c r="B1380" i="3"/>
  <c r="A1380" i="3" s="1"/>
  <c r="B1381" i="3"/>
  <c r="A1381" i="3" s="1"/>
  <c r="B1382" i="3"/>
  <c r="A1382" i="3" s="1"/>
  <c r="B1383" i="3"/>
  <c r="A1383" i="3" s="1"/>
  <c r="B1384" i="3"/>
  <c r="A1384" i="3" s="1"/>
  <c r="B1385" i="3"/>
  <c r="A1385" i="3" s="1"/>
  <c r="B1386" i="3"/>
  <c r="A1386" i="3" s="1"/>
  <c r="B1387" i="3"/>
  <c r="A1387" i="3" s="1"/>
  <c r="B1388" i="3"/>
  <c r="A1388" i="3" s="1"/>
  <c r="B1389" i="3"/>
  <c r="A1389" i="3" s="1"/>
  <c r="B1390" i="3"/>
  <c r="A1390" i="3" s="1"/>
  <c r="B1391" i="3"/>
  <c r="A1391" i="3" s="1"/>
  <c r="B1392" i="3"/>
  <c r="A1392" i="3" s="1"/>
  <c r="B1393" i="3"/>
  <c r="A1393" i="3" s="1"/>
  <c r="B1394" i="3"/>
  <c r="A1394" i="3" s="1"/>
  <c r="B1395" i="3"/>
  <c r="A1395" i="3" s="1"/>
  <c r="B1396" i="3"/>
  <c r="A1396" i="3" s="1"/>
  <c r="B1397" i="3"/>
  <c r="A1397" i="3" s="1"/>
  <c r="B1398" i="3"/>
  <c r="A1398" i="3" s="1"/>
  <c r="B1399" i="3"/>
  <c r="A1399" i="3" s="1"/>
  <c r="B1400" i="3"/>
  <c r="A1400" i="3" s="1"/>
  <c r="B1401" i="3"/>
  <c r="A1401" i="3" s="1"/>
  <c r="B1402" i="3"/>
  <c r="A1402" i="3" s="1"/>
  <c r="B1403" i="3"/>
  <c r="A1403" i="3" s="1"/>
  <c r="B1404" i="3"/>
  <c r="A1404" i="3" s="1"/>
  <c r="B1405" i="3"/>
  <c r="A1405" i="3" s="1"/>
  <c r="B1406" i="3"/>
  <c r="A1406" i="3" s="1"/>
  <c r="B1407" i="3"/>
  <c r="A1407" i="3" s="1"/>
  <c r="B1408" i="3"/>
  <c r="A1408" i="3" s="1"/>
  <c r="B1409" i="3"/>
  <c r="A1409" i="3" s="1"/>
  <c r="B1410" i="3"/>
  <c r="A1410" i="3" s="1"/>
  <c r="B1411" i="3"/>
  <c r="A1411" i="3" s="1"/>
  <c r="B1412" i="3"/>
  <c r="A1412" i="3" s="1"/>
  <c r="B1413" i="3"/>
  <c r="A1413" i="3" s="1"/>
  <c r="B1414" i="3"/>
  <c r="A1414" i="3" s="1"/>
  <c r="B1415" i="3"/>
  <c r="A1415" i="3" s="1"/>
  <c r="B1416" i="3"/>
  <c r="A1416" i="3" s="1"/>
  <c r="B1417" i="3"/>
  <c r="A1417" i="3" s="1"/>
  <c r="B1418" i="3"/>
  <c r="A1418" i="3" s="1"/>
  <c r="B1419" i="3"/>
  <c r="A1419" i="3" s="1"/>
  <c r="B1420" i="3"/>
  <c r="A1420" i="3" s="1"/>
  <c r="B1421" i="3"/>
  <c r="A1421" i="3" s="1"/>
  <c r="B1422" i="3"/>
  <c r="A1422" i="3" s="1"/>
  <c r="B1423" i="3"/>
  <c r="A1423" i="3" s="1"/>
  <c r="B1424" i="3"/>
  <c r="A1424" i="3" s="1"/>
  <c r="B1425" i="3"/>
  <c r="A1425" i="3" s="1"/>
  <c r="B1426" i="3"/>
  <c r="A1426" i="3" s="1"/>
  <c r="B1427" i="3"/>
  <c r="A1427" i="3" s="1"/>
  <c r="B1428" i="3"/>
  <c r="A1428" i="3" s="1"/>
  <c r="B1429" i="3"/>
  <c r="A1429" i="3" s="1"/>
  <c r="B1430" i="3"/>
  <c r="A1430" i="3" s="1"/>
  <c r="B1431" i="3"/>
  <c r="A1431" i="3" s="1"/>
  <c r="B1432" i="3"/>
  <c r="A1432" i="3" s="1"/>
  <c r="B1433" i="3"/>
  <c r="A1433" i="3" s="1"/>
  <c r="B1434" i="3"/>
  <c r="A1434" i="3" s="1"/>
  <c r="B1435" i="3"/>
  <c r="A1435" i="3" s="1"/>
  <c r="B1436" i="3"/>
  <c r="A1436" i="3" s="1"/>
  <c r="B1437" i="3"/>
  <c r="A1437" i="3" s="1"/>
  <c r="B1438" i="3"/>
  <c r="A1438" i="3" s="1"/>
  <c r="B1439" i="3"/>
  <c r="A1439" i="3" s="1"/>
  <c r="B1440" i="3"/>
  <c r="A1440" i="3" s="1"/>
  <c r="B1441" i="3"/>
  <c r="A1441" i="3" s="1"/>
  <c r="B1442" i="3"/>
  <c r="A1442" i="3" s="1"/>
  <c r="B1443" i="3"/>
  <c r="A1443" i="3" s="1"/>
  <c r="B1444" i="3"/>
  <c r="A1444" i="3" s="1"/>
  <c r="B1445" i="3"/>
  <c r="A1445" i="3" s="1"/>
  <c r="B1446" i="3"/>
  <c r="A1446" i="3" s="1"/>
  <c r="B1447" i="3"/>
  <c r="A1447" i="3" s="1"/>
  <c r="B1448" i="3"/>
  <c r="A1448" i="3" s="1"/>
  <c r="B1449" i="3"/>
  <c r="A1449" i="3" s="1"/>
  <c r="B1450" i="3"/>
  <c r="A1450" i="3" s="1"/>
  <c r="B1451" i="3"/>
  <c r="A1451" i="3" s="1"/>
  <c r="B1452" i="3"/>
  <c r="A1452" i="3" s="1"/>
  <c r="B1453" i="3"/>
  <c r="A1453" i="3" s="1"/>
  <c r="B1454" i="3"/>
  <c r="A1454" i="3" s="1"/>
  <c r="B1455" i="3"/>
  <c r="A1455" i="3" s="1"/>
  <c r="B1456" i="3"/>
  <c r="A1456" i="3" s="1"/>
  <c r="B1457" i="3"/>
  <c r="A1457" i="3" s="1"/>
  <c r="B1458" i="3"/>
  <c r="A1458" i="3" s="1"/>
  <c r="B1459" i="3"/>
  <c r="A1459" i="3" s="1"/>
  <c r="B1460" i="3"/>
  <c r="A1460" i="3" s="1"/>
  <c r="B1461" i="3"/>
  <c r="A1461" i="3" s="1"/>
  <c r="B1462" i="3"/>
  <c r="A1462" i="3" s="1"/>
  <c r="B1463" i="3"/>
  <c r="A1463" i="3" s="1"/>
  <c r="B1464" i="3"/>
  <c r="A1464" i="3" s="1"/>
  <c r="B1465" i="3"/>
  <c r="A1465" i="3" s="1"/>
  <c r="B1466" i="3"/>
  <c r="A1466" i="3" s="1"/>
  <c r="B1467" i="3"/>
  <c r="A1467" i="3" s="1"/>
  <c r="B1468" i="3"/>
  <c r="A1468" i="3" s="1"/>
  <c r="B1469" i="3"/>
  <c r="A1469" i="3" s="1"/>
  <c r="B1470" i="3"/>
  <c r="A1470" i="3" s="1"/>
  <c r="B1471" i="3"/>
  <c r="A1471" i="3" s="1"/>
  <c r="B1472" i="3"/>
  <c r="A1472" i="3" s="1"/>
  <c r="B1473" i="3"/>
  <c r="A1473" i="3" s="1"/>
  <c r="B1474" i="3"/>
  <c r="A1474" i="3" s="1"/>
  <c r="B1475" i="3"/>
  <c r="A1475" i="3" s="1"/>
  <c r="B1476" i="3"/>
  <c r="A1476" i="3" s="1"/>
  <c r="B1477" i="3"/>
  <c r="A1477" i="3" s="1"/>
  <c r="B1478" i="3"/>
  <c r="A1478" i="3" s="1"/>
  <c r="B1479" i="3"/>
  <c r="A1479" i="3" s="1"/>
  <c r="B1480" i="3"/>
  <c r="A1480" i="3" s="1"/>
  <c r="B1481" i="3"/>
  <c r="A1481" i="3" s="1"/>
  <c r="B1482" i="3"/>
  <c r="A1482" i="3" s="1"/>
  <c r="B1483" i="3"/>
  <c r="A1483" i="3" s="1"/>
  <c r="B1484" i="3"/>
  <c r="A1484" i="3" s="1"/>
  <c r="B1485" i="3"/>
  <c r="A1485" i="3" s="1"/>
  <c r="B1486" i="3"/>
  <c r="A1486" i="3" s="1"/>
  <c r="B1487" i="3"/>
  <c r="A1487" i="3" s="1"/>
  <c r="B1488" i="3"/>
  <c r="A1488" i="3" s="1"/>
  <c r="B1489" i="3"/>
  <c r="A1489" i="3" s="1"/>
  <c r="B1490" i="3"/>
  <c r="A1490" i="3" s="1"/>
  <c r="B1491" i="3"/>
  <c r="A1491" i="3" s="1"/>
  <c r="B1492" i="3"/>
  <c r="A1492" i="3" s="1"/>
  <c r="B1493" i="3"/>
  <c r="A1493" i="3" s="1"/>
  <c r="B1494" i="3"/>
  <c r="A1494" i="3" s="1"/>
  <c r="B1495" i="3"/>
  <c r="A1495" i="3" s="1"/>
  <c r="B1496" i="3"/>
  <c r="A1496" i="3" s="1"/>
  <c r="B1497" i="3"/>
  <c r="A1497" i="3" s="1"/>
  <c r="B1498" i="3"/>
  <c r="A1498" i="3" s="1"/>
  <c r="B1499" i="3"/>
  <c r="A1499" i="3" s="1"/>
  <c r="B1500" i="3"/>
  <c r="A1500" i="3" s="1"/>
  <c r="B1501" i="3"/>
  <c r="A1501" i="3" s="1"/>
  <c r="B1502" i="3"/>
  <c r="A1502" i="3" s="1"/>
  <c r="B1503" i="3"/>
  <c r="A1503" i="3" s="1"/>
  <c r="B1504" i="3"/>
  <c r="A1504" i="3" s="1"/>
  <c r="B1505" i="3"/>
  <c r="A1505" i="3" s="1"/>
  <c r="B1506" i="3"/>
  <c r="A1506" i="3" s="1"/>
  <c r="B1507" i="3"/>
  <c r="A1507" i="3" s="1"/>
  <c r="B1508" i="3"/>
  <c r="A1508" i="3" s="1"/>
  <c r="B1509" i="3"/>
  <c r="A1509" i="3" s="1"/>
  <c r="B1510" i="3"/>
  <c r="A1510" i="3" s="1"/>
  <c r="B1511" i="3"/>
  <c r="A1511" i="3" s="1"/>
  <c r="B1512" i="3"/>
  <c r="A1512" i="3" s="1"/>
  <c r="B1513" i="3"/>
  <c r="A1513" i="3" s="1"/>
  <c r="B1514" i="3"/>
  <c r="A1514" i="3" s="1"/>
  <c r="B1515" i="3"/>
  <c r="A1515" i="3" s="1"/>
  <c r="B1516" i="3"/>
  <c r="A1516" i="3" s="1"/>
  <c r="B1517" i="3"/>
  <c r="A1517" i="3" s="1"/>
  <c r="B1518" i="3"/>
  <c r="A1518" i="3" s="1"/>
  <c r="B1519" i="3"/>
  <c r="A1519" i="3" s="1"/>
  <c r="B1520" i="3"/>
  <c r="A1520" i="3" s="1"/>
  <c r="B1521" i="3"/>
  <c r="A1521" i="3" s="1"/>
  <c r="B1522" i="3"/>
  <c r="A1522" i="3" s="1"/>
  <c r="B1523" i="3"/>
  <c r="A1523" i="3" s="1"/>
  <c r="B1524" i="3"/>
  <c r="A1524" i="3" s="1"/>
  <c r="B1525" i="3"/>
  <c r="A1525" i="3" s="1"/>
  <c r="B1526" i="3"/>
  <c r="A1526" i="3" s="1"/>
  <c r="B1527" i="3"/>
  <c r="A1527" i="3" s="1"/>
  <c r="B1528" i="3"/>
  <c r="A1528" i="3" s="1"/>
  <c r="B1529" i="3"/>
  <c r="A1529" i="3" s="1"/>
  <c r="B1530" i="3"/>
  <c r="A1530" i="3" s="1"/>
  <c r="B1531" i="3"/>
  <c r="A1531" i="3" s="1"/>
  <c r="B1532" i="3"/>
  <c r="A1532" i="3" s="1"/>
  <c r="B1533" i="3"/>
  <c r="A1533" i="3" s="1"/>
  <c r="B1534" i="3"/>
  <c r="A1534" i="3" s="1"/>
  <c r="B1535" i="3"/>
  <c r="A1535" i="3" s="1"/>
  <c r="B1536" i="3"/>
  <c r="A1536" i="3" s="1"/>
  <c r="B1537" i="3"/>
  <c r="A1537" i="3" s="1"/>
  <c r="B1538" i="3"/>
  <c r="A1538" i="3" s="1"/>
  <c r="B1539" i="3"/>
  <c r="A1539" i="3" s="1"/>
  <c r="B1540" i="3"/>
  <c r="A1540" i="3" s="1"/>
  <c r="B1541" i="3"/>
  <c r="A1541" i="3" s="1"/>
  <c r="B1542" i="3"/>
  <c r="A1542" i="3" s="1"/>
  <c r="B1543" i="3"/>
  <c r="A1543" i="3" s="1"/>
  <c r="B1544" i="3"/>
  <c r="A1544" i="3" s="1"/>
  <c r="B1545" i="3"/>
  <c r="A1545" i="3" s="1"/>
  <c r="B1546" i="3"/>
  <c r="A1546" i="3" s="1"/>
  <c r="B1547" i="3"/>
  <c r="A1547" i="3" s="1"/>
  <c r="B1548" i="3"/>
  <c r="A1548" i="3" s="1"/>
  <c r="B1549" i="3"/>
  <c r="A1549" i="3" s="1"/>
  <c r="B1550" i="3"/>
  <c r="A1550" i="3" s="1"/>
  <c r="B1551" i="3"/>
  <c r="A1551" i="3" s="1"/>
  <c r="B1552" i="3"/>
  <c r="A1552" i="3" s="1"/>
  <c r="B1553" i="3"/>
  <c r="A1553" i="3" s="1"/>
  <c r="B1554" i="3"/>
  <c r="A1554" i="3" s="1"/>
  <c r="B1555" i="3"/>
  <c r="A1555" i="3" s="1"/>
  <c r="B1556" i="3"/>
  <c r="A1556" i="3" s="1"/>
  <c r="B1557" i="3"/>
  <c r="A1557" i="3" s="1"/>
  <c r="B1558" i="3"/>
  <c r="A1558" i="3" s="1"/>
  <c r="B1559" i="3"/>
  <c r="A1559" i="3" s="1"/>
  <c r="B1560" i="3"/>
  <c r="A1560" i="3" s="1"/>
  <c r="B1561" i="3"/>
  <c r="A1561" i="3" s="1"/>
  <c r="B1562" i="3"/>
  <c r="A1562" i="3" s="1"/>
  <c r="B1563" i="3"/>
  <c r="A1563" i="3" s="1"/>
  <c r="B1564" i="3"/>
  <c r="A1564" i="3" s="1"/>
  <c r="B1565" i="3"/>
  <c r="A1565" i="3" s="1"/>
  <c r="B1566" i="3"/>
  <c r="A1566" i="3" s="1"/>
  <c r="B1567" i="3"/>
  <c r="A1567" i="3" s="1"/>
  <c r="B1568" i="3"/>
  <c r="A1568" i="3" s="1"/>
  <c r="B1569" i="3"/>
  <c r="A1569" i="3" s="1"/>
  <c r="B1570" i="3"/>
  <c r="A1570" i="3" s="1"/>
  <c r="B1571" i="3"/>
  <c r="A1571" i="3" s="1"/>
  <c r="B1572" i="3"/>
  <c r="A1572" i="3" s="1"/>
  <c r="B1573" i="3"/>
  <c r="A1573" i="3" s="1"/>
  <c r="B1574" i="3"/>
  <c r="A1574" i="3" s="1"/>
  <c r="B1575" i="3"/>
  <c r="A1575" i="3" s="1"/>
  <c r="B1576" i="3"/>
  <c r="A1576" i="3" s="1"/>
  <c r="B1577" i="3"/>
  <c r="A1577" i="3" s="1"/>
  <c r="B1578" i="3"/>
  <c r="A1578" i="3" s="1"/>
  <c r="B1579" i="3"/>
  <c r="A1579" i="3" s="1"/>
  <c r="B1580" i="3"/>
  <c r="A1580" i="3" s="1"/>
  <c r="B1581" i="3"/>
  <c r="A1581" i="3" s="1"/>
  <c r="B1582" i="3"/>
  <c r="A1582" i="3" s="1"/>
  <c r="B1583" i="3"/>
  <c r="A1583" i="3" s="1"/>
  <c r="B1584" i="3"/>
  <c r="A1584" i="3" s="1"/>
  <c r="B1585" i="3"/>
  <c r="A1585" i="3" s="1"/>
  <c r="B1586" i="3"/>
  <c r="A1586" i="3" s="1"/>
  <c r="B1587" i="3"/>
  <c r="A1587" i="3" s="1"/>
  <c r="B1588" i="3"/>
  <c r="A1588" i="3" s="1"/>
  <c r="B1589" i="3"/>
  <c r="A1589" i="3" s="1"/>
  <c r="B1590" i="3"/>
  <c r="A1590" i="3" s="1"/>
  <c r="B1591" i="3"/>
  <c r="A1591" i="3" s="1"/>
  <c r="B1592" i="3"/>
  <c r="A1592" i="3" s="1"/>
  <c r="B1593" i="3"/>
  <c r="A1593" i="3" s="1"/>
  <c r="B1594" i="3"/>
  <c r="A1594" i="3" s="1"/>
  <c r="B1595" i="3"/>
  <c r="A1595" i="3" s="1"/>
  <c r="B1596" i="3"/>
  <c r="A1596" i="3" s="1"/>
  <c r="B1597" i="3"/>
  <c r="A1597" i="3" s="1"/>
  <c r="B1598" i="3"/>
  <c r="A1598" i="3" s="1"/>
  <c r="B1599" i="3"/>
  <c r="A1599" i="3" s="1"/>
  <c r="B1600" i="3"/>
  <c r="A1600" i="3" s="1"/>
  <c r="B1601" i="3"/>
  <c r="A1601" i="3" s="1"/>
  <c r="B1602" i="3"/>
  <c r="A1602" i="3" s="1"/>
  <c r="B1603" i="3"/>
  <c r="A1603" i="3" s="1"/>
  <c r="B1604" i="3"/>
  <c r="A1604" i="3" s="1"/>
  <c r="B1605" i="3"/>
  <c r="A1605" i="3" s="1"/>
  <c r="B1606" i="3"/>
  <c r="A1606" i="3" s="1"/>
  <c r="B1607" i="3"/>
  <c r="A1607" i="3" s="1"/>
  <c r="B1608" i="3"/>
  <c r="A1608" i="3" s="1"/>
  <c r="B1609" i="3"/>
  <c r="A1609" i="3" s="1"/>
  <c r="B1610" i="3"/>
  <c r="A1610" i="3" s="1"/>
  <c r="B1611" i="3"/>
  <c r="A1611" i="3" s="1"/>
  <c r="B1612" i="3"/>
  <c r="A1612" i="3" s="1"/>
  <c r="B1613" i="3"/>
  <c r="A1613" i="3" s="1"/>
  <c r="B1614" i="3"/>
  <c r="A1614" i="3" s="1"/>
  <c r="B1615" i="3"/>
  <c r="A1615" i="3" s="1"/>
  <c r="B1616" i="3"/>
  <c r="A1616" i="3" s="1"/>
  <c r="B1617" i="3"/>
  <c r="A1617" i="3" s="1"/>
  <c r="B1618" i="3"/>
  <c r="A1618" i="3" s="1"/>
  <c r="B1619" i="3"/>
  <c r="A1619" i="3" s="1"/>
  <c r="B1620" i="3"/>
  <c r="A1620" i="3" s="1"/>
  <c r="B1621" i="3"/>
  <c r="A1621" i="3" s="1"/>
  <c r="B1622" i="3"/>
  <c r="A1622" i="3" s="1"/>
  <c r="B1623" i="3"/>
  <c r="A1623" i="3" s="1"/>
  <c r="B1624" i="3"/>
  <c r="A1624" i="3" s="1"/>
  <c r="B1625" i="3"/>
  <c r="A1625" i="3" s="1"/>
  <c r="B1626" i="3"/>
  <c r="A1626" i="3" s="1"/>
  <c r="B1627" i="3"/>
  <c r="A1627" i="3" s="1"/>
  <c r="B1628" i="3"/>
  <c r="A1628" i="3" s="1"/>
  <c r="B1629" i="3"/>
  <c r="A1629" i="3" s="1"/>
  <c r="B1630" i="3"/>
  <c r="A1630" i="3" s="1"/>
  <c r="B1631" i="3"/>
  <c r="A1631" i="3" s="1"/>
  <c r="B1632" i="3"/>
  <c r="A1632" i="3" s="1"/>
  <c r="B1633" i="3"/>
  <c r="A1633" i="3" s="1"/>
  <c r="B1634" i="3"/>
  <c r="A1634" i="3" s="1"/>
  <c r="B1635" i="3"/>
  <c r="A1635" i="3" s="1"/>
  <c r="B1636" i="3"/>
  <c r="A1636" i="3" s="1"/>
  <c r="B1637" i="3"/>
  <c r="A1637" i="3" s="1"/>
  <c r="B1638" i="3"/>
  <c r="A1638" i="3" s="1"/>
  <c r="B1639" i="3"/>
  <c r="A1639" i="3" s="1"/>
  <c r="B1640" i="3"/>
  <c r="A1640" i="3" s="1"/>
  <c r="B1641" i="3"/>
  <c r="A1641" i="3" s="1"/>
  <c r="B1642" i="3"/>
  <c r="A1642" i="3" s="1"/>
  <c r="B1643" i="3"/>
  <c r="A1643" i="3" s="1"/>
  <c r="B1644" i="3"/>
  <c r="A1644" i="3" s="1"/>
  <c r="B1645" i="3"/>
  <c r="A1645" i="3" s="1"/>
  <c r="B1646" i="3"/>
  <c r="A1646" i="3" s="1"/>
  <c r="B1647" i="3"/>
  <c r="A1647" i="3" s="1"/>
  <c r="B1648" i="3"/>
  <c r="A1648" i="3" s="1"/>
  <c r="B1649" i="3"/>
  <c r="A1649" i="3" s="1"/>
  <c r="B1650" i="3"/>
  <c r="A1650" i="3" s="1"/>
  <c r="B1651" i="3"/>
  <c r="A1651" i="3" s="1"/>
  <c r="B1652" i="3"/>
  <c r="A1652" i="3" s="1"/>
  <c r="B1653" i="3"/>
  <c r="A1653" i="3" s="1"/>
  <c r="B1654" i="3"/>
  <c r="A1654" i="3" s="1"/>
  <c r="B1655" i="3"/>
  <c r="A1655" i="3" s="1"/>
  <c r="B1656" i="3"/>
  <c r="A1656" i="3" s="1"/>
  <c r="B1657" i="3"/>
  <c r="A1657" i="3" s="1"/>
  <c r="B1658" i="3"/>
  <c r="A1658" i="3" s="1"/>
  <c r="B1659" i="3"/>
  <c r="A1659" i="3" s="1"/>
  <c r="B1660" i="3"/>
  <c r="A1660" i="3" s="1"/>
  <c r="B1661" i="3"/>
  <c r="A1661" i="3" s="1"/>
  <c r="B1662" i="3"/>
  <c r="A1662" i="3" s="1"/>
  <c r="B1663" i="3"/>
  <c r="A1663" i="3" s="1"/>
  <c r="B1664" i="3"/>
  <c r="A1664" i="3" s="1"/>
  <c r="B1665" i="3"/>
  <c r="A1665" i="3" s="1"/>
  <c r="B1666" i="3"/>
  <c r="A1666" i="3" s="1"/>
  <c r="B1667" i="3"/>
  <c r="A1667" i="3" s="1"/>
  <c r="B1668" i="3"/>
  <c r="A1668" i="3" s="1"/>
  <c r="B1669" i="3"/>
  <c r="A1669" i="3" s="1"/>
  <c r="B1670" i="3"/>
  <c r="A1670" i="3" s="1"/>
  <c r="B1671" i="3"/>
  <c r="A1671" i="3" s="1"/>
  <c r="B1672" i="3"/>
  <c r="A1672" i="3" s="1"/>
  <c r="B1673" i="3"/>
  <c r="A1673" i="3" s="1"/>
  <c r="B1674" i="3"/>
  <c r="A1674" i="3" s="1"/>
  <c r="B1675" i="3"/>
  <c r="A1675" i="3" s="1"/>
  <c r="B1676" i="3"/>
  <c r="A1676" i="3" s="1"/>
  <c r="B1677" i="3"/>
  <c r="A1677" i="3" s="1"/>
  <c r="B1678" i="3"/>
  <c r="A1678" i="3" s="1"/>
  <c r="B1679" i="3"/>
  <c r="A1679" i="3" s="1"/>
  <c r="B1680" i="3"/>
  <c r="A1680" i="3" s="1"/>
  <c r="B1681" i="3"/>
  <c r="A1681" i="3" s="1"/>
  <c r="B1682" i="3"/>
  <c r="A1682" i="3" s="1"/>
  <c r="B1683" i="3"/>
  <c r="A1683" i="3" s="1"/>
  <c r="B1684" i="3"/>
  <c r="A1684" i="3" s="1"/>
  <c r="B1685" i="3"/>
  <c r="A1685" i="3" s="1"/>
  <c r="B1686" i="3"/>
  <c r="A1686" i="3" s="1"/>
  <c r="B1687" i="3"/>
  <c r="A1687" i="3" s="1"/>
  <c r="B1688" i="3"/>
  <c r="A1688" i="3" s="1"/>
  <c r="B1689" i="3"/>
  <c r="A1689" i="3" s="1"/>
  <c r="B1690" i="3"/>
  <c r="A1690" i="3" s="1"/>
  <c r="B1691" i="3"/>
  <c r="A1691" i="3" s="1"/>
  <c r="B1692" i="3"/>
  <c r="A1692" i="3" s="1"/>
  <c r="B1693" i="3"/>
  <c r="A1693" i="3" s="1"/>
  <c r="B1694" i="3"/>
  <c r="A1694" i="3" s="1"/>
  <c r="B1695" i="3"/>
  <c r="A1695" i="3" s="1"/>
  <c r="B1696" i="3"/>
  <c r="A1696" i="3" s="1"/>
  <c r="B1697" i="3"/>
  <c r="A1697" i="3" s="1"/>
  <c r="B1698" i="3"/>
  <c r="A1698" i="3" s="1"/>
  <c r="B1699" i="3"/>
  <c r="A1699" i="3" s="1"/>
  <c r="B1700" i="3"/>
  <c r="A1700" i="3" s="1"/>
  <c r="B1701" i="3"/>
  <c r="A1701" i="3" s="1"/>
  <c r="B1702" i="3"/>
  <c r="A1702" i="3" s="1"/>
  <c r="B1703" i="3"/>
  <c r="A1703" i="3" s="1"/>
  <c r="B1704" i="3"/>
  <c r="A1704" i="3" s="1"/>
  <c r="B1705" i="3"/>
  <c r="A1705" i="3" s="1"/>
  <c r="B1706" i="3"/>
  <c r="A1706" i="3" s="1"/>
  <c r="B1707" i="3"/>
  <c r="A1707" i="3" s="1"/>
  <c r="B1708" i="3"/>
  <c r="A1708" i="3" s="1"/>
  <c r="B1709" i="3"/>
  <c r="A1709" i="3" s="1"/>
  <c r="B1710" i="3"/>
  <c r="A1710" i="3" s="1"/>
  <c r="B1711" i="3"/>
  <c r="A1711" i="3" s="1"/>
  <c r="B1712" i="3"/>
  <c r="A1712" i="3" s="1"/>
  <c r="B1713" i="3"/>
  <c r="A1713" i="3" s="1"/>
  <c r="B1714" i="3"/>
  <c r="A1714" i="3" s="1"/>
  <c r="B1715" i="3"/>
  <c r="A1715" i="3" s="1"/>
  <c r="B1716" i="3"/>
  <c r="A1716" i="3" s="1"/>
  <c r="B1717" i="3"/>
  <c r="A1717" i="3" s="1"/>
  <c r="B1718" i="3"/>
  <c r="A1718" i="3" s="1"/>
  <c r="B1719" i="3"/>
  <c r="A1719" i="3" s="1"/>
  <c r="B1720" i="3"/>
  <c r="A1720" i="3" s="1"/>
  <c r="B1721" i="3"/>
  <c r="A1721" i="3" s="1"/>
  <c r="B1722" i="3"/>
  <c r="A1722" i="3" s="1"/>
  <c r="B1723" i="3"/>
  <c r="A1723" i="3" s="1"/>
  <c r="B1724" i="3"/>
  <c r="A1724" i="3" s="1"/>
  <c r="B1725" i="3"/>
  <c r="A1725" i="3" s="1"/>
  <c r="B1726" i="3"/>
  <c r="A1726" i="3" s="1"/>
  <c r="B1727" i="3"/>
  <c r="A1727" i="3" s="1"/>
  <c r="B1728" i="3"/>
  <c r="A1728" i="3" s="1"/>
  <c r="B1729" i="3"/>
  <c r="A1729" i="3" s="1"/>
  <c r="B1730" i="3"/>
  <c r="A1730" i="3" s="1"/>
  <c r="B1731" i="3"/>
  <c r="A1731" i="3" s="1"/>
  <c r="B1732" i="3"/>
  <c r="A1732" i="3" s="1"/>
  <c r="B1733" i="3"/>
  <c r="A1733" i="3" s="1"/>
  <c r="B1734" i="3"/>
  <c r="A1734" i="3" s="1"/>
  <c r="B1735" i="3"/>
  <c r="A1735" i="3" s="1"/>
  <c r="B1736" i="3"/>
  <c r="A1736" i="3" s="1"/>
  <c r="B1737" i="3"/>
  <c r="A1737" i="3" s="1"/>
  <c r="B1738" i="3"/>
  <c r="A1738" i="3" s="1"/>
  <c r="B1739" i="3"/>
  <c r="A1739" i="3" s="1"/>
  <c r="B1740" i="3"/>
  <c r="A1740" i="3" s="1"/>
  <c r="B1741" i="3"/>
  <c r="A1741" i="3" s="1"/>
  <c r="B1742" i="3"/>
  <c r="A1742" i="3" s="1"/>
  <c r="B1743" i="3"/>
  <c r="A1743" i="3" s="1"/>
  <c r="B1744" i="3"/>
  <c r="A1744" i="3" s="1"/>
  <c r="B1745" i="3"/>
  <c r="A1745" i="3" s="1"/>
  <c r="B1746" i="3"/>
  <c r="A1746" i="3" s="1"/>
  <c r="B1747" i="3"/>
  <c r="A1747" i="3" s="1"/>
  <c r="B1748" i="3"/>
  <c r="A1748" i="3" s="1"/>
  <c r="B1749" i="3"/>
  <c r="A1749" i="3" s="1"/>
  <c r="B1750" i="3"/>
  <c r="A1750" i="3" s="1"/>
  <c r="B1751" i="3"/>
  <c r="A1751" i="3" s="1"/>
  <c r="B1752" i="3"/>
  <c r="A1752" i="3" s="1"/>
  <c r="B1753" i="3"/>
  <c r="A1753" i="3" s="1"/>
  <c r="B1754" i="3"/>
  <c r="A1754" i="3" s="1"/>
  <c r="B1755" i="3"/>
  <c r="A1755" i="3" s="1"/>
  <c r="B1756" i="3"/>
  <c r="A1756" i="3" s="1"/>
  <c r="B1757" i="3"/>
  <c r="A1757" i="3" s="1"/>
  <c r="B1758" i="3"/>
  <c r="A1758" i="3" s="1"/>
  <c r="B1759" i="3"/>
  <c r="A1759" i="3" s="1"/>
  <c r="B1760" i="3"/>
  <c r="A1760" i="3" s="1"/>
  <c r="B1761" i="3"/>
  <c r="A1761" i="3" s="1"/>
  <c r="B1762" i="3"/>
  <c r="A1762" i="3" s="1"/>
  <c r="B1763" i="3"/>
  <c r="A1763" i="3" s="1"/>
  <c r="B1764" i="3"/>
  <c r="A1764" i="3" s="1"/>
  <c r="B1765" i="3"/>
  <c r="A1765" i="3" s="1"/>
  <c r="B1766" i="3"/>
  <c r="A1766" i="3" s="1"/>
  <c r="B1767" i="3"/>
  <c r="A1767" i="3" s="1"/>
  <c r="B1768" i="3"/>
  <c r="A1768" i="3" s="1"/>
  <c r="B1769" i="3"/>
  <c r="A1769" i="3" s="1"/>
  <c r="B1770" i="3"/>
  <c r="A1770" i="3" s="1"/>
  <c r="B1771" i="3"/>
  <c r="A1771" i="3" s="1"/>
  <c r="B1772" i="3"/>
  <c r="A1772" i="3" s="1"/>
  <c r="B1773" i="3"/>
  <c r="A1773" i="3" s="1"/>
  <c r="B1774" i="3"/>
  <c r="A1774" i="3" s="1"/>
  <c r="B1775" i="3"/>
  <c r="A1775" i="3" s="1"/>
  <c r="B1776" i="3"/>
  <c r="A1776" i="3" s="1"/>
  <c r="B1777" i="3"/>
  <c r="A1777" i="3" s="1"/>
  <c r="B1778" i="3"/>
  <c r="A1778" i="3" s="1"/>
  <c r="B1779" i="3"/>
  <c r="A1779" i="3" s="1"/>
  <c r="B1780" i="3"/>
  <c r="A1780" i="3" s="1"/>
  <c r="B1781" i="3"/>
  <c r="A1781" i="3" s="1"/>
  <c r="B1782" i="3"/>
  <c r="A1782" i="3" s="1"/>
  <c r="B1783" i="3"/>
  <c r="A1783" i="3" s="1"/>
  <c r="B1784" i="3"/>
  <c r="A1784" i="3" s="1"/>
  <c r="B1785" i="3"/>
  <c r="A1785" i="3" s="1"/>
  <c r="B1786" i="3"/>
  <c r="A1786" i="3" s="1"/>
  <c r="B1787" i="3"/>
  <c r="A1787" i="3" s="1"/>
  <c r="B1788" i="3"/>
  <c r="A1788" i="3" s="1"/>
  <c r="B1789" i="3"/>
  <c r="A1789" i="3" s="1"/>
  <c r="B1790" i="3"/>
  <c r="A1790" i="3" s="1"/>
  <c r="B1791" i="3"/>
  <c r="A1791" i="3" s="1"/>
  <c r="B1792" i="3"/>
  <c r="A1792" i="3" s="1"/>
  <c r="B1793" i="3"/>
  <c r="A1793" i="3" s="1"/>
  <c r="B1794" i="3"/>
  <c r="A1794" i="3" s="1"/>
  <c r="B1795" i="3"/>
  <c r="A1795" i="3" s="1"/>
  <c r="B1796" i="3"/>
  <c r="A1796" i="3" s="1"/>
  <c r="B1797" i="3"/>
  <c r="A1797" i="3" s="1"/>
  <c r="B1798" i="3"/>
  <c r="A1798" i="3" s="1"/>
  <c r="B1799" i="3"/>
  <c r="A1799" i="3" s="1"/>
  <c r="B1800" i="3"/>
  <c r="A1800" i="3" s="1"/>
  <c r="B1801" i="3"/>
  <c r="A1801" i="3" s="1"/>
  <c r="B1802" i="3"/>
  <c r="A1802" i="3" s="1"/>
  <c r="B1803" i="3"/>
  <c r="A1803" i="3" s="1"/>
  <c r="B1804" i="3"/>
  <c r="A1804" i="3" s="1"/>
  <c r="B1805" i="3"/>
  <c r="A1805" i="3" s="1"/>
  <c r="B1806" i="3"/>
  <c r="A1806" i="3" s="1"/>
  <c r="B1807" i="3"/>
  <c r="A1807" i="3" s="1"/>
  <c r="B1808" i="3"/>
  <c r="A1808" i="3" s="1"/>
  <c r="B1809" i="3"/>
  <c r="A1809" i="3" s="1"/>
  <c r="B1810" i="3"/>
  <c r="A1810" i="3" s="1"/>
  <c r="B1811" i="3"/>
  <c r="A1811" i="3" s="1"/>
  <c r="B1812" i="3"/>
  <c r="A1812" i="3" s="1"/>
  <c r="B1813" i="3"/>
  <c r="A1813" i="3" s="1"/>
  <c r="B1814" i="3"/>
  <c r="A1814" i="3" s="1"/>
  <c r="B1815" i="3"/>
  <c r="A1815" i="3" s="1"/>
  <c r="B1816" i="3"/>
  <c r="A1816" i="3" s="1"/>
  <c r="B1817" i="3"/>
  <c r="A1817" i="3" s="1"/>
  <c r="B1818" i="3"/>
  <c r="A1818" i="3" s="1"/>
  <c r="B1819" i="3"/>
  <c r="A1819" i="3" s="1"/>
  <c r="B1820" i="3"/>
  <c r="A1820" i="3" s="1"/>
  <c r="B1821" i="3"/>
  <c r="A1821" i="3" s="1"/>
  <c r="B1822" i="3"/>
  <c r="A1822" i="3" s="1"/>
  <c r="B1823" i="3"/>
  <c r="A1823" i="3" s="1"/>
  <c r="B1824" i="3"/>
  <c r="A1824" i="3" s="1"/>
  <c r="B1825" i="3"/>
  <c r="A1825" i="3" s="1"/>
  <c r="B1826" i="3"/>
  <c r="A1826" i="3" s="1"/>
  <c r="B1827" i="3"/>
  <c r="A1827" i="3" s="1"/>
  <c r="B1828" i="3"/>
  <c r="A1828" i="3" s="1"/>
  <c r="B1829" i="3"/>
  <c r="A1829" i="3" s="1"/>
  <c r="B1830" i="3"/>
  <c r="A1830" i="3" s="1"/>
  <c r="B1831" i="3"/>
  <c r="A1831" i="3" s="1"/>
  <c r="B1832" i="3"/>
  <c r="A1832" i="3" s="1"/>
  <c r="B1833" i="3"/>
  <c r="A1833" i="3" s="1"/>
  <c r="B1834" i="3"/>
  <c r="A1834" i="3" s="1"/>
  <c r="B1835" i="3"/>
  <c r="A1835" i="3" s="1"/>
  <c r="B1836" i="3"/>
  <c r="A1836" i="3" s="1"/>
  <c r="B1837" i="3"/>
  <c r="A1837" i="3" s="1"/>
  <c r="B1838" i="3"/>
  <c r="A1838" i="3" s="1"/>
  <c r="B1839" i="3"/>
  <c r="A1839" i="3" s="1"/>
  <c r="B1840" i="3"/>
  <c r="A1840" i="3" s="1"/>
  <c r="B1841" i="3"/>
  <c r="A1841" i="3" s="1"/>
  <c r="B1842" i="3"/>
  <c r="A1842" i="3" s="1"/>
  <c r="B1843" i="3"/>
  <c r="A1843" i="3" s="1"/>
  <c r="B1844" i="3"/>
  <c r="A1844" i="3" s="1"/>
  <c r="B1845" i="3"/>
  <c r="A1845" i="3" s="1"/>
  <c r="B1846" i="3"/>
  <c r="A1846" i="3" s="1"/>
  <c r="B1847" i="3"/>
  <c r="A1847" i="3" s="1"/>
  <c r="B1848" i="3"/>
  <c r="A1848" i="3" s="1"/>
  <c r="B1849" i="3"/>
  <c r="A1849" i="3" s="1"/>
  <c r="B1850" i="3"/>
  <c r="A1850" i="3" s="1"/>
  <c r="B1851" i="3"/>
  <c r="A1851" i="3" s="1"/>
  <c r="B1852" i="3"/>
  <c r="A1852" i="3" s="1"/>
  <c r="B1853" i="3"/>
  <c r="A1853" i="3" s="1"/>
  <c r="B1854" i="3"/>
  <c r="A1854" i="3" s="1"/>
  <c r="B1855" i="3"/>
  <c r="A1855" i="3" s="1"/>
  <c r="B1856" i="3"/>
  <c r="A1856" i="3" s="1"/>
  <c r="B1857" i="3"/>
  <c r="A1857" i="3" s="1"/>
  <c r="B1858" i="3"/>
  <c r="A1858" i="3" s="1"/>
  <c r="B1859" i="3"/>
  <c r="A1859" i="3" s="1"/>
  <c r="B1860" i="3"/>
  <c r="A1860" i="3" s="1"/>
  <c r="B1861" i="3"/>
  <c r="A1861" i="3" s="1"/>
  <c r="B1862" i="3"/>
  <c r="A1862" i="3" s="1"/>
  <c r="B1863" i="3"/>
  <c r="A1863" i="3" s="1"/>
  <c r="B1864" i="3"/>
  <c r="A1864" i="3" s="1"/>
  <c r="B1865" i="3"/>
  <c r="A1865" i="3" s="1"/>
  <c r="B1866" i="3"/>
  <c r="A1866" i="3" s="1"/>
  <c r="B1867" i="3"/>
  <c r="A1867" i="3" s="1"/>
  <c r="B1868" i="3"/>
  <c r="A1868" i="3" s="1"/>
  <c r="B1869" i="3"/>
  <c r="A1869" i="3" s="1"/>
  <c r="B1870" i="3"/>
  <c r="A1870" i="3" s="1"/>
  <c r="B1871" i="3"/>
  <c r="A1871" i="3" s="1"/>
  <c r="B1872" i="3"/>
  <c r="A1872" i="3" s="1"/>
  <c r="B1873" i="3"/>
  <c r="A1873" i="3" s="1"/>
  <c r="B1874" i="3"/>
  <c r="A1874" i="3" s="1"/>
  <c r="B1875" i="3"/>
  <c r="A1875" i="3" s="1"/>
  <c r="B1876" i="3"/>
  <c r="A1876" i="3" s="1"/>
  <c r="B1877" i="3"/>
  <c r="A1877" i="3" s="1"/>
  <c r="B1878" i="3"/>
  <c r="A1878" i="3" s="1"/>
  <c r="B1879" i="3"/>
  <c r="A1879" i="3" s="1"/>
  <c r="B1880" i="3"/>
  <c r="A1880" i="3" s="1"/>
  <c r="B1881" i="3"/>
  <c r="A1881" i="3" s="1"/>
  <c r="B1882" i="3"/>
  <c r="A1882" i="3" s="1"/>
  <c r="B1883" i="3"/>
  <c r="A1883" i="3" s="1"/>
  <c r="B1884" i="3"/>
  <c r="A1884" i="3" s="1"/>
  <c r="B1885" i="3"/>
  <c r="A1885" i="3" s="1"/>
  <c r="B1886" i="3"/>
  <c r="A1886" i="3" s="1"/>
  <c r="B1887" i="3"/>
  <c r="A1887" i="3" s="1"/>
  <c r="B1888" i="3"/>
  <c r="A1888" i="3" s="1"/>
  <c r="B1889" i="3"/>
  <c r="A1889" i="3" s="1"/>
  <c r="B1890" i="3"/>
  <c r="A1890" i="3" s="1"/>
  <c r="B1891" i="3"/>
  <c r="A1891" i="3" s="1"/>
  <c r="B1892" i="3"/>
  <c r="A1892" i="3" s="1"/>
  <c r="B1893" i="3"/>
  <c r="A1893" i="3" s="1"/>
  <c r="B1894" i="3"/>
  <c r="A1894" i="3" s="1"/>
  <c r="B1895" i="3"/>
  <c r="A1895" i="3" s="1"/>
  <c r="B1896" i="3"/>
  <c r="A1896" i="3" s="1"/>
  <c r="B1897" i="3"/>
  <c r="A1897" i="3" s="1"/>
  <c r="B1898" i="3"/>
  <c r="A1898" i="3" s="1"/>
  <c r="B1899" i="3"/>
  <c r="A1899" i="3" s="1"/>
  <c r="B1900" i="3"/>
  <c r="A1900" i="3" s="1"/>
  <c r="B1901" i="3"/>
  <c r="A1901" i="3" s="1"/>
  <c r="B1902" i="3"/>
  <c r="A1902" i="3" s="1"/>
  <c r="B1903" i="3"/>
  <c r="A1903" i="3" s="1"/>
  <c r="B1904" i="3"/>
  <c r="A1904" i="3" s="1"/>
  <c r="B1905" i="3"/>
  <c r="A1905" i="3" s="1"/>
  <c r="B1906" i="3"/>
  <c r="A1906" i="3" s="1"/>
  <c r="B1907" i="3"/>
  <c r="A1907" i="3" s="1"/>
  <c r="B1908" i="3"/>
  <c r="A1908" i="3" s="1"/>
  <c r="B1909" i="3"/>
  <c r="A1909" i="3" s="1"/>
  <c r="B1910" i="3"/>
  <c r="A1910" i="3" s="1"/>
  <c r="B1911" i="3"/>
  <c r="A1911" i="3" s="1"/>
  <c r="B1912" i="3"/>
  <c r="A1912" i="3" s="1"/>
  <c r="B1913" i="3"/>
  <c r="A1913" i="3" s="1"/>
  <c r="B1914" i="3"/>
  <c r="A1914" i="3" s="1"/>
  <c r="B1915" i="3"/>
  <c r="A1915" i="3" s="1"/>
  <c r="B1916" i="3"/>
  <c r="A1916" i="3" s="1"/>
  <c r="B1917" i="3"/>
  <c r="A1917" i="3" s="1"/>
  <c r="B1918" i="3"/>
  <c r="A1918" i="3" s="1"/>
  <c r="B1919" i="3"/>
  <c r="A1919" i="3" s="1"/>
  <c r="B1920" i="3"/>
  <c r="A1920" i="3" s="1"/>
  <c r="B1921" i="3"/>
  <c r="A1921" i="3" s="1"/>
  <c r="B1922" i="3"/>
  <c r="A1922" i="3" s="1"/>
  <c r="B1923" i="3"/>
  <c r="A1923" i="3" s="1"/>
  <c r="B1924" i="3"/>
  <c r="A1924" i="3" s="1"/>
  <c r="B1925" i="3"/>
  <c r="A1925" i="3" s="1"/>
  <c r="B1926" i="3"/>
  <c r="A1926" i="3" s="1"/>
  <c r="B1927" i="3"/>
  <c r="A1927" i="3" s="1"/>
  <c r="B1928" i="3"/>
  <c r="A1928" i="3" s="1"/>
  <c r="B1929" i="3"/>
  <c r="A1929" i="3" s="1"/>
  <c r="B1930" i="3"/>
  <c r="A1930" i="3" s="1"/>
  <c r="B1931" i="3"/>
  <c r="A1931" i="3" s="1"/>
  <c r="B1932" i="3"/>
  <c r="A1932" i="3" s="1"/>
  <c r="B1933" i="3"/>
  <c r="A1933" i="3" s="1"/>
  <c r="B1934" i="3"/>
  <c r="A1934" i="3" s="1"/>
  <c r="B1935" i="3"/>
  <c r="A1935" i="3" s="1"/>
  <c r="B1936" i="3"/>
  <c r="A1936" i="3" s="1"/>
  <c r="B1937" i="3"/>
  <c r="A1937" i="3" s="1"/>
  <c r="B1938" i="3"/>
  <c r="A1938" i="3" s="1"/>
  <c r="B1939" i="3"/>
  <c r="A1939" i="3" s="1"/>
  <c r="B1940" i="3"/>
  <c r="A1940" i="3" s="1"/>
  <c r="B1941" i="3"/>
  <c r="A1941" i="3" s="1"/>
  <c r="B1942" i="3"/>
  <c r="A1942" i="3" s="1"/>
  <c r="B1943" i="3"/>
  <c r="A1943" i="3" s="1"/>
  <c r="B1944" i="3"/>
  <c r="A1944" i="3" s="1"/>
  <c r="B1945" i="3"/>
  <c r="A1945" i="3" s="1"/>
  <c r="B1946" i="3"/>
  <c r="A1946" i="3" s="1"/>
  <c r="B1947" i="3"/>
  <c r="A1947" i="3" s="1"/>
  <c r="B1948" i="3"/>
  <c r="A1948" i="3" s="1"/>
  <c r="B1949" i="3"/>
  <c r="A1949" i="3" s="1"/>
  <c r="B1950" i="3"/>
  <c r="A1950" i="3" s="1"/>
  <c r="B1951" i="3"/>
  <c r="A1951" i="3" s="1"/>
  <c r="B1952" i="3"/>
  <c r="A1952" i="3" s="1"/>
  <c r="B1953" i="3"/>
  <c r="A1953" i="3" s="1"/>
  <c r="B1954" i="3"/>
  <c r="A1954" i="3" s="1"/>
  <c r="B1955" i="3"/>
  <c r="A1955" i="3" s="1"/>
  <c r="B1956" i="3"/>
  <c r="A1956" i="3" s="1"/>
  <c r="B1957" i="3"/>
  <c r="A1957" i="3" s="1"/>
  <c r="B1958" i="3"/>
  <c r="A1958" i="3" s="1"/>
  <c r="B1959" i="3"/>
  <c r="A1959" i="3" s="1"/>
  <c r="B1960" i="3"/>
  <c r="A1960" i="3" s="1"/>
  <c r="B1961" i="3"/>
  <c r="A1961" i="3" s="1"/>
  <c r="B1962" i="3"/>
  <c r="A1962" i="3" s="1"/>
  <c r="B1963" i="3"/>
  <c r="A1963" i="3" s="1"/>
  <c r="B1964" i="3"/>
  <c r="A1964" i="3" s="1"/>
  <c r="B1965" i="3"/>
  <c r="A1965" i="3" s="1"/>
  <c r="B1966" i="3"/>
  <c r="A1966" i="3" s="1"/>
  <c r="B1967" i="3"/>
  <c r="A1967" i="3" s="1"/>
  <c r="B1968" i="3"/>
  <c r="A1968" i="3" s="1"/>
  <c r="B1969" i="3"/>
  <c r="A1969" i="3" s="1"/>
  <c r="B1970" i="3"/>
  <c r="A1970" i="3" s="1"/>
  <c r="B1971" i="3"/>
  <c r="A1971" i="3" s="1"/>
  <c r="B1972" i="3"/>
  <c r="A1972" i="3" s="1"/>
  <c r="B1973" i="3"/>
  <c r="A1973" i="3" s="1"/>
  <c r="B1974" i="3"/>
  <c r="A1974" i="3" s="1"/>
  <c r="B1975" i="3"/>
  <c r="A1975" i="3" s="1"/>
  <c r="B1976" i="3"/>
  <c r="A1976" i="3" s="1"/>
  <c r="B1977" i="3"/>
  <c r="A1977" i="3" s="1"/>
  <c r="B1978" i="3"/>
  <c r="A1978" i="3" s="1"/>
  <c r="B1979" i="3"/>
  <c r="A1979" i="3" s="1"/>
  <c r="B1980" i="3"/>
  <c r="A1980" i="3" s="1"/>
  <c r="B1981" i="3"/>
  <c r="A1981" i="3" s="1"/>
  <c r="B1982" i="3"/>
  <c r="A1982" i="3" s="1"/>
  <c r="B1983" i="3"/>
  <c r="A1983" i="3" s="1"/>
  <c r="B1984" i="3"/>
  <c r="A1984" i="3" s="1"/>
  <c r="B1985" i="3"/>
  <c r="A1985" i="3" s="1"/>
  <c r="B1986" i="3"/>
  <c r="A1986" i="3" s="1"/>
  <c r="B1987" i="3"/>
  <c r="A1987" i="3" s="1"/>
  <c r="B1988" i="3"/>
  <c r="A1988" i="3" s="1"/>
  <c r="B1989" i="3"/>
  <c r="A1989" i="3" s="1"/>
  <c r="B1990" i="3"/>
  <c r="A1990" i="3" s="1"/>
  <c r="B1991" i="3"/>
  <c r="A1991" i="3" s="1"/>
  <c r="B1992" i="3"/>
  <c r="A1992" i="3" s="1"/>
  <c r="B1993" i="3"/>
  <c r="A1993" i="3" s="1"/>
  <c r="B1994" i="3"/>
  <c r="A1994" i="3" s="1"/>
  <c r="B1995" i="3"/>
  <c r="A1995" i="3" s="1"/>
  <c r="B1996" i="3"/>
  <c r="A1996" i="3" s="1"/>
  <c r="B1997" i="3"/>
  <c r="A1997" i="3" s="1"/>
  <c r="B1998" i="3"/>
  <c r="A1998" i="3" s="1"/>
  <c r="B1999" i="3"/>
  <c r="A1999" i="3" s="1"/>
  <c r="B2000" i="3"/>
  <c r="A2000" i="3" s="1"/>
  <c r="B2001" i="3"/>
  <c r="A2001" i="3" s="1"/>
  <c r="B2002" i="3"/>
  <c r="A2002" i="3" s="1"/>
  <c r="B2003" i="3"/>
  <c r="A2003" i="3" s="1"/>
  <c r="B2004" i="3"/>
  <c r="A2004" i="3" s="1"/>
  <c r="B2005" i="3"/>
  <c r="A2005" i="3" s="1"/>
  <c r="B2006" i="3"/>
  <c r="A2006" i="3" s="1"/>
  <c r="B2007" i="3"/>
  <c r="A2007" i="3" s="1"/>
  <c r="B2008" i="3"/>
  <c r="A2008" i="3" s="1"/>
  <c r="B2009" i="3"/>
  <c r="A2009" i="3" s="1"/>
  <c r="B2010" i="3"/>
  <c r="A2010" i="3" s="1"/>
  <c r="B2011" i="3"/>
  <c r="A2011" i="3" s="1"/>
  <c r="B2012" i="3"/>
  <c r="A2012" i="3" s="1"/>
  <c r="B2013" i="3"/>
  <c r="A2013" i="3" s="1"/>
  <c r="B2014" i="3"/>
  <c r="A2014" i="3" s="1"/>
  <c r="B2015" i="3"/>
  <c r="A2015" i="3" s="1"/>
  <c r="B2016" i="3"/>
  <c r="A2016" i="3" s="1"/>
  <c r="B2017" i="3"/>
  <c r="A2017" i="3" s="1"/>
  <c r="B2018" i="3"/>
  <c r="A2018" i="3" s="1"/>
  <c r="B2019" i="3"/>
  <c r="A2019" i="3" s="1"/>
  <c r="B2020" i="3"/>
  <c r="A2020" i="3" s="1"/>
  <c r="B2021" i="3"/>
  <c r="A2021" i="3" s="1"/>
  <c r="B2022" i="3"/>
  <c r="A2022" i="3" s="1"/>
  <c r="B2023" i="3"/>
  <c r="A2023" i="3" s="1"/>
  <c r="B2024" i="3"/>
  <c r="A2024" i="3" s="1"/>
  <c r="B2025" i="3"/>
  <c r="A2025" i="3" s="1"/>
  <c r="B2026" i="3"/>
  <c r="A2026" i="3" s="1"/>
  <c r="B2027" i="3"/>
  <c r="A2027" i="3" s="1"/>
  <c r="B2028" i="3"/>
  <c r="A2028" i="3" s="1"/>
  <c r="B2029" i="3"/>
  <c r="A2029" i="3" s="1"/>
  <c r="B2030" i="3"/>
  <c r="A2030" i="3" s="1"/>
  <c r="B2031" i="3"/>
  <c r="A2031" i="3" s="1"/>
  <c r="B2032" i="3"/>
  <c r="A2032" i="3" s="1"/>
  <c r="B2033" i="3"/>
  <c r="A2033" i="3" s="1"/>
  <c r="B2034" i="3"/>
  <c r="A2034" i="3" s="1"/>
  <c r="B2035" i="3"/>
  <c r="A2035" i="3" s="1"/>
  <c r="B2036" i="3"/>
  <c r="A2036" i="3" s="1"/>
  <c r="B2037" i="3"/>
  <c r="A2037" i="3" s="1"/>
  <c r="B2038" i="3"/>
  <c r="A2038" i="3" s="1"/>
  <c r="B2039" i="3"/>
  <c r="A2039" i="3" s="1"/>
  <c r="B2040" i="3"/>
  <c r="A2040" i="3" s="1"/>
  <c r="B2041" i="3"/>
  <c r="A2041" i="3" s="1"/>
  <c r="B2042" i="3"/>
  <c r="A2042" i="3" s="1"/>
  <c r="B2043" i="3"/>
  <c r="A2043" i="3" s="1"/>
  <c r="B2044" i="3"/>
  <c r="A2044" i="3" s="1"/>
  <c r="B2045" i="3"/>
  <c r="A2045" i="3" s="1"/>
  <c r="B2046" i="3"/>
  <c r="A2046" i="3" s="1"/>
  <c r="B2047" i="3"/>
  <c r="A2047" i="3" s="1"/>
  <c r="B2048" i="3"/>
  <c r="A2048" i="3" s="1"/>
  <c r="B2049" i="3"/>
  <c r="A2049" i="3" s="1"/>
  <c r="B2050" i="3"/>
  <c r="A2050" i="3" s="1"/>
  <c r="B2051" i="3"/>
  <c r="A2051" i="3" s="1"/>
  <c r="B2052" i="3"/>
  <c r="A2052" i="3" s="1"/>
  <c r="B2053" i="3"/>
  <c r="A2053" i="3" s="1"/>
  <c r="B2054" i="3"/>
  <c r="A2054" i="3" s="1"/>
  <c r="B2055" i="3"/>
  <c r="A2055" i="3" s="1"/>
  <c r="B2056" i="3"/>
  <c r="A2056" i="3" s="1"/>
  <c r="B2057" i="3"/>
  <c r="A2057" i="3" s="1"/>
  <c r="B2058" i="3"/>
  <c r="A2058" i="3" s="1"/>
  <c r="B2059" i="3"/>
  <c r="A2059" i="3" s="1"/>
  <c r="B2060" i="3"/>
  <c r="A2060" i="3" s="1"/>
  <c r="B2061" i="3"/>
  <c r="A2061" i="3" s="1"/>
  <c r="B2062" i="3"/>
  <c r="A2062" i="3" s="1"/>
  <c r="B2063" i="3"/>
  <c r="A2063" i="3" s="1"/>
  <c r="B2064" i="3"/>
  <c r="A2064" i="3" s="1"/>
  <c r="B2065" i="3"/>
  <c r="A2065" i="3" s="1"/>
  <c r="B2066" i="3"/>
  <c r="A2066" i="3" s="1"/>
  <c r="B2067" i="3"/>
  <c r="A2067" i="3" s="1"/>
  <c r="B2068" i="3"/>
  <c r="A2068" i="3" s="1"/>
  <c r="B2069" i="3"/>
  <c r="A2069" i="3" s="1"/>
  <c r="B2070" i="3"/>
  <c r="A2070" i="3" s="1"/>
  <c r="B2071" i="3"/>
  <c r="A2071" i="3" s="1"/>
  <c r="B2072" i="3"/>
  <c r="A2072" i="3" s="1"/>
  <c r="B2073" i="3"/>
  <c r="A2073" i="3" s="1"/>
  <c r="B2074" i="3"/>
  <c r="A2074" i="3" s="1"/>
  <c r="B2075" i="3"/>
  <c r="A2075" i="3" s="1"/>
  <c r="B2076" i="3"/>
  <c r="A2076" i="3" s="1"/>
  <c r="B2077" i="3"/>
  <c r="A2077" i="3" s="1"/>
  <c r="B2078" i="3"/>
  <c r="A2078" i="3" s="1"/>
  <c r="B2079" i="3"/>
  <c r="A2079" i="3" s="1"/>
  <c r="B2080" i="3"/>
  <c r="A2080" i="3" s="1"/>
  <c r="B2081" i="3"/>
  <c r="A2081" i="3" s="1"/>
  <c r="B2082" i="3"/>
  <c r="A2082" i="3" s="1"/>
  <c r="B2083" i="3"/>
  <c r="A2083" i="3" s="1"/>
  <c r="B2084" i="3"/>
  <c r="A2084" i="3" s="1"/>
  <c r="B2085" i="3"/>
  <c r="A2085" i="3" s="1"/>
  <c r="B2086" i="3"/>
  <c r="A2086" i="3" s="1"/>
  <c r="B2087" i="3"/>
  <c r="A2087" i="3" s="1"/>
  <c r="B2088" i="3"/>
  <c r="A2088" i="3" s="1"/>
  <c r="B2089" i="3"/>
  <c r="A2089" i="3" s="1"/>
  <c r="B2090" i="3"/>
  <c r="A2090" i="3" s="1"/>
  <c r="B2091" i="3"/>
  <c r="A2091" i="3" s="1"/>
  <c r="B2092" i="3"/>
  <c r="A2092" i="3" s="1"/>
  <c r="B2093" i="3"/>
  <c r="A2093" i="3" s="1"/>
  <c r="B2094" i="3"/>
  <c r="A2094" i="3" s="1"/>
  <c r="B2095" i="3"/>
  <c r="A2095" i="3" s="1"/>
  <c r="B2096" i="3"/>
  <c r="A2096" i="3" s="1"/>
  <c r="B2097" i="3"/>
  <c r="A2097" i="3" s="1"/>
  <c r="B2098" i="3"/>
  <c r="A2098" i="3" s="1"/>
  <c r="B2099" i="3"/>
  <c r="A2099" i="3" s="1"/>
  <c r="B2100" i="3"/>
  <c r="A2100" i="3" s="1"/>
  <c r="B2101" i="3"/>
  <c r="A2101" i="3" s="1"/>
  <c r="B2102" i="3"/>
  <c r="A2102" i="3" s="1"/>
  <c r="B2103" i="3"/>
  <c r="A2103" i="3" s="1"/>
  <c r="B2104" i="3"/>
  <c r="A2104" i="3" s="1"/>
  <c r="B2105" i="3"/>
  <c r="A2105" i="3" s="1"/>
  <c r="B2106" i="3"/>
  <c r="A2106" i="3" s="1"/>
  <c r="B2107" i="3"/>
  <c r="A2107" i="3" s="1"/>
  <c r="B2108" i="3"/>
  <c r="A2108" i="3" s="1"/>
  <c r="B2109" i="3"/>
  <c r="A2109" i="3" s="1"/>
  <c r="B2110" i="3"/>
  <c r="A2110" i="3" s="1"/>
  <c r="B2111" i="3"/>
  <c r="A2111" i="3" s="1"/>
  <c r="B2112" i="3"/>
  <c r="A2112" i="3" s="1"/>
  <c r="B2113" i="3"/>
  <c r="A2113" i="3" s="1"/>
  <c r="B2114" i="3"/>
  <c r="A2114" i="3" s="1"/>
  <c r="B2115" i="3"/>
  <c r="A2115" i="3" s="1"/>
  <c r="B2116" i="3"/>
  <c r="A2116" i="3" s="1"/>
  <c r="B2117" i="3"/>
  <c r="A2117" i="3" s="1"/>
  <c r="B2118" i="3"/>
  <c r="A2118" i="3" s="1"/>
  <c r="B2119" i="3"/>
  <c r="A2119" i="3" s="1"/>
  <c r="B2120" i="3"/>
  <c r="A2120" i="3" s="1"/>
  <c r="B2121" i="3"/>
  <c r="A2121" i="3" s="1"/>
  <c r="B2122" i="3"/>
  <c r="A2122" i="3" s="1"/>
  <c r="B2123" i="3"/>
  <c r="A2123" i="3" s="1"/>
  <c r="B2124" i="3"/>
  <c r="A2124" i="3" s="1"/>
  <c r="B2125" i="3"/>
  <c r="A2125" i="3" s="1"/>
  <c r="B2126" i="3"/>
  <c r="A2126" i="3" s="1"/>
  <c r="B2127" i="3"/>
  <c r="A2127" i="3" s="1"/>
  <c r="B2128" i="3"/>
  <c r="A2128" i="3" s="1"/>
  <c r="B2129" i="3"/>
  <c r="A2129" i="3" s="1"/>
  <c r="B2130" i="3"/>
  <c r="A2130" i="3" s="1"/>
  <c r="B2131" i="3"/>
  <c r="A2131" i="3" s="1"/>
  <c r="B2132" i="3"/>
  <c r="A2132" i="3" s="1"/>
  <c r="B2133" i="3"/>
  <c r="A2133" i="3" s="1"/>
  <c r="B2134" i="3"/>
  <c r="A2134" i="3" s="1"/>
  <c r="B2135" i="3"/>
  <c r="A2135" i="3" s="1"/>
  <c r="B2136" i="3"/>
  <c r="A2136" i="3" s="1"/>
  <c r="B2137" i="3"/>
  <c r="A2137" i="3" s="1"/>
  <c r="B2138" i="3"/>
  <c r="A2138" i="3" s="1"/>
  <c r="B2139" i="3"/>
  <c r="A2139" i="3" s="1"/>
  <c r="B2140" i="3"/>
  <c r="A2140" i="3" s="1"/>
  <c r="B2141" i="3"/>
  <c r="A2141" i="3" s="1"/>
  <c r="B2142" i="3"/>
  <c r="A2142" i="3" s="1"/>
  <c r="B2143" i="3"/>
  <c r="A2143" i="3" s="1"/>
  <c r="B2144" i="3"/>
  <c r="A2144" i="3" s="1"/>
  <c r="B2145" i="3"/>
  <c r="A2145" i="3" s="1"/>
  <c r="B2146" i="3"/>
  <c r="A2146" i="3" s="1"/>
  <c r="B2147" i="3"/>
  <c r="A2147" i="3" s="1"/>
  <c r="B2148" i="3"/>
  <c r="A2148" i="3" s="1"/>
  <c r="B2149" i="3"/>
  <c r="A2149" i="3" s="1"/>
  <c r="B2150" i="3"/>
  <c r="A2150" i="3" s="1"/>
  <c r="B2151" i="3"/>
  <c r="A2151" i="3" s="1"/>
  <c r="B2152" i="3"/>
  <c r="A2152" i="3" s="1"/>
  <c r="B2153" i="3"/>
  <c r="A2153" i="3" s="1"/>
  <c r="B2154" i="3"/>
  <c r="A2154" i="3" s="1"/>
  <c r="B2155" i="3"/>
  <c r="A2155" i="3" s="1"/>
  <c r="B2156" i="3"/>
  <c r="A2156" i="3" s="1"/>
  <c r="B2157" i="3"/>
  <c r="A2157" i="3" s="1"/>
  <c r="B2158" i="3"/>
  <c r="A2158" i="3" s="1"/>
  <c r="B2159" i="3"/>
  <c r="A2159" i="3" s="1"/>
  <c r="B2160" i="3"/>
  <c r="A2160" i="3" s="1"/>
  <c r="B2161" i="3"/>
  <c r="A2161" i="3" s="1"/>
  <c r="B2162" i="3"/>
  <c r="A2162" i="3" s="1"/>
  <c r="B2163" i="3"/>
  <c r="A2163" i="3" s="1"/>
  <c r="B2164" i="3"/>
  <c r="A2164" i="3" s="1"/>
  <c r="B2165" i="3"/>
  <c r="A2165" i="3" s="1"/>
  <c r="B2166" i="3"/>
  <c r="A2166" i="3" s="1"/>
  <c r="B2167" i="3"/>
  <c r="A2167" i="3" s="1"/>
  <c r="B2168" i="3"/>
  <c r="A2168" i="3" s="1"/>
  <c r="B2169" i="3"/>
  <c r="A2169" i="3" s="1"/>
  <c r="B2170" i="3"/>
  <c r="A2170" i="3" s="1"/>
  <c r="B2171" i="3"/>
  <c r="A2171" i="3" s="1"/>
  <c r="B2172" i="3"/>
  <c r="A2172" i="3" s="1"/>
  <c r="B2173" i="3"/>
  <c r="A2173" i="3" s="1"/>
  <c r="B2174" i="3"/>
  <c r="A2174" i="3" s="1"/>
  <c r="B2175" i="3"/>
  <c r="A2175" i="3" s="1"/>
  <c r="B2176" i="3"/>
  <c r="A2176" i="3" s="1"/>
  <c r="B2177" i="3"/>
  <c r="A2177" i="3" s="1"/>
  <c r="B2178" i="3"/>
  <c r="A2178" i="3" s="1"/>
  <c r="B2179" i="3"/>
  <c r="A2179" i="3" s="1"/>
  <c r="B2180" i="3"/>
  <c r="A2180" i="3" s="1"/>
  <c r="B2181" i="3"/>
  <c r="A2181" i="3" s="1"/>
  <c r="B2182" i="3"/>
  <c r="A2182" i="3" s="1"/>
  <c r="B2183" i="3"/>
  <c r="A2183" i="3" s="1"/>
  <c r="B2184" i="3"/>
  <c r="A2184" i="3" s="1"/>
  <c r="B2185" i="3"/>
  <c r="A2185" i="3" s="1"/>
  <c r="B2186" i="3"/>
  <c r="A2186" i="3" s="1"/>
  <c r="B2187" i="3"/>
  <c r="A2187" i="3" s="1"/>
  <c r="B2188" i="3"/>
  <c r="A2188" i="3" s="1"/>
  <c r="B2189" i="3"/>
  <c r="A2189" i="3" s="1"/>
  <c r="B2190" i="3"/>
  <c r="A2190" i="3" s="1"/>
  <c r="B2191" i="3"/>
  <c r="A2191" i="3" s="1"/>
  <c r="B2192" i="3"/>
  <c r="A2192" i="3" s="1"/>
  <c r="B2193" i="3"/>
  <c r="A2193" i="3" s="1"/>
  <c r="B2194" i="3"/>
  <c r="A2194" i="3" s="1"/>
  <c r="B2195" i="3"/>
  <c r="A2195" i="3" s="1"/>
  <c r="B2196" i="3"/>
  <c r="A2196" i="3" s="1"/>
  <c r="B2197" i="3"/>
  <c r="A2197" i="3" s="1"/>
  <c r="B2198" i="3"/>
  <c r="A2198" i="3" s="1"/>
  <c r="B2199" i="3"/>
  <c r="A2199" i="3" s="1"/>
  <c r="B2200" i="3"/>
  <c r="A2200" i="3" s="1"/>
  <c r="B2201" i="3"/>
  <c r="A2201" i="3" s="1"/>
  <c r="B2202" i="3"/>
  <c r="A2202" i="3" s="1"/>
  <c r="B2203" i="3"/>
  <c r="A2203" i="3" s="1"/>
  <c r="B2204" i="3"/>
  <c r="A2204" i="3" s="1"/>
  <c r="B2205" i="3"/>
  <c r="A2205" i="3" s="1"/>
  <c r="B2206" i="3"/>
  <c r="A2206" i="3" s="1"/>
  <c r="B2207" i="3"/>
  <c r="A2207" i="3" s="1"/>
  <c r="B2208" i="3"/>
  <c r="A2208" i="3" s="1"/>
  <c r="B2209" i="3"/>
  <c r="A2209" i="3" s="1"/>
  <c r="B2210" i="3"/>
  <c r="A2210" i="3" s="1"/>
  <c r="B2211" i="3"/>
  <c r="A2211" i="3" s="1"/>
  <c r="B2212" i="3"/>
  <c r="A2212" i="3" s="1"/>
  <c r="B2213" i="3"/>
  <c r="A2213" i="3" s="1"/>
  <c r="B2214" i="3"/>
  <c r="A2214" i="3" s="1"/>
  <c r="B2215" i="3"/>
  <c r="A2215" i="3" s="1"/>
  <c r="B2216" i="3"/>
  <c r="A2216" i="3" s="1"/>
  <c r="B2217" i="3"/>
  <c r="A2217" i="3" s="1"/>
  <c r="B2218" i="3"/>
  <c r="A2218" i="3" s="1"/>
  <c r="B2219" i="3"/>
  <c r="A2219" i="3" s="1"/>
  <c r="B2220" i="3"/>
  <c r="A2220" i="3" s="1"/>
  <c r="B2221" i="3"/>
  <c r="A2221" i="3" s="1"/>
  <c r="B2222" i="3"/>
  <c r="A2222" i="3" s="1"/>
  <c r="B2223" i="3"/>
  <c r="A2223" i="3" s="1"/>
  <c r="B2224" i="3"/>
  <c r="A2224" i="3" s="1"/>
  <c r="B2225" i="3"/>
  <c r="A2225" i="3" s="1"/>
  <c r="B2226" i="3"/>
  <c r="A2226" i="3" s="1"/>
  <c r="B2227" i="3"/>
  <c r="A2227" i="3" s="1"/>
  <c r="B2228" i="3"/>
  <c r="A2228" i="3" s="1"/>
  <c r="B2229" i="3"/>
  <c r="A2229" i="3" s="1"/>
  <c r="B2230" i="3"/>
  <c r="A2230" i="3" s="1"/>
  <c r="B2231" i="3"/>
  <c r="A2231" i="3" s="1"/>
  <c r="B2232" i="3"/>
  <c r="A2232" i="3" s="1"/>
  <c r="B2233" i="3"/>
  <c r="A2233" i="3" s="1"/>
  <c r="B2234" i="3"/>
  <c r="A2234" i="3" s="1"/>
  <c r="B2235" i="3"/>
  <c r="A2235" i="3" s="1"/>
  <c r="B2236" i="3"/>
  <c r="A2236" i="3" s="1"/>
  <c r="B2237" i="3"/>
  <c r="A2237" i="3" s="1"/>
  <c r="B2238" i="3"/>
  <c r="A2238" i="3" s="1"/>
  <c r="B2239" i="3"/>
  <c r="A2239" i="3" s="1"/>
  <c r="B2240" i="3"/>
  <c r="A2240" i="3" s="1"/>
  <c r="B2241" i="3"/>
  <c r="A2241" i="3" s="1"/>
  <c r="B2242" i="3"/>
  <c r="A2242" i="3" s="1"/>
  <c r="B2243" i="3"/>
  <c r="A2243" i="3" s="1"/>
  <c r="B2244" i="3"/>
  <c r="A2244" i="3" s="1"/>
  <c r="B2245" i="3"/>
  <c r="A2245" i="3" s="1"/>
  <c r="B2246" i="3"/>
  <c r="A2246" i="3" s="1"/>
  <c r="B2247" i="3"/>
  <c r="A2247" i="3" s="1"/>
  <c r="B2248" i="3"/>
  <c r="A2248" i="3" s="1"/>
  <c r="B2249" i="3"/>
  <c r="A2249" i="3" s="1"/>
  <c r="B2250" i="3"/>
  <c r="A2250" i="3" s="1"/>
  <c r="B2251" i="3"/>
  <c r="A2251" i="3" s="1"/>
  <c r="B2252" i="3"/>
  <c r="A2252" i="3" s="1"/>
  <c r="B2253" i="3"/>
  <c r="A2253" i="3" s="1"/>
  <c r="B2254" i="3"/>
  <c r="A2254" i="3" s="1"/>
  <c r="B2255" i="3"/>
  <c r="A2255" i="3" s="1"/>
  <c r="B2256" i="3"/>
  <c r="A2256" i="3" s="1"/>
  <c r="B2257" i="3"/>
  <c r="A2257" i="3" s="1"/>
  <c r="B2258" i="3"/>
  <c r="A2258" i="3" s="1"/>
  <c r="B2259" i="3"/>
  <c r="A2259" i="3" s="1"/>
  <c r="B2260" i="3"/>
  <c r="A2260" i="3" s="1"/>
  <c r="B2261" i="3"/>
  <c r="A2261" i="3" s="1"/>
  <c r="B2262" i="3"/>
  <c r="A2262" i="3" s="1"/>
  <c r="B2263" i="3"/>
  <c r="A2263" i="3" s="1"/>
  <c r="B2264" i="3"/>
  <c r="A2264" i="3" s="1"/>
  <c r="B2265" i="3"/>
  <c r="A2265" i="3" s="1"/>
  <c r="B2266" i="3"/>
  <c r="A2266" i="3" s="1"/>
  <c r="B2267" i="3"/>
  <c r="A2267" i="3" s="1"/>
  <c r="B2268" i="3"/>
  <c r="A2268" i="3" s="1"/>
  <c r="B2269" i="3"/>
  <c r="A2269" i="3" s="1"/>
  <c r="B2270" i="3"/>
  <c r="A2270" i="3" s="1"/>
  <c r="B2271" i="3"/>
  <c r="A2271" i="3" s="1"/>
  <c r="B2272" i="3"/>
  <c r="A2272" i="3" s="1"/>
  <c r="B2273" i="3"/>
  <c r="A2273" i="3" s="1"/>
  <c r="B2274" i="3"/>
  <c r="A2274" i="3" s="1"/>
  <c r="B2275" i="3"/>
  <c r="A2275" i="3" s="1"/>
  <c r="B2276" i="3"/>
  <c r="A2276" i="3" s="1"/>
  <c r="B2277" i="3"/>
  <c r="A2277" i="3" s="1"/>
  <c r="B2278" i="3"/>
  <c r="A2278" i="3" s="1"/>
  <c r="B2279" i="3"/>
  <c r="A2279" i="3" s="1"/>
  <c r="B2280" i="3"/>
  <c r="A2280" i="3" s="1"/>
  <c r="B2281" i="3"/>
  <c r="A2281" i="3" s="1"/>
  <c r="B2282" i="3"/>
  <c r="A2282" i="3" s="1"/>
  <c r="B2283" i="3"/>
  <c r="A2283" i="3" s="1"/>
  <c r="B2284" i="3"/>
  <c r="A2284" i="3" s="1"/>
  <c r="B2285" i="3"/>
  <c r="A2285" i="3" s="1"/>
  <c r="B2286" i="3"/>
  <c r="A2286" i="3" s="1"/>
  <c r="B2287" i="3"/>
  <c r="A2287" i="3" s="1"/>
  <c r="B2288" i="3"/>
  <c r="A2288" i="3" s="1"/>
  <c r="B2289" i="3"/>
  <c r="A2289" i="3" s="1"/>
  <c r="B2290" i="3"/>
  <c r="A2290" i="3" s="1"/>
  <c r="B2291" i="3"/>
  <c r="A2291" i="3" s="1"/>
  <c r="B2292" i="3"/>
  <c r="A2292" i="3" s="1"/>
  <c r="B2293" i="3"/>
  <c r="A2293" i="3" s="1"/>
  <c r="B2294" i="3"/>
  <c r="A2294" i="3" s="1"/>
  <c r="B2295" i="3"/>
  <c r="A2295" i="3" s="1"/>
  <c r="B2296" i="3"/>
  <c r="A2296" i="3" s="1"/>
  <c r="B2297" i="3"/>
  <c r="A2297" i="3" s="1"/>
  <c r="B2298" i="3"/>
  <c r="A2298" i="3" s="1"/>
  <c r="B2299" i="3"/>
  <c r="A2299" i="3" s="1"/>
  <c r="B2300" i="3"/>
  <c r="A2300" i="3" s="1"/>
  <c r="B2301" i="3"/>
  <c r="A2301" i="3" s="1"/>
  <c r="B2302" i="3"/>
  <c r="A2302" i="3" s="1"/>
  <c r="B2303" i="3"/>
  <c r="A2303" i="3" s="1"/>
  <c r="B2304" i="3"/>
  <c r="A2304" i="3" s="1"/>
  <c r="B2305" i="3"/>
  <c r="A2305" i="3" s="1"/>
  <c r="B2306" i="3"/>
  <c r="A2306" i="3" s="1"/>
  <c r="B2307" i="3"/>
  <c r="A2307" i="3" s="1"/>
  <c r="B2308" i="3"/>
  <c r="A2308" i="3" s="1"/>
  <c r="B2309" i="3"/>
  <c r="A2309" i="3" s="1"/>
  <c r="B2310" i="3"/>
  <c r="A2310" i="3" s="1"/>
  <c r="B2311" i="3"/>
  <c r="A2311" i="3" s="1"/>
  <c r="B2312" i="3"/>
  <c r="A2312" i="3" s="1"/>
  <c r="B2313" i="3"/>
  <c r="A2313" i="3" s="1"/>
  <c r="B2314" i="3"/>
  <c r="A2314" i="3" s="1"/>
  <c r="B2315" i="3"/>
  <c r="A2315" i="3" s="1"/>
  <c r="B2316" i="3"/>
  <c r="A2316" i="3" s="1"/>
  <c r="B2317" i="3"/>
  <c r="A2317" i="3" s="1"/>
  <c r="B2318" i="3"/>
  <c r="A2318" i="3" s="1"/>
  <c r="B2319" i="3"/>
  <c r="A2319" i="3" s="1"/>
  <c r="B2320" i="3"/>
  <c r="A2320" i="3" s="1"/>
  <c r="B2321" i="3"/>
  <c r="A2321" i="3" s="1"/>
  <c r="B2322" i="3"/>
  <c r="A2322" i="3" s="1"/>
  <c r="B2323" i="3"/>
  <c r="A2323" i="3" s="1"/>
  <c r="B2324" i="3"/>
  <c r="A2324" i="3" s="1"/>
  <c r="B2325" i="3"/>
  <c r="A2325" i="3" s="1"/>
  <c r="B2326" i="3"/>
  <c r="A2326" i="3" s="1"/>
  <c r="B2327" i="3"/>
  <c r="A2327" i="3" s="1"/>
  <c r="B2328" i="3"/>
  <c r="A2328" i="3" s="1"/>
  <c r="B2329" i="3"/>
  <c r="A2329" i="3" s="1"/>
  <c r="B2330" i="3"/>
  <c r="A2330" i="3" s="1"/>
  <c r="B2331" i="3"/>
  <c r="A2331" i="3" s="1"/>
  <c r="B2332" i="3"/>
  <c r="A2332" i="3" s="1"/>
  <c r="B2333" i="3"/>
  <c r="A2333" i="3" s="1"/>
  <c r="B2334" i="3"/>
  <c r="A2334" i="3" s="1"/>
  <c r="B2335" i="3"/>
  <c r="A2335" i="3" s="1"/>
  <c r="B2336" i="3"/>
  <c r="A2336" i="3" s="1"/>
  <c r="B2337" i="3"/>
  <c r="A2337" i="3" s="1"/>
  <c r="B2338" i="3"/>
  <c r="A2338" i="3" s="1"/>
  <c r="B2339" i="3"/>
  <c r="A2339" i="3" s="1"/>
  <c r="B2340" i="3"/>
  <c r="A2340" i="3" s="1"/>
  <c r="B2341" i="3"/>
  <c r="A2341" i="3" s="1"/>
  <c r="B2342" i="3"/>
  <c r="A2342" i="3" s="1"/>
  <c r="B2343" i="3"/>
  <c r="A2343" i="3" s="1"/>
  <c r="B2344" i="3"/>
  <c r="A2344" i="3" s="1"/>
  <c r="B2345" i="3"/>
  <c r="A2345" i="3" s="1"/>
  <c r="B2346" i="3"/>
  <c r="A2346" i="3" s="1"/>
  <c r="B2347" i="3"/>
  <c r="A2347" i="3" s="1"/>
  <c r="B2348" i="3"/>
  <c r="A2348" i="3" s="1"/>
  <c r="B2349" i="3"/>
  <c r="A2349" i="3" s="1"/>
  <c r="B2350" i="3"/>
  <c r="A2350" i="3" s="1"/>
  <c r="B2351" i="3"/>
  <c r="A2351" i="3" s="1"/>
  <c r="B2352" i="3"/>
  <c r="A2352" i="3" s="1"/>
  <c r="B2353" i="3"/>
  <c r="A2353" i="3" s="1"/>
  <c r="B2354" i="3"/>
  <c r="A2354" i="3" s="1"/>
  <c r="B2355" i="3"/>
  <c r="A2355" i="3" s="1"/>
  <c r="B2356" i="3"/>
  <c r="A2356" i="3" s="1"/>
  <c r="B2357" i="3"/>
  <c r="A2357" i="3" s="1"/>
  <c r="B2358" i="3"/>
  <c r="A2358" i="3" s="1"/>
  <c r="B2359" i="3"/>
  <c r="A2359" i="3" s="1"/>
  <c r="B2360" i="3"/>
  <c r="A2360" i="3" s="1"/>
  <c r="B2361" i="3"/>
  <c r="A2361" i="3" s="1"/>
  <c r="B2362" i="3"/>
  <c r="A2362" i="3" s="1"/>
  <c r="B2363" i="3"/>
  <c r="A2363" i="3" s="1"/>
  <c r="B2364" i="3"/>
  <c r="A2364" i="3" s="1"/>
  <c r="B2365" i="3"/>
  <c r="A2365" i="3" s="1"/>
  <c r="B2366" i="3"/>
  <c r="A2366" i="3" s="1"/>
  <c r="B2367" i="3"/>
  <c r="A2367" i="3" s="1"/>
  <c r="B2368" i="3"/>
  <c r="A2368" i="3" s="1"/>
  <c r="B2369" i="3"/>
  <c r="A2369" i="3" s="1"/>
  <c r="B2370" i="3"/>
  <c r="A2370" i="3" s="1"/>
  <c r="B2371" i="3"/>
  <c r="A2371" i="3" s="1"/>
  <c r="B2372" i="3"/>
  <c r="A2372" i="3" s="1"/>
  <c r="B2373" i="3"/>
  <c r="A2373" i="3" s="1"/>
  <c r="B2374" i="3"/>
  <c r="A2374" i="3" s="1"/>
  <c r="B2375" i="3"/>
  <c r="A2375" i="3" s="1"/>
  <c r="B2376" i="3"/>
  <c r="A2376" i="3" s="1"/>
  <c r="B2377" i="3"/>
  <c r="A2377" i="3" s="1"/>
  <c r="B2378" i="3"/>
  <c r="A2378" i="3" s="1"/>
  <c r="B2379" i="3"/>
  <c r="A2379" i="3" s="1"/>
  <c r="B2380" i="3"/>
  <c r="A2380" i="3" s="1"/>
  <c r="B2381" i="3"/>
  <c r="A2381" i="3" s="1"/>
  <c r="B2382" i="3"/>
  <c r="A2382" i="3" s="1"/>
  <c r="B2383" i="3"/>
  <c r="A2383" i="3" s="1"/>
  <c r="B2384" i="3"/>
  <c r="A2384" i="3" s="1"/>
  <c r="B2385" i="3"/>
  <c r="A2385" i="3" s="1"/>
  <c r="B2386" i="3"/>
  <c r="A2386" i="3" s="1"/>
  <c r="B2387" i="3"/>
  <c r="A2387" i="3" s="1"/>
  <c r="B2388" i="3"/>
  <c r="A2388" i="3" s="1"/>
  <c r="B2389" i="3"/>
  <c r="A2389" i="3" s="1"/>
  <c r="B2390" i="3"/>
  <c r="A2390" i="3" s="1"/>
  <c r="B2391" i="3"/>
  <c r="A2391" i="3" s="1"/>
  <c r="B2392" i="3"/>
  <c r="A2392" i="3" s="1"/>
  <c r="B2393" i="3"/>
  <c r="A2393" i="3" s="1"/>
  <c r="B2394" i="3"/>
  <c r="A2394" i="3" s="1"/>
  <c r="B2395" i="3"/>
  <c r="A2395" i="3" s="1"/>
  <c r="B2396" i="3"/>
  <c r="A2396" i="3" s="1"/>
  <c r="B2397" i="3"/>
  <c r="A2397" i="3" s="1"/>
  <c r="B2398" i="3"/>
  <c r="A2398" i="3" s="1"/>
  <c r="B2399" i="3"/>
  <c r="A2399" i="3" s="1"/>
  <c r="B2400" i="3"/>
  <c r="A2400" i="3" s="1"/>
  <c r="B2401" i="3"/>
  <c r="A2401" i="3" s="1"/>
  <c r="B2402" i="3"/>
  <c r="A2402" i="3" s="1"/>
  <c r="B2403" i="3"/>
  <c r="A2403" i="3" s="1"/>
  <c r="B2404" i="3"/>
  <c r="A2404" i="3" s="1"/>
  <c r="B2405" i="3"/>
  <c r="A2405" i="3" s="1"/>
  <c r="B2406" i="3"/>
  <c r="A2406" i="3" s="1"/>
  <c r="B2407" i="3"/>
  <c r="A2407" i="3" s="1"/>
  <c r="B2408" i="3"/>
  <c r="A2408" i="3" s="1"/>
  <c r="B2409" i="3"/>
  <c r="A2409" i="3" s="1"/>
  <c r="B2410" i="3"/>
  <c r="A2410" i="3" s="1"/>
  <c r="B2411" i="3"/>
  <c r="A2411" i="3" s="1"/>
  <c r="B2412" i="3"/>
  <c r="A2412" i="3" s="1"/>
  <c r="B2413" i="3"/>
  <c r="A2413" i="3" s="1"/>
  <c r="B2414" i="3"/>
  <c r="A2414" i="3" s="1"/>
  <c r="B2415" i="3"/>
  <c r="A2415" i="3" s="1"/>
  <c r="B2416" i="3"/>
  <c r="A2416" i="3" s="1"/>
  <c r="B2417" i="3"/>
  <c r="A2417" i="3" s="1"/>
  <c r="B2418" i="3"/>
  <c r="A2418" i="3" s="1"/>
  <c r="B2419" i="3"/>
  <c r="A2419" i="3" s="1"/>
  <c r="B2420" i="3"/>
  <c r="A2420" i="3" s="1"/>
  <c r="B2421" i="3"/>
  <c r="A2421" i="3" s="1"/>
  <c r="B2422" i="3"/>
  <c r="A2422" i="3" s="1"/>
  <c r="B2423" i="3"/>
  <c r="A2423" i="3" s="1"/>
  <c r="B2424" i="3"/>
  <c r="A2424" i="3" s="1"/>
  <c r="B2425" i="3"/>
  <c r="A2425" i="3" s="1"/>
  <c r="B2426" i="3"/>
  <c r="A2426" i="3" s="1"/>
  <c r="B2427" i="3"/>
  <c r="A2427" i="3" s="1"/>
  <c r="B2428" i="3"/>
  <c r="A2428" i="3" s="1"/>
  <c r="B2429" i="3"/>
  <c r="A2429" i="3" s="1"/>
  <c r="B2430" i="3"/>
  <c r="A2430" i="3" s="1"/>
  <c r="B2431" i="3"/>
  <c r="A2431" i="3" s="1"/>
  <c r="B2432" i="3"/>
  <c r="A2432" i="3" s="1"/>
  <c r="B2433" i="3"/>
  <c r="A2433" i="3" s="1"/>
  <c r="B2434" i="3"/>
  <c r="A2434" i="3" s="1"/>
  <c r="B2435" i="3"/>
  <c r="A2435" i="3" s="1"/>
  <c r="B2436" i="3"/>
  <c r="A2436" i="3" s="1"/>
  <c r="B2437" i="3"/>
  <c r="A2437" i="3" s="1"/>
  <c r="B2438" i="3"/>
  <c r="A2438" i="3" s="1"/>
  <c r="B2439" i="3"/>
  <c r="A2439" i="3" s="1"/>
  <c r="B2440" i="3"/>
  <c r="A2440" i="3" s="1"/>
  <c r="B2441" i="3"/>
  <c r="A2441" i="3" s="1"/>
  <c r="B2442" i="3"/>
  <c r="A2442" i="3" s="1"/>
  <c r="B2443" i="3"/>
  <c r="A2443" i="3" s="1"/>
  <c r="B2444" i="3"/>
  <c r="A2444" i="3" s="1"/>
  <c r="B2445" i="3"/>
  <c r="A2445" i="3" s="1"/>
  <c r="B2446" i="3"/>
  <c r="A2446" i="3" s="1"/>
  <c r="B2447" i="3"/>
  <c r="A2447" i="3" s="1"/>
  <c r="B2448" i="3"/>
  <c r="A2448" i="3" s="1"/>
  <c r="B2449" i="3"/>
  <c r="A2449" i="3" s="1"/>
  <c r="B2450" i="3"/>
  <c r="A2450" i="3" s="1"/>
  <c r="B2451" i="3"/>
  <c r="A2451" i="3" s="1"/>
  <c r="B2452" i="3"/>
  <c r="A2452" i="3" s="1"/>
  <c r="B2453" i="3"/>
  <c r="A2453" i="3" s="1"/>
  <c r="B2454" i="3"/>
  <c r="A2454" i="3" s="1"/>
  <c r="B2455" i="3"/>
  <c r="A2455" i="3" s="1"/>
  <c r="B2456" i="3"/>
  <c r="A2456" i="3" s="1"/>
  <c r="B2457" i="3"/>
  <c r="A2457" i="3" s="1"/>
  <c r="B2458" i="3"/>
  <c r="A2458" i="3" s="1"/>
  <c r="B2459" i="3"/>
  <c r="A2459" i="3" s="1"/>
  <c r="B2460" i="3"/>
  <c r="A2460" i="3" s="1"/>
  <c r="B2461" i="3"/>
  <c r="A2461" i="3" s="1"/>
  <c r="B2462" i="3"/>
  <c r="A2462" i="3" s="1"/>
  <c r="B2463" i="3"/>
  <c r="A2463" i="3" s="1"/>
  <c r="B2464" i="3"/>
  <c r="A2464" i="3" s="1"/>
  <c r="B2465" i="3"/>
  <c r="A2465" i="3" s="1"/>
  <c r="B2466" i="3"/>
  <c r="A2466" i="3" s="1"/>
  <c r="B2467" i="3"/>
  <c r="A2467" i="3" s="1"/>
  <c r="B2468" i="3"/>
  <c r="A2468" i="3" s="1"/>
  <c r="B2469" i="3"/>
  <c r="A2469" i="3" s="1"/>
  <c r="B2470" i="3"/>
  <c r="A2470" i="3" s="1"/>
  <c r="B2471" i="3"/>
  <c r="A2471" i="3" s="1"/>
  <c r="B2472" i="3"/>
  <c r="A2472" i="3" s="1"/>
  <c r="B2473" i="3"/>
  <c r="A2473" i="3" s="1"/>
  <c r="B2474" i="3"/>
  <c r="A2474" i="3" s="1"/>
  <c r="B2475" i="3"/>
  <c r="A2475" i="3" s="1"/>
  <c r="B2476" i="3"/>
  <c r="A2476" i="3" s="1"/>
  <c r="B2477" i="3"/>
  <c r="A2477" i="3" s="1"/>
  <c r="B2478" i="3"/>
  <c r="A2478" i="3" s="1"/>
  <c r="B2479" i="3"/>
  <c r="A2479" i="3" s="1"/>
  <c r="B2480" i="3"/>
  <c r="A2480" i="3" s="1"/>
  <c r="B2481" i="3"/>
  <c r="A2481" i="3" s="1"/>
  <c r="B2482" i="3"/>
  <c r="A2482" i="3" s="1"/>
  <c r="B2483" i="3"/>
  <c r="A2483" i="3" s="1"/>
  <c r="B2484" i="3"/>
  <c r="A2484" i="3" s="1"/>
  <c r="B2485" i="3"/>
  <c r="A2485" i="3" s="1"/>
  <c r="B2486" i="3"/>
  <c r="A2486" i="3" s="1"/>
  <c r="B2487" i="3"/>
  <c r="A2487" i="3" s="1"/>
  <c r="B2488" i="3"/>
  <c r="A2488" i="3" s="1"/>
  <c r="B2489" i="3"/>
  <c r="A2489" i="3" s="1"/>
  <c r="B2490" i="3"/>
  <c r="A2490" i="3" s="1"/>
  <c r="B2491" i="3"/>
  <c r="A2491" i="3" s="1"/>
  <c r="B2492" i="3"/>
  <c r="A2492" i="3" s="1"/>
  <c r="B2493" i="3"/>
  <c r="A2493" i="3" s="1"/>
  <c r="B2494" i="3"/>
  <c r="A2494" i="3" s="1"/>
  <c r="B2495" i="3"/>
  <c r="A2495" i="3" s="1"/>
  <c r="B2496" i="3"/>
  <c r="A2496" i="3" s="1"/>
  <c r="B2497" i="3"/>
  <c r="A2497" i="3" s="1"/>
  <c r="B2498" i="3"/>
  <c r="A2498" i="3" s="1"/>
  <c r="B2499" i="3"/>
  <c r="A2499" i="3" s="1"/>
  <c r="B2500" i="3"/>
  <c r="A2500" i="3" s="1"/>
  <c r="B2501" i="3"/>
  <c r="A2501" i="3" s="1"/>
  <c r="B2502" i="3"/>
  <c r="A2502" i="3" s="1"/>
  <c r="B2503" i="3"/>
  <c r="A2503" i="3" s="1"/>
  <c r="B2504" i="3"/>
  <c r="A2504" i="3" s="1"/>
  <c r="B2505" i="3"/>
  <c r="A2505" i="3" s="1"/>
  <c r="B2506" i="3"/>
  <c r="A2506" i="3" s="1"/>
  <c r="B2507" i="3"/>
  <c r="A2507" i="3" s="1"/>
  <c r="B2508" i="3"/>
  <c r="A2508" i="3" s="1"/>
  <c r="B2509" i="3"/>
  <c r="A2509" i="3" s="1"/>
  <c r="B2510" i="3"/>
  <c r="A2510" i="3" s="1"/>
  <c r="B2511" i="3"/>
  <c r="A2511" i="3" s="1"/>
  <c r="B2512" i="3"/>
  <c r="A2512" i="3" s="1"/>
  <c r="B2513" i="3"/>
  <c r="A2513" i="3" s="1"/>
  <c r="B2514" i="3"/>
  <c r="A2514" i="3" s="1"/>
  <c r="B2515" i="3"/>
  <c r="A2515" i="3" s="1"/>
  <c r="B2516" i="3"/>
  <c r="A2516" i="3" s="1"/>
  <c r="B2517" i="3"/>
  <c r="A2517" i="3" s="1"/>
  <c r="B2518" i="3"/>
  <c r="A2518" i="3" s="1"/>
  <c r="B2519" i="3"/>
  <c r="A2519" i="3" s="1"/>
  <c r="B2520" i="3"/>
  <c r="A2520" i="3" s="1"/>
  <c r="B2521" i="3"/>
  <c r="A2521" i="3" s="1"/>
  <c r="B2522" i="3"/>
  <c r="A2522" i="3" s="1"/>
  <c r="B2523" i="3"/>
  <c r="A2523" i="3" s="1"/>
  <c r="B2524" i="3"/>
  <c r="A2524" i="3" s="1"/>
  <c r="B2525" i="3"/>
  <c r="A2525" i="3" s="1"/>
  <c r="B2526" i="3"/>
  <c r="A2526" i="3" s="1"/>
  <c r="B2527" i="3"/>
  <c r="A2527" i="3" s="1"/>
  <c r="B2528" i="3"/>
  <c r="A2528" i="3" s="1"/>
  <c r="B2529" i="3"/>
  <c r="A2529" i="3" s="1"/>
  <c r="B2530" i="3"/>
  <c r="A2530" i="3" s="1"/>
  <c r="B2531" i="3"/>
  <c r="A2531" i="3" s="1"/>
  <c r="B2532" i="3"/>
  <c r="A2532" i="3" s="1"/>
  <c r="B2533" i="3"/>
  <c r="A2533" i="3" s="1"/>
  <c r="B2534" i="3"/>
  <c r="A2534" i="3" s="1"/>
  <c r="B2535" i="3"/>
  <c r="A2535" i="3" s="1"/>
  <c r="B2536" i="3"/>
  <c r="A2536" i="3" s="1"/>
  <c r="B2537" i="3"/>
  <c r="A2537" i="3" s="1"/>
  <c r="B2538" i="3"/>
  <c r="A2538" i="3" s="1"/>
  <c r="B2539" i="3"/>
  <c r="A2539" i="3" s="1"/>
  <c r="B2540" i="3"/>
  <c r="A2540" i="3" s="1"/>
  <c r="B2541" i="3"/>
  <c r="A2541" i="3" s="1"/>
  <c r="B2542" i="3"/>
  <c r="A2542" i="3" s="1"/>
  <c r="B2543" i="3"/>
  <c r="A2543" i="3" s="1"/>
  <c r="B2544" i="3"/>
  <c r="A2544" i="3" s="1"/>
  <c r="B2545" i="3"/>
  <c r="A2545" i="3" s="1"/>
  <c r="B2546" i="3"/>
  <c r="A2546" i="3" s="1"/>
  <c r="B2547" i="3"/>
  <c r="A2547" i="3" s="1"/>
  <c r="B2548" i="3"/>
  <c r="A2548" i="3" s="1"/>
  <c r="B2549" i="3"/>
  <c r="A2549" i="3" s="1"/>
  <c r="B2550" i="3"/>
  <c r="A2550" i="3" s="1"/>
  <c r="B2551" i="3"/>
  <c r="A2551" i="3" s="1"/>
  <c r="B2552" i="3"/>
  <c r="A2552" i="3" s="1"/>
  <c r="B2553" i="3"/>
  <c r="A2553" i="3" s="1"/>
  <c r="B2554" i="3"/>
  <c r="A2554" i="3" s="1"/>
  <c r="B2555" i="3"/>
  <c r="A2555" i="3" s="1"/>
  <c r="B2556" i="3"/>
  <c r="A2556" i="3" s="1"/>
  <c r="B2557" i="3"/>
  <c r="A2557" i="3" s="1"/>
  <c r="B2558" i="3"/>
  <c r="A2558" i="3" s="1"/>
  <c r="B2559" i="3"/>
  <c r="A2559" i="3" s="1"/>
  <c r="B2560" i="3"/>
  <c r="A2560" i="3" s="1"/>
  <c r="B2561" i="3"/>
  <c r="A2561" i="3" s="1"/>
  <c r="B2562" i="3"/>
  <c r="A2562" i="3" s="1"/>
  <c r="B2563" i="3"/>
  <c r="A2563" i="3" s="1"/>
  <c r="B2564" i="3"/>
  <c r="A2564" i="3" s="1"/>
  <c r="B2565" i="3"/>
  <c r="A2565" i="3" s="1"/>
  <c r="B2566" i="3"/>
  <c r="A2566" i="3" s="1"/>
  <c r="B2567" i="3"/>
  <c r="A2567" i="3" s="1"/>
  <c r="B2568" i="3"/>
  <c r="A2568" i="3" s="1"/>
  <c r="B2569" i="3"/>
  <c r="A2569" i="3" s="1"/>
  <c r="B2570" i="3"/>
  <c r="A2570" i="3" s="1"/>
  <c r="B2571" i="3"/>
  <c r="A2571" i="3" s="1"/>
  <c r="B2572" i="3"/>
  <c r="A2572" i="3" s="1"/>
  <c r="B2573" i="3"/>
  <c r="A2573" i="3" s="1"/>
  <c r="B2574" i="3"/>
  <c r="A2574" i="3" s="1"/>
  <c r="B2575" i="3"/>
  <c r="A2575" i="3" s="1"/>
  <c r="B2576" i="3"/>
  <c r="A2576" i="3" s="1"/>
  <c r="B2577" i="3"/>
  <c r="A2577" i="3" s="1"/>
  <c r="B2578" i="3"/>
  <c r="A2578" i="3" s="1"/>
  <c r="B2579" i="3"/>
  <c r="A2579" i="3" s="1"/>
  <c r="B2580" i="3"/>
  <c r="A2580" i="3" s="1"/>
  <c r="B2581" i="3"/>
  <c r="A2581" i="3" s="1"/>
  <c r="B2582" i="3"/>
  <c r="A2582" i="3" s="1"/>
  <c r="B2583" i="3"/>
  <c r="A2583" i="3" s="1"/>
  <c r="B2584" i="3"/>
  <c r="A2584" i="3" s="1"/>
  <c r="B2585" i="3"/>
  <c r="A2585" i="3" s="1"/>
  <c r="B2586" i="3"/>
  <c r="A2586" i="3" s="1"/>
  <c r="B2587" i="3"/>
  <c r="A2587" i="3" s="1"/>
  <c r="B2588" i="3"/>
  <c r="A2588" i="3" s="1"/>
  <c r="B2589" i="3"/>
  <c r="A2589" i="3" s="1"/>
  <c r="B2590" i="3"/>
  <c r="A2590" i="3" s="1"/>
  <c r="B2591" i="3"/>
  <c r="A2591" i="3" s="1"/>
  <c r="B2592" i="3"/>
  <c r="A2592" i="3" s="1"/>
  <c r="B2593" i="3"/>
  <c r="A2593" i="3" s="1"/>
  <c r="B2594" i="3"/>
  <c r="A2594" i="3" s="1"/>
  <c r="B2595" i="3"/>
  <c r="A2595" i="3" s="1"/>
  <c r="B2596" i="3"/>
  <c r="A2596" i="3" s="1"/>
  <c r="B2597" i="3"/>
  <c r="A2597" i="3" s="1"/>
  <c r="B2598" i="3"/>
  <c r="A2598" i="3" s="1"/>
  <c r="B2599" i="3"/>
  <c r="A2599" i="3" s="1"/>
  <c r="B2600" i="3"/>
  <c r="A2600" i="3" s="1"/>
  <c r="B2601" i="3"/>
  <c r="A2601" i="3" s="1"/>
  <c r="B2602" i="3"/>
  <c r="A2602" i="3" s="1"/>
  <c r="B2603" i="3"/>
  <c r="A2603" i="3" s="1"/>
  <c r="B2604" i="3"/>
  <c r="A2604" i="3" s="1"/>
  <c r="B2605" i="3"/>
  <c r="A2605" i="3" s="1"/>
  <c r="B2606" i="3"/>
  <c r="A2606" i="3" s="1"/>
  <c r="B2607" i="3"/>
  <c r="A2607" i="3" s="1"/>
  <c r="B2608" i="3"/>
  <c r="A2608" i="3" s="1"/>
  <c r="B2609" i="3"/>
  <c r="A2609" i="3" s="1"/>
  <c r="B2610" i="3"/>
  <c r="A2610" i="3" s="1"/>
  <c r="B2611" i="3"/>
  <c r="A2611" i="3" s="1"/>
  <c r="B2612" i="3"/>
  <c r="A2612" i="3" s="1"/>
  <c r="B2613" i="3"/>
  <c r="A2613" i="3" s="1"/>
  <c r="B2614" i="3"/>
  <c r="A2614" i="3" s="1"/>
  <c r="B2615" i="3"/>
  <c r="A2615" i="3" s="1"/>
  <c r="B2616" i="3"/>
  <c r="A2616" i="3" s="1"/>
  <c r="B2617" i="3"/>
  <c r="A2617" i="3" s="1"/>
  <c r="B2618" i="3"/>
  <c r="A2618" i="3" s="1"/>
  <c r="B2619" i="3"/>
  <c r="A2619" i="3" s="1"/>
  <c r="B2620" i="3"/>
  <c r="A2620" i="3" s="1"/>
  <c r="B2621" i="3"/>
  <c r="A2621" i="3" s="1"/>
  <c r="B2622" i="3"/>
  <c r="A2622" i="3" s="1"/>
  <c r="B2623" i="3"/>
  <c r="A2623" i="3" s="1"/>
  <c r="B2624" i="3"/>
  <c r="A2624" i="3" s="1"/>
  <c r="B2625" i="3"/>
  <c r="A2625" i="3" s="1"/>
  <c r="B2626" i="3"/>
  <c r="A2626" i="3" s="1"/>
  <c r="B2627" i="3"/>
  <c r="A2627" i="3" s="1"/>
  <c r="B2628" i="3"/>
  <c r="A2628" i="3" s="1"/>
  <c r="B2629" i="3"/>
  <c r="A2629" i="3" s="1"/>
  <c r="B2630" i="3"/>
  <c r="A2630" i="3" s="1"/>
  <c r="B2631" i="3"/>
  <c r="A2631" i="3" s="1"/>
  <c r="B2632" i="3"/>
  <c r="A2632" i="3" s="1"/>
  <c r="B2633" i="3"/>
  <c r="A2633" i="3" s="1"/>
  <c r="B2634" i="3"/>
  <c r="A2634" i="3" s="1"/>
  <c r="B2635" i="3"/>
  <c r="A2635" i="3" s="1"/>
  <c r="B2636" i="3"/>
  <c r="A2636" i="3" s="1"/>
  <c r="B2637" i="3"/>
  <c r="A2637" i="3" s="1"/>
  <c r="B2638" i="3"/>
  <c r="A2638" i="3" s="1"/>
  <c r="B2639" i="3"/>
  <c r="A2639" i="3" s="1"/>
  <c r="B2640" i="3"/>
  <c r="A2640" i="3" s="1"/>
  <c r="B2641" i="3"/>
  <c r="A2641" i="3" s="1"/>
  <c r="B2642" i="3"/>
  <c r="A2642" i="3" s="1"/>
  <c r="B2643" i="3"/>
  <c r="A2643" i="3" s="1"/>
  <c r="B2644" i="3"/>
  <c r="A2644" i="3" s="1"/>
  <c r="B2645" i="3"/>
  <c r="A2645" i="3" s="1"/>
  <c r="B2646" i="3"/>
  <c r="A2646" i="3" s="1"/>
  <c r="B2647" i="3"/>
  <c r="A2647" i="3" s="1"/>
  <c r="B2648" i="3"/>
  <c r="A2648" i="3" s="1"/>
  <c r="B2649" i="3"/>
  <c r="A2649" i="3" s="1"/>
  <c r="B2650" i="3"/>
  <c r="A2650" i="3" s="1"/>
  <c r="B2651" i="3"/>
  <c r="A2651" i="3" s="1"/>
  <c r="B2652" i="3"/>
  <c r="A2652" i="3" s="1"/>
  <c r="B2653" i="3"/>
  <c r="A2653" i="3" s="1"/>
  <c r="B2654" i="3"/>
  <c r="A2654" i="3" s="1"/>
  <c r="B2655" i="3"/>
  <c r="A2655" i="3" s="1"/>
  <c r="B2656" i="3"/>
  <c r="A2656" i="3" s="1"/>
  <c r="B2657" i="3"/>
  <c r="A2657" i="3" s="1"/>
  <c r="B2658" i="3"/>
  <c r="A2658" i="3" s="1"/>
  <c r="B2659" i="3"/>
  <c r="A2659" i="3" s="1"/>
  <c r="B2660" i="3"/>
  <c r="A2660" i="3" s="1"/>
  <c r="B2661" i="3"/>
  <c r="A2661" i="3" s="1"/>
  <c r="B2662" i="3"/>
  <c r="A2662" i="3" s="1"/>
  <c r="B2663" i="3"/>
  <c r="A2663" i="3" s="1"/>
  <c r="B2664" i="3"/>
  <c r="A2664" i="3" s="1"/>
  <c r="B2665" i="3"/>
  <c r="A2665" i="3" s="1"/>
  <c r="B2666" i="3"/>
  <c r="A2666" i="3" s="1"/>
  <c r="B2667" i="3"/>
  <c r="A2667" i="3" s="1"/>
  <c r="B2668" i="3"/>
  <c r="A2668" i="3" s="1"/>
  <c r="B2669" i="3"/>
  <c r="A2669" i="3" s="1"/>
  <c r="B2670" i="3"/>
  <c r="A2670" i="3" s="1"/>
  <c r="B2671" i="3"/>
  <c r="A2671" i="3" s="1"/>
  <c r="B2672" i="3"/>
  <c r="A2672" i="3" s="1"/>
  <c r="B2673" i="3"/>
  <c r="A2673" i="3" s="1"/>
  <c r="B2674" i="3"/>
  <c r="A2674" i="3" s="1"/>
  <c r="B2675" i="3"/>
  <c r="A2675" i="3" s="1"/>
  <c r="B2676" i="3"/>
  <c r="A2676" i="3" s="1"/>
  <c r="B2677" i="3"/>
  <c r="A2677" i="3" s="1"/>
  <c r="B2678" i="3"/>
  <c r="A2678" i="3" s="1"/>
  <c r="B2679" i="3"/>
  <c r="A2679" i="3" s="1"/>
  <c r="B2680" i="3"/>
  <c r="A2680" i="3" s="1"/>
  <c r="B2681" i="3"/>
  <c r="A2681" i="3" s="1"/>
  <c r="B2682" i="3"/>
  <c r="A2682" i="3" s="1"/>
  <c r="B2683" i="3"/>
  <c r="A2683" i="3" s="1"/>
  <c r="B2684" i="3"/>
  <c r="A2684" i="3" s="1"/>
  <c r="B2685" i="3"/>
  <c r="A2685" i="3" s="1"/>
  <c r="B2686" i="3"/>
  <c r="A2686" i="3" s="1"/>
  <c r="B2687" i="3"/>
  <c r="A2687" i="3" s="1"/>
  <c r="B2688" i="3"/>
  <c r="A2688" i="3" s="1"/>
  <c r="B2689" i="3"/>
  <c r="A2689" i="3" s="1"/>
  <c r="B2690" i="3"/>
  <c r="A2690" i="3" s="1"/>
  <c r="B2691" i="3"/>
  <c r="A2691" i="3" s="1"/>
  <c r="B2692" i="3"/>
  <c r="A2692" i="3" s="1"/>
  <c r="B2693" i="3"/>
  <c r="A2693" i="3" s="1"/>
  <c r="B2694" i="3"/>
  <c r="A2694" i="3" s="1"/>
  <c r="B2695" i="3"/>
  <c r="A2695" i="3" s="1"/>
  <c r="B2696" i="3"/>
  <c r="A2696" i="3" s="1"/>
  <c r="B2697" i="3"/>
  <c r="A2697" i="3" s="1"/>
  <c r="B2698" i="3"/>
  <c r="A2698" i="3" s="1"/>
  <c r="B2699" i="3"/>
  <c r="A2699" i="3" s="1"/>
  <c r="B2700" i="3"/>
  <c r="A2700" i="3" s="1"/>
  <c r="B2701" i="3"/>
  <c r="A2701" i="3" s="1"/>
  <c r="B2702" i="3"/>
  <c r="A2702" i="3" s="1"/>
  <c r="B2703" i="3"/>
  <c r="A2703" i="3" s="1"/>
  <c r="B2704" i="3"/>
  <c r="A2704" i="3" s="1"/>
  <c r="B2705" i="3"/>
  <c r="A2705" i="3" s="1"/>
  <c r="B2706" i="3"/>
  <c r="A2706" i="3" s="1"/>
  <c r="B2707" i="3"/>
  <c r="A2707" i="3" s="1"/>
  <c r="B2708" i="3"/>
  <c r="A2708" i="3" s="1"/>
  <c r="B2709" i="3"/>
  <c r="A2709" i="3" s="1"/>
  <c r="B2710" i="3"/>
  <c r="A2710" i="3" s="1"/>
  <c r="B2711" i="3"/>
  <c r="A2711" i="3" s="1"/>
  <c r="B2712" i="3"/>
  <c r="A2712" i="3" s="1"/>
  <c r="B2713" i="3"/>
  <c r="A2713" i="3" s="1"/>
  <c r="B2714" i="3"/>
  <c r="A2714" i="3" s="1"/>
  <c r="B2715" i="3"/>
  <c r="A2715" i="3" s="1"/>
  <c r="B2716" i="3"/>
  <c r="A2716" i="3" s="1"/>
  <c r="B2717" i="3"/>
  <c r="A2717" i="3" s="1"/>
  <c r="B2718" i="3"/>
  <c r="A2718" i="3" s="1"/>
  <c r="B2719" i="3"/>
  <c r="A2719" i="3" s="1"/>
  <c r="B2720" i="3"/>
  <c r="A2720" i="3" s="1"/>
  <c r="B2721" i="3"/>
  <c r="A2721" i="3" s="1"/>
  <c r="B2722" i="3"/>
  <c r="A2722" i="3" s="1"/>
  <c r="B2723" i="3"/>
  <c r="A2723" i="3" s="1"/>
  <c r="B2724" i="3"/>
  <c r="A2724" i="3" s="1"/>
  <c r="B2725" i="3"/>
  <c r="A2725" i="3" s="1"/>
  <c r="B2726" i="3"/>
  <c r="A2726" i="3" s="1"/>
  <c r="B2727" i="3"/>
  <c r="A2727" i="3" s="1"/>
  <c r="B2728" i="3"/>
  <c r="A2728" i="3" s="1"/>
  <c r="B2729" i="3"/>
  <c r="A2729" i="3" s="1"/>
  <c r="B2730" i="3"/>
  <c r="A2730" i="3" s="1"/>
  <c r="B2731" i="3"/>
  <c r="A2731" i="3" s="1"/>
  <c r="B2732" i="3"/>
  <c r="A2732" i="3" s="1"/>
  <c r="B2733" i="3"/>
  <c r="A2733" i="3" s="1"/>
  <c r="B2734" i="3"/>
  <c r="A2734" i="3" s="1"/>
  <c r="B2735" i="3"/>
  <c r="A2735" i="3" s="1"/>
  <c r="B2736" i="3"/>
  <c r="A2736" i="3" s="1"/>
  <c r="B2737" i="3"/>
  <c r="A2737" i="3" s="1"/>
  <c r="B2738" i="3"/>
  <c r="A2738" i="3" s="1"/>
  <c r="B2739" i="3"/>
  <c r="A2739" i="3" s="1"/>
  <c r="B2740" i="3"/>
  <c r="A2740" i="3" s="1"/>
  <c r="B2741" i="3"/>
  <c r="A2741" i="3" s="1"/>
  <c r="B2742" i="3"/>
  <c r="A2742" i="3" s="1"/>
  <c r="B2743" i="3"/>
  <c r="A2743" i="3" s="1"/>
  <c r="B2744" i="3"/>
  <c r="A2744" i="3" s="1"/>
  <c r="B2745" i="3"/>
  <c r="A2745" i="3" s="1"/>
  <c r="B2746" i="3"/>
  <c r="A2746" i="3" s="1"/>
  <c r="B2747" i="3"/>
  <c r="A2747" i="3" s="1"/>
  <c r="B2748" i="3"/>
  <c r="A2748" i="3" s="1"/>
  <c r="B2749" i="3"/>
  <c r="A2749" i="3" s="1"/>
  <c r="B2750" i="3"/>
  <c r="A2750" i="3" s="1"/>
  <c r="B2751" i="3"/>
  <c r="A2751" i="3" s="1"/>
  <c r="B2752" i="3"/>
  <c r="A2752" i="3" s="1"/>
  <c r="B2753" i="3"/>
  <c r="A2753" i="3" s="1"/>
  <c r="B2754" i="3"/>
  <c r="A2754" i="3" s="1"/>
  <c r="B2755" i="3"/>
  <c r="A2755" i="3" s="1"/>
  <c r="B2756" i="3"/>
  <c r="A2756" i="3" s="1"/>
  <c r="B2757" i="3"/>
  <c r="A2757" i="3" s="1"/>
  <c r="B2758" i="3"/>
  <c r="A2758" i="3" s="1"/>
  <c r="B2759" i="3"/>
  <c r="A2759" i="3" s="1"/>
  <c r="B2760" i="3"/>
  <c r="A2760" i="3" s="1"/>
  <c r="B2761" i="3"/>
  <c r="A2761" i="3" s="1"/>
  <c r="B2762" i="3"/>
  <c r="A2762" i="3" s="1"/>
  <c r="B2763" i="3"/>
  <c r="A2763" i="3" s="1"/>
  <c r="B2764" i="3"/>
  <c r="A2764" i="3" s="1"/>
  <c r="B2765" i="3"/>
  <c r="A2765" i="3" s="1"/>
  <c r="B2766" i="3"/>
  <c r="A2766" i="3" s="1"/>
  <c r="B2767" i="3"/>
  <c r="A2767" i="3" s="1"/>
  <c r="B2768" i="3"/>
  <c r="A2768" i="3" s="1"/>
  <c r="B2769" i="3"/>
  <c r="A2769" i="3" s="1"/>
  <c r="B2770" i="3"/>
  <c r="A2770" i="3" s="1"/>
  <c r="B2771" i="3"/>
  <c r="A2771" i="3" s="1"/>
  <c r="B2772" i="3"/>
  <c r="A2772" i="3" s="1"/>
  <c r="B2773" i="3"/>
  <c r="A2773" i="3" s="1"/>
  <c r="B2774" i="3"/>
  <c r="A2774" i="3" s="1"/>
  <c r="B2775" i="3"/>
  <c r="A2775" i="3" s="1"/>
  <c r="B2776" i="3"/>
  <c r="A2776" i="3" s="1"/>
  <c r="B2777" i="3"/>
  <c r="A2777" i="3" s="1"/>
  <c r="B2778" i="3"/>
  <c r="A2778" i="3" s="1"/>
  <c r="B2779" i="3"/>
  <c r="A2779" i="3" s="1"/>
  <c r="B2780" i="3"/>
  <c r="A2780" i="3" s="1"/>
  <c r="B2781" i="3"/>
  <c r="A2781" i="3" s="1"/>
  <c r="B2782" i="3"/>
  <c r="A2782" i="3" s="1"/>
  <c r="B2783" i="3"/>
  <c r="A2783" i="3" s="1"/>
  <c r="B2784" i="3"/>
  <c r="A2784" i="3" s="1"/>
  <c r="B2785" i="3"/>
  <c r="A2785" i="3" s="1"/>
  <c r="B2786" i="3"/>
  <c r="A2786" i="3" s="1"/>
  <c r="B2787" i="3"/>
  <c r="A2787" i="3" s="1"/>
  <c r="B2788" i="3"/>
  <c r="A2788" i="3" s="1"/>
  <c r="B2789" i="3"/>
  <c r="A2789" i="3" s="1"/>
  <c r="B2790" i="3"/>
  <c r="A2790" i="3" s="1"/>
  <c r="B2791" i="3"/>
  <c r="A2791" i="3" s="1"/>
  <c r="B2792" i="3"/>
  <c r="A2792" i="3" s="1"/>
  <c r="B2793" i="3"/>
  <c r="A2793" i="3" s="1"/>
  <c r="B2794" i="3"/>
  <c r="A2794" i="3" s="1"/>
  <c r="B2795" i="3"/>
  <c r="A2795" i="3" s="1"/>
  <c r="B2796" i="3"/>
  <c r="A2796" i="3" s="1"/>
  <c r="B2797" i="3"/>
  <c r="A2797" i="3" s="1"/>
  <c r="B2798" i="3"/>
  <c r="A2798" i="3" s="1"/>
  <c r="B2799" i="3"/>
  <c r="A2799" i="3" s="1"/>
  <c r="B2800" i="3"/>
  <c r="A2800" i="3" s="1"/>
  <c r="B2801" i="3"/>
  <c r="A2801" i="3" s="1"/>
  <c r="B2802" i="3"/>
  <c r="A2802" i="3" s="1"/>
  <c r="B2803" i="3"/>
  <c r="A2803" i="3" s="1"/>
  <c r="B2804" i="3"/>
  <c r="A2804" i="3" s="1"/>
  <c r="B2805" i="3"/>
  <c r="A2805" i="3" s="1"/>
  <c r="B2806" i="3"/>
  <c r="A2806" i="3" s="1"/>
  <c r="B2807" i="3"/>
  <c r="A2807" i="3" s="1"/>
  <c r="B2808" i="3"/>
  <c r="A2808" i="3" s="1"/>
  <c r="B2809" i="3"/>
  <c r="A2809" i="3" s="1"/>
  <c r="B2810" i="3"/>
  <c r="A2810" i="3" s="1"/>
  <c r="B2811" i="3"/>
  <c r="A2811" i="3" s="1"/>
  <c r="B2812" i="3"/>
  <c r="A2812" i="3" s="1"/>
  <c r="B2813" i="3"/>
  <c r="A2813" i="3" s="1"/>
  <c r="B2814" i="3"/>
  <c r="A2814" i="3" s="1"/>
  <c r="B2815" i="3"/>
  <c r="A2815" i="3" s="1"/>
  <c r="B2816" i="3"/>
  <c r="A2816" i="3" s="1"/>
  <c r="B2817" i="3"/>
  <c r="A2817" i="3" s="1"/>
  <c r="B2818" i="3"/>
  <c r="A2818" i="3" s="1"/>
  <c r="B2819" i="3"/>
  <c r="A2819" i="3" s="1"/>
  <c r="B2820" i="3"/>
  <c r="A2820" i="3" s="1"/>
  <c r="B2821" i="3"/>
  <c r="A2821" i="3" s="1"/>
  <c r="B2822" i="3"/>
  <c r="A2822" i="3" s="1"/>
  <c r="B2823" i="3"/>
  <c r="A2823" i="3" s="1"/>
  <c r="B2824" i="3"/>
  <c r="A2824" i="3" s="1"/>
  <c r="B2825" i="3"/>
  <c r="A2825" i="3" s="1"/>
  <c r="B2826" i="3"/>
  <c r="A2826" i="3" s="1"/>
  <c r="B2827" i="3"/>
  <c r="A2827" i="3" s="1"/>
  <c r="B2828" i="3"/>
  <c r="A2828" i="3" s="1"/>
  <c r="B2829" i="3"/>
  <c r="A2829" i="3" s="1"/>
  <c r="B2830" i="3"/>
  <c r="A2830" i="3" s="1"/>
  <c r="B2831" i="3"/>
  <c r="A2831" i="3" s="1"/>
  <c r="B2832" i="3"/>
  <c r="A2832" i="3" s="1"/>
  <c r="B2833" i="3"/>
  <c r="A2833" i="3" s="1"/>
  <c r="B2834" i="3"/>
  <c r="A2834" i="3" s="1"/>
  <c r="B2835" i="3"/>
  <c r="A2835" i="3" s="1"/>
  <c r="B2836" i="3"/>
  <c r="A2836" i="3" s="1"/>
  <c r="B2837" i="3"/>
  <c r="A2837" i="3" s="1"/>
  <c r="B2838" i="3"/>
  <c r="A2838" i="3" s="1"/>
  <c r="B2839" i="3"/>
  <c r="A2839" i="3" s="1"/>
  <c r="B2840" i="3"/>
  <c r="A2840" i="3" s="1"/>
  <c r="B2841" i="3"/>
  <c r="A2841" i="3" s="1"/>
  <c r="B2842" i="3"/>
  <c r="A2842" i="3" s="1"/>
  <c r="B2843" i="3"/>
  <c r="A2843" i="3" s="1"/>
  <c r="B2844" i="3"/>
  <c r="A2844" i="3" s="1"/>
  <c r="B2845" i="3"/>
  <c r="A2845" i="3" s="1"/>
  <c r="B2846" i="3"/>
  <c r="A2846" i="3" s="1"/>
  <c r="B2847" i="3"/>
  <c r="A2847" i="3" s="1"/>
  <c r="B2848" i="3"/>
  <c r="A2848" i="3" s="1"/>
  <c r="B2849" i="3"/>
  <c r="A2849" i="3" s="1"/>
  <c r="B2850" i="3"/>
  <c r="A2850" i="3" s="1"/>
  <c r="B2851" i="3"/>
  <c r="A2851" i="3" s="1"/>
  <c r="B2852" i="3"/>
  <c r="A2852" i="3" s="1"/>
  <c r="B2853" i="3"/>
  <c r="A2853" i="3" s="1"/>
  <c r="B2854" i="3"/>
  <c r="A2854" i="3" s="1"/>
  <c r="B2855" i="3"/>
  <c r="A2855" i="3" s="1"/>
  <c r="B2856" i="3"/>
  <c r="A2856" i="3" s="1"/>
  <c r="B2857" i="3"/>
  <c r="A2857" i="3" s="1"/>
  <c r="B2858" i="3"/>
  <c r="A2858" i="3" s="1"/>
  <c r="B2859" i="3"/>
  <c r="A2859" i="3" s="1"/>
  <c r="B2860" i="3"/>
  <c r="A2860" i="3" s="1"/>
  <c r="B2861" i="3"/>
  <c r="A2861" i="3" s="1"/>
  <c r="B2862" i="3"/>
  <c r="A2862" i="3" s="1"/>
  <c r="B2863" i="3"/>
  <c r="A2863" i="3" s="1"/>
  <c r="B2864" i="3"/>
  <c r="A2864" i="3" s="1"/>
  <c r="B2865" i="3"/>
  <c r="A2865" i="3" s="1"/>
  <c r="B2866" i="3"/>
  <c r="A2866" i="3" s="1"/>
  <c r="B2867" i="3"/>
  <c r="A2867" i="3" s="1"/>
  <c r="B2868" i="3"/>
  <c r="A2868" i="3" s="1"/>
  <c r="B2869" i="3"/>
  <c r="A2869" i="3" s="1"/>
  <c r="B2870" i="3"/>
  <c r="A2870" i="3" s="1"/>
  <c r="B2871" i="3"/>
  <c r="A2871" i="3" s="1"/>
  <c r="B2872" i="3"/>
  <c r="A2872" i="3" s="1"/>
  <c r="B2873" i="3"/>
  <c r="A2873" i="3" s="1"/>
  <c r="B2874" i="3"/>
  <c r="A2874" i="3" s="1"/>
  <c r="B2875" i="3"/>
  <c r="A2875" i="3" s="1"/>
  <c r="B2876" i="3"/>
  <c r="A2876" i="3" s="1"/>
  <c r="B2877" i="3"/>
  <c r="A2877" i="3" s="1"/>
  <c r="B2878" i="3"/>
  <c r="A2878" i="3" s="1"/>
  <c r="B2879" i="3"/>
  <c r="A2879" i="3" s="1"/>
  <c r="B2880" i="3"/>
  <c r="A2880" i="3" s="1"/>
  <c r="B2881" i="3"/>
  <c r="A2881" i="3" s="1"/>
  <c r="B2882" i="3"/>
  <c r="A2882" i="3" s="1"/>
  <c r="B2883" i="3"/>
  <c r="A2883" i="3" s="1"/>
  <c r="B2884" i="3"/>
  <c r="A2884" i="3" s="1"/>
  <c r="B2885" i="3"/>
  <c r="A2885" i="3" s="1"/>
  <c r="B2886" i="3"/>
  <c r="A2886" i="3" s="1"/>
  <c r="B2887" i="3"/>
  <c r="A2887" i="3" s="1"/>
  <c r="B2888" i="3"/>
  <c r="A2888" i="3" s="1"/>
  <c r="B2889" i="3"/>
  <c r="A2889" i="3" s="1"/>
  <c r="B2890" i="3"/>
  <c r="A2890" i="3" s="1"/>
  <c r="B2891" i="3"/>
  <c r="A2891" i="3" s="1"/>
  <c r="B2892" i="3"/>
  <c r="A2892" i="3" s="1"/>
  <c r="B2893" i="3"/>
  <c r="A2893" i="3" s="1"/>
  <c r="B2894" i="3"/>
  <c r="A2894" i="3" s="1"/>
  <c r="B2895" i="3"/>
  <c r="A2895" i="3" s="1"/>
  <c r="B2896" i="3"/>
  <c r="A2896" i="3" s="1"/>
  <c r="B2897" i="3"/>
  <c r="A2897" i="3" s="1"/>
  <c r="B2898" i="3"/>
  <c r="A2898" i="3" s="1"/>
  <c r="B2899" i="3"/>
  <c r="A2899" i="3" s="1"/>
  <c r="B2900" i="3"/>
  <c r="A2900" i="3" s="1"/>
  <c r="B2901" i="3"/>
  <c r="A2901" i="3" s="1"/>
  <c r="B2902" i="3"/>
  <c r="A2902" i="3" s="1"/>
  <c r="B2903" i="3"/>
  <c r="A2903" i="3" s="1"/>
  <c r="B2904" i="3"/>
  <c r="A2904" i="3" s="1"/>
  <c r="B2905" i="3"/>
  <c r="A2905" i="3" s="1"/>
  <c r="B2906" i="3"/>
  <c r="A2906" i="3" s="1"/>
  <c r="B2907" i="3"/>
  <c r="A2907" i="3" s="1"/>
  <c r="B2908" i="3"/>
  <c r="A2908" i="3" s="1"/>
  <c r="B2909" i="3"/>
  <c r="A2909" i="3" s="1"/>
  <c r="B2910" i="3"/>
  <c r="A2910" i="3" s="1"/>
  <c r="B2911" i="3"/>
  <c r="A2911" i="3" s="1"/>
  <c r="B2912" i="3"/>
  <c r="A2912" i="3" s="1"/>
  <c r="B2913" i="3"/>
  <c r="A2913" i="3" s="1"/>
  <c r="B2914" i="3"/>
  <c r="A2914" i="3" s="1"/>
  <c r="B2915" i="3"/>
  <c r="A2915" i="3" s="1"/>
  <c r="B2916" i="3"/>
  <c r="A2916" i="3" s="1"/>
  <c r="B2917" i="3"/>
  <c r="A2917" i="3" s="1"/>
  <c r="B2918" i="3"/>
  <c r="A2918" i="3" s="1"/>
  <c r="B2919" i="3"/>
  <c r="A2919" i="3" s="1"/>
  <c r="B2920" i="3"/>
  <c r="A2920" i="3" s="1"/>
  <c r="B2921" i="3"/>
  <c r="A2921" i="3" s="1"/>
  <c r="B2922" i="3"/>
  <c r="A2922" i="3" s="1"/>
  <c r="B2923" i="3"/>
  <c r="A2923" i="3" s="1"/>
  <c r="B2924" i="3"/>
  <c r="A2924" i="3" s="1"/>
  <c r="B2925" i="3"/>
  <c r="A2925" i="3" s="1"/>
  <c r="B2926" i="3"/>
  <c r="A2926" i="3" s="1"/>
  <c r="B2927" i="3"/>
  <c r="A2927" i="3" s="1"/>
  <c r="B2928" i="3"/>
  <c r="A2928" i="3" s="1"/>
  <c r="B2929" i="3"/>
  <c r="A2929" i="3" s="1"/>
  <c r="B2930" i="3"/>
  <c r="A2930" i="3" s="1"/>
  <c r="B2931" i="3"/>
  <c r="A2931" i="3" s="1"/>
  <c r="B2932" i="3"/>
  <c r="A2932" i="3" s="1"/>
  <c r="B2933" i="3"/>
  <c r="A2933" i="3" s="1"/>
  <c r="B2934" i="3"/>
  <c r="A2934" i="3" s="1"/>
  <c r="B2935" i="3"/>
  <c r="A2935" i="3" s="1"/>
  <c r="B2936" i="3"/>
  <c r="A2936" i="3" s="1"/>
  <c r="B2937" i="3"/>
  <c r="A2937" i="3" s="1"/>
  <c r="B2938" i="3"/>
  <c r="A2938" i="3" s="1"/>
  <c r="B2939" i="3"/>
  <c r="A2939" i="3" s="1"/>
  <c r="B2940" i="3"/>
  <c r="A2940" i="3" s="1"/>
  <c r="B2941" i="3"/>
  <c r="A2941" i="3" s="1"/>
  <c r="B2942" i="3"/>
  <c r="A2942" i="3" s="1"/>
  <c r="B2943" i="3"/>
  <c r="A2943" i="3" s="1"/>
  <c r="B2944" i="3"/>
  <c r="A2944" i="3" s="1"/>
  <c r="B2945" i="3"/>
  <c r="A2945" i="3" s="1"/>
  <c r="B2946" i="3"/>
  <c r="A2946" i="3" s="1"/>
  <c r="B2947" i="3"/>
  <c r="A2947" i="3" s="1"/>
  <c r="B2948" i="3"/>
  <c r="A2948" i="3" s="1"/>
  <c r="B2949" i="3"/>
  <c r="A2949" i="3" s="1"/>
  <c r="B2950" i="3"/>
  <c r="A2950" i="3" s="1"/>
  <c r="B2951" i="3"/>
  <c r="A2951" i="3" s="1"/>
  <c r="B2952" i="3"/>
  <c r="A2952" i="3" s="1"/>
  <c r="B2953" i="3"/>
  <c r="A2953" i="3" s="1"/>
  <c r="B2954" i="3"/>
  <c r="A2954" i="3" s="1"/>
  <c r="B2955" i="3"/>
  <c r="A2955" i="3" s="1"/>
  <c r="B2956" i="3"/>
  <c r="A2956" i="3" s="1"/>
  <c r="B2957" i="3"/>
  <c r="A2957" i="3" s="1"/>
  <c r="B2958" i="3"/>
  <c r="A2958" i="3" s="1"/>
  <c r="B2959" i="3"/>
  <c r="A2959" i="3" s="1"/>
  <c r="B2960" i="3"/>
  <c r="A2960" i="3" s="1"/>
  <c r="B2961" i="3"/>
  <c r="A2961" i="3" s="1"/>
  <c r="B2962" i="3"/>
  <c r="A2962" i="3" s="1"/>
  <c r="B2963" i="3"/>
  <c r="A2963" i="3" s="1"/>
  <c r="B2964" i="3"/>
  <c r="A2964" i="3" s="1"/>
  <c r="B2965" i="3"/>
  <c r="A2965" i="3" s="1"/>
  <c r="B2966" i="3"/>
  <c r="A2966" i="3" s="1"/>
  <c r="B2967" i="3"/>
  <c r="A2967" i="3" s="1"/>
  <c r="B2968" i="3"/>
  <c r="A2968" i="3" s="1"/>
  <c r="B2969" i="3"/>
  <c r="A2969" i="3" s="1"/>
  <c r="B2970" i="3"/>
  <c r="A2970" i="3" s="1"/>
  <c r="B2971" i="3"/>
  <c r="A2971" i="3" s="1"/>
  <c r="B2972" i="3"/>
  <c r="A2972" i="3" s="1"/>
  <c r="B2973" i="3"/>
  <c r="A2973" i="3" s="1"/>
  <c r="B2974" i="3"/>
  <c r="A2974" i="3" s="1"/>
  <c r="B2975" i="3"/>
  <c r="A2975" i="3" s="1"/>
  <c r="B2976" i="3"/>
  <c r="A2976" i="3" s="1"/>
  <c r="B2977" i="3"/>
  <c r="A2977" i="3" s="1"/>
  <c r="B2978" i="3"/>
  <c r="A2978" i="3" s="1"/>
  <c r="B2979" i="3"/>
  <c r="A2979" i="3" s="1"/>
  <c r="B2980" i="3"/>
  <c r="A2980" i="3" s="1"/>
  <c r="B2981" i="3"/>
  <c r="A2981" i="3" s="1"/>
  <c r="B2982" i="3"/>
  <c r="A2982" i="3" s="1"/>
  <c r="B2983" i="3"/>
  <c r="A2983" i="3" s="1"/>
  <c r="B2984" i="3"/>
  <c r="A2984" i="3" s="1"/>
  <c r="B2985" i="3"/>
  <c r="A2985" i="3" s="1"/>
  <c r="B2986" i="3"/>
  <c r="A2986" i="3" s="1"/>
  <c r="B2987" i="3"/>
  <c r="A2987" i="3" s="1"/>
  <c r="B2988" i="3"/>
  <c r="A2988" i="3" s="1"/>
  <c r="B2989" i="3"/>
  <c r="A2989" i="3" s="1"/>
  <c r="B2990" i="3"/>
  <c r="A2990" i="3" s="1"/>
  <c r="B2991" i="3"/>
  <c r="A2991" i="3" s="1"/>
  <c r="B2992" i="3"/>
  <c r="A2992" i="3" s="1"/>
  <c r="B2993" i="3"/>
  <c r="A2993" i="3" s="1"/>
  <c r="B2994" i="3"/>
  <c r="A2994" i="3" s="1"/>
  <c r="B2995" i="3"/>
  <c r="A2995" i="3" s="1"/>
  <c r="B2996" i="3"/>
  <c r="A2996" i="3" s="1"/>
  <c r="B2997" i="3"/>
  <c r="A2997" i="3" s="1"/>
  <c r="B2998" i="3"/>
  <c r="A2998" i="3" s="1"/>
  <c r="B2999" i="3"/>
  <c r="A2999" i="3" s="1"/>
  <c r="B3000" i="3"/>
  <c r="A3000" i="3" s="1"/>
  <c r="B3001" i="3"/>
  <c r="A3001" i="3" s="1"/>
  <c r="B3002" i="3"/>
  <c r="A3002" i="3" s="1"/>
  <c r="B3003" i="3"/>
  <c r="A3003" i="3" s="1"/>
  <c r="B3004" i="3"/>
  <c r="A3004" i="3" s="1"/>
  <c r="B3005" i="3"/>
  <c r="A3005" i="3" s="1"/>
  <c r="B3006" i="3"/>
  <c r="A3006" i="3" s="1"/>
  <c r="B3007" i="3"/>
  <c r="A3007" i="3" s="1"/>
  <c r="B3008" i="3"/>
  <c r="A3008" i="3" s="1"/>
  <c r="B3009" i="3"/>
  <c r="A3009" i="3" s="1"/>
  <c r="B3010" i="3"/>
  <c r="A3010" i="3" s="1"/>
  <c r="B3011" i="3"/>
  <c r="A3011" i="3" s="1"/>
  <c r="B3012" i="3"/>
  <c r="A3012" i="3" s="1"/>
  <c r="B3013" i="3"/>
  <c r="A3013" i="3" s="1"/>
  <c r="B3014" i="3"/>
  <c r="A3014" i="3" s="1"/>
  <c r="B3015" i="3"/>
  <c r="A3015" i="3" s="1"/>
  <c r="B3016" i="3"/>
  <c r="A3016" i="3" s="1"/>
  <c r="B3017" i="3"/>
  <c r="A3017" i="3" s="1"/>
  <c r="B3018" i="3"/>
  <c r="A3018" i="3" s="1"/>
  <c r="B3019" i="3"/>
  <c r="A3019" i="3" s="1"/>
  <c r="B3020" i="3"/>
  <c r="A3020" i="3" s="1"/>
  <c r="B3021" i="3"/>
  <c r="A3021" i="3" s="1"/>
  <c r="B3022" i="3"/>
  <c r="A3022" i="3" s="1"/>
  <c r="B3023" i="3"/>
  <c r="A3023" i="3" s="1"/>
  <c r="B3024" i="3"/>
  <c r="A3024" i="3" s="1"/>
  <c r="B3025" i="3"/>
  <c r="A3025" i="3" s="1"/>
  <c r="B3026" i="3"/>
  <c r="A3026" i="3" s="1"/>
  <c r="B3027" i="3"/>
  <c r="A3027" i="3" s="1"/>
  <c r="B3028" i="3"/>
  <c r="A3028" i="3" s="1"/>
  <c r="B3029" i="3"/>
  <c r="A3029" i="3" s="1"/>
  <c r="B3030" i="3"/>
  <c r="A3030" i="3" s="1"/>
  <c r="B3031" i="3"/>
  <c r="A3031" i="3" s="1"/>
  <c r="B3032" i="3"/>
  <c r="A3032" i="3" s="1"/>
  <c r="B3033" i="3"/>
  <c r="A3033" i="3" s="1"/>
  <c r="B3034" i="3"/>
  <c r="A3034" i="3" s="1"/>
  <c r="B3035" i="3"/>
  <c r="A3035" i="3" s="1"/>
  <c r="B3036" i="3"/>
  <c r="A3036" i="3" s="1"/>
  <c r="B3037" i="3"/>
  <c r="A3037" i="3" s="1"/>
  <c r="B3038" i="3"/>
  <c r="A3038" i="3" s="1"/>
  <c r="B3039" i="3"/>
  <c r="A3039" i="3" s="1"/>
  <c r="B3040" i="3"/>
  <c r="A3040" i="3" s="1"/>
  <c r="B3041" i="3"/>
  <c r="A3041" i="3" s="1"/>
  <c r="B3042" i="3"/>
  <c r="A3042" i="3" s="1"/>
  <c r="B3043" i="3"/>
  <c r="A3043" i="3" s="1"/>
  <c r="B3044" i="3"/>
  <c r="A3044" i="3" s="1"/>
  <c r="B3045" i="3"/>
  <c r="A3045" i="3" s="1"/>
  <c r="B3046" i="3"/>
  <c r="A3046" i="3" s="1"/>
  <c r="B3047" i="3"/>
  <c r="A3047" i="3" s="1"/>
  <c r="B3048" i="3"/>
  <c r="A3048" i="3" s="1"/>
  <c r="B3049" i="3"/>
  <c r="A3049" i="3" s="1"/>
  <c r="B3050" i="3"/>
  <c r="A3050" i="3" s="1"/>
  <c r="B3051" i="3"/>
  <c r="A3051" i="3" s="1"/>
  <c r="B3052" i="3"/>
  <c r="A3052" i="3" s="1"/>
  <c r="B3053" i="3"/>
  <c r="A3053" i="3" s="1"/>
  <c r="B3054" i="3"/>
  <c r="A3054" i="3" s="1"/>
  <c r="B3055" i="3"/>
  <c r="A3055" i="3" s="1"/>
  <c r="B3056" i="3"/>
  <c r="A3056" i="3" s="1"/>
  <c r="B3057" i="3"/>
  <c r="A3057" i="3" s="1"/>
  <c r="B3058" i="3"/>
  <c r="A3058" i="3" s="1"/>
  <c r="B3059" i="3"/>
  <c r="A3059" i="3" s="1"/>
  <c r="B3060" i="3"/>
  <c r="A3060" i="3" s="1"/>
  <c r="B3061" i="3"/>
  <c r="A3061" i="3" s="1"/>
  <c r="B3062" i="3"/>
  <c r="A3062" i="3" s="1"/>
  <c r="B3063" i="3"/>
  <c r="A3063" i="3" s="1"/>
  <c r="B3064" i="3"/>
  <c r="A3064" i="3" s="1"/>
  <c r="B3065" i="3"/>
  <c r="A3065" i="3" s="1"/>
  <c r="B3066" i="3"/>
  <c r="A3066" i="3" s="1"/>
  <c r="B3067" i="3"/>
  <c r="A3067" i="3" s="1"/>
  <c r="B3068" i="3"/>
  <c r="A3068" i="3" s="1"/>
  <c r="B3069" i="3"/>
  <c r="A3069" i="3" s="1"/>
  <c r="B3070" i="3"/>
  <c r="A3070" i="3" s="1"/>
  <c r="B3071" i="3"/>
  <c r="A3071" i="3" s="1"/>
  <c r="B3072" i="3"/>
  <c r="A3072" i="3" s="1"/>
  <c r="B3073" i="3"/>
  <c r="A3073" i="3" s="1"/>
  <c r="B3074" i="3"/>
  <c r="A3074" i="3" s="1"/>
  <c r="B3075" i="3"/>
  <c r="A3075" i="3" s="1"/>
  <c r="B3076" i="3"/>
  <c r="A3076" i="3" s="1"/>
  <c r="B3077" i="3"/>
  <c r="A3077" i="3" s="1"/>
  <c r="B3078" i="3"/>
  <c r="A3078" i="3" s="1"/>
  <c r="B3079" i="3"/>
  <c r="A3079" i="3" s="1"/>
  <c r="B3080" i="3"/>
  <c r="A3080" i="3" s="1"/>
  <c r="B3081" i="3"/>
  <c r="A3081" i="3" s="1"/>
  <c r="B3082" i="3"/>
  <c r="A3082" i="3" s="1"/>
  <c r="B3083" i="3"/>
  <c r="A3083" i="3" s="1"/>
  <c r="B3084" i="3"/>
  <c r="A3084" i="3" s="1"/>
  <c r="B3085" i="3"/>
  <c r="A3085" i="3" s="1"/>
  <c r="B3086" i="3"/>
  <c r="A3086" i="3" s="1"/>
  <c r="B3087" i="3"/>
  <c r="A3087" i="3" s="1"/>
  <c r="B3088" i="3"/>
  <c r="A3088" i="3" s="1"/>
  <c r="B3089" i="3"/>
  <c r="A3089" i="3" s="1"/>
  <c r="B3090" i="3"/>
  <c r="A3090" i="3" s="1"/>
  <c r="B3091" i="3"/>
  <c r="A3091" i="3" s="1"/>
  <c r="B3092" i="3"/>
  <c r="A3092" i="3" s="1"/>
  <c r="B3093" i="3"/>
  <c r="A3093" i="3" s="1"/>
  <c r="B3094" i="3"/>
  <c r="A3094" i="3" s="1"/>
  <c r="B3095" i="3"/>
  <c r="A3095" i="3" s="1"/>
  <c r="B3096" i="3"/>
  <c r="A3096" i="3" s="1"/>
  <c r="B3097" i="3"/>
  <c r="A3097" i="3" s="1"/>
  <c r="B3098" i="3"/>
  <c r="A3098" i="3" s="1"/>
  <c r="B3099" i="3"/>
  <c r="A3099" i="3" s="1"/>
  <c r="B3100" i="3"/>
  <c r="A3100" i="3" s="1"/>
  <c r="B3101" i="3"/>
  <c r="A3101" i="3" s="1"/>
  <c r="B3102" i="3"/>
  <c r="A3102" i="3" s="1"/>
  <c r="B3103" i="3"/>
  <c r="A3103" i="3" s="1"/>
  <c r="B3104" i="3"/>
  <c r="A3104" i="3" s="1"/>
  <c r="B3105" i="3"/>
  <c r="A3105" i="3" s="1"/>
  <c r="B3106" i="3"/>
  <c r="A3106" i="3" s="1"/>
  <c r="B3107" i="3"/>
  <c r="A3107" i="3" s="1"/>
  <c r="B3108" i="3"/>
  <c r="A3108" i="3" s="1"/>
  <c r="B3109" i="3"/>
  <c r="A3109" i="3" s="1"/>
  <c r="B3110" i="3"/>
  <c r="A3110" i="3" s="1"/>
  <c r="B3111" i="3"/>
  <c r="A3111" i="3" s="1"/>
  <c r="B3112" i="3"/>
  <c r="A3112" i="3" s="1"/>
  <c r="B3113" i="3"/>
  <c r="A3113" i="3" s="1"/>
  <c r="B3114" i="3"/>
  <c r="A3114" i="3" s="1"/>
  <c r="B3115" i="3"/>
  <c r="A3115" i="3" s="1"/>
  <c r="B3116" i="3"/>
  <c r="A3116" i="3" s="1"/>
  <c r="B3117" i="3"/>
  <c r="A3117" i="3" s="1"/>
  <c r="B3118" i="3"/>
  <c r="A3118" i="3" s="1"/>
  <c r="B3119" i="3"/>
  <c r="A3119" i="3" s="1"/>
  <c r="B3120" i="3"/>
  <c r="A3120" i="3" s="1"/>
  <c r="B3121" i="3"/>
  <c r="A3121" i="3" s="1"/>
  <c r="B3122" i="3"/>
  <c r="A3122" i="3" s="1"/>
  <c r="B3123" i="3"/>
  <c r="A3123" i="3" s="1"/>
  <c r="B3124" i="3"/>
  <c r="A3124" i="3" s="1"/>
  <c r="B3125" i="3"/>
  <c r="A3125" i="3" s="1"/>
  <c r="B3126" i="3"/>
  <c r="A3126" i="3" s="1"/>
  <c r="B3127" i="3"/>
  <c r="A3127" i="3" s="1"/>
  <c r="B3128" i="3"/>
  <c r="A3128" i="3" s="1"/>
  <c r="B3129" i="3"/>
  <c r="A3129" i="3" s="1"/>
  <c r="B3130" i="3"/>
  <c r="A3130" i="3" s="1"/>
  <c r="B3131" i="3"/>
  <c r="A3131" i="3" s="1"/>
  <c r="B3132" i="3"/>
  <c r="A3132" i="3" s="1"/>
  <c r="B3133" i="3"/>
  <c r="A3133" i="3" s="1"/>
  <c r="B3134" i="3"/>
  <c r="A3134" i="3" s="1"/>
  <c r="B3135" i="3"/>
  <c r="A3135" i="3" s="1"/>
  <c r="B3136" i="3"/>
  <c r="A3136" i="3" s="1"/>
  <c r="B3137" i="3"/>
  <c r="A3137" i="3" s="1"/>
  <c r="B3138" i="3"/>
  <c r="A3138" i="3" s="1"/>
  <c r="B3139" i="3"/>
  <c r="A3139" i="3" s="1"/>
  <c r="B3140" i="3"/>
  <c r="A3140" i="3" s="1"/>
  <c r="B3141" i="3"/>
  <c r="A3141" i="3" s="1"/>
  <c r="B3142" i="3"/>
  <c r="A3142" i="3" s="1"/>
  <c r="B3143" i="3"/>
  <c r="A3143" i="3" s="1"/>
  <c r="B3144" i="3"/>
  <c r="A3144" i="3" s="1"/>
  <c r="B3145" i="3"/>
  <c r="A3145" i="3" s="1"/>
  <c r="B3146" i="3"/>
  <c r="A3146" i="3" s="1"/>
  <c r="B3147" i="3"/>
  <c r="A3147" i="3" s="1"/>
  <c r="B3148" i="3"/>
  <c r="A3148" i="3" s="1"/>
  <c r="B3149" i="3"/>
  <c r="A3149" i="3" s="1"/>
  <c r="B3150" i="3"/>
  <c r="A3150" i="3" s="1"/>
  <c r="B3151" i="3"/>
  <c r="A3151" i="3" s="1"/>
  <c r="B3152" i="3"/>
  <c r="A3152" i="3" s="1"/>
  <c r="B3153" i="3"/>
  <c r="A3153" i="3" s="1"/>
  <c r="B3154" i="3"/>
  <c r="A3154" i="3" s="1"/>
  <c r="B3155" i="3"/>
  <c r="A3155" i="3" s="1"/>
  <c r="B3156" i="3"/>
  <c r="A3156" i="3" s="1"/>
  <c r="B3157" i="3"/>
  <c r="A3157" i="3" s="1"/>
  <c r="B3158" i="3"/>
  <c r="A3158" i="3" s="1"/>
  <c r="B3159" i="3"/>
  <c r="A3159" i="3" s="1"/>
  <c r="B3160" i="3"/>
  <c r="A3160" i="3" s="1"/>
  <c r="B3161" i="3"/>
  <c r="A3161" i="3" s="1"/>
  <c r="B3162" i="3"/>
  <c r="A3162" i="3" s="1"/>
  <c r="B3163" i="3"/>
  <c r="A3163" i="3" s="1"/>
  <c r="B3164" i="3"/>
  <c r="A3164" i="3" s="1"/>
  <c r="B3165" i="3"/>
  <c r="A3165" i="3" s="1"/>
  <c r="B3166" i="3"/>
  <c r="A3166" i="3" s="1"/>
  <c r="B3167" i="3"/>
  <c r="A3167" i="3" s="1"/>
  <c r="B3168" i="3"/>
  <c r="A3168" i="3" s="1"/>
  <c r="B3169" i="3"/>
  <c r="A3169" i="3" s="1"/>
  <c r="B3170" i="3"/>
  <c r="A3170" i="3" s="1"/>
  <c r="B3171" i="3"/>
  <c r="A3171" i="3" s="1"/>
  <c r="B3172" i="3"/>
  <c r="A3172" i="3" s="1"/>
  <c r="B3173" i="3"/>
  <c r="A3173" i="3" s="1"/>
  <c r="B3174" i="3"/>
  <c r="A3174" i="3" s="1"/>
  <c r="B3175" i="3"/>
  <c r="A3175" i="3" s="1"/>
  <c r="B3176" i="3"/>
  <c r="A3176" i="3" s="1"/>
  <c r="B3177" i="3"/>
  <c r="A3177" i="3" s="1"/>
  <c r="B3178" i="3"/>
  <c r="A3178" i="3" s="1"/>
  <c r="B3179" i="3"/>
  <c r="A3179" i="3" s="1"/>
  <c r="B3180" i="3"/>
  <c r="A3180" i="3" s="1"/>
  <c r="B3181" i="3"/>
  <c r="A3181" i="3" s="1"/>
  <c r="B3182" i="3"/>
  <c r="A3182" i="3" s="1"/>
  <c r="B3183" i="3"/>
  <c r="A3183" i="3" s="1"/>
  <c r="B3184" i="3"/>
  <c r="A3184" i="3" s="1"/>
  <c r="B3185" i="3"/>
  <c r="A3185" i="3" s="1"/>
  <c r="B3186" i="3"/>
  <c r="A3186" i="3" s="1"/>
  <c r="B3187" i="3"/>
  <c r="A3187" i="3" s="1"/>
  <c r="B3188" i="3"/>
  <c r="A3188" i="3" s="1"/>
  <c r="B3189" i="3"/>
  <c r="A3189" i="3" s="1"/>
  <c r="B3190" i="3"/>
  <c r="A3190" i="3" s="1"/>
  <c r="B3191" i="3"/>
  <c r="A3191" i="3" s="1"/>
  <c r="B3192" i="3"/>
  <c r="A3192" i="3" s="1"/>
  <c r="B3193" i="3"/>
  <c r="A3193" i="3" s="1"/>
  <c r="B3194" i="3"/>
  <c r="A3194" i="3" s="1"/>
  <c r="B3195" i="3"/>
  <c r="A3195" i="3" s="1"/>
  <c r="B3196" i="3"/>
  <c r="A3196" i="3" s="1"/>
  <c r="B3197" i="3"/>
  <c r="A3197" i="3" s="1"/>
  <c r="B3198" i="3"/>
  <c r="A3198" i="3" s="1"/>
  <c r="B3199" i="3"/>
  <c r="A3199" i="3" s="1"/>
  <c r="B3200" i="3"/>
  <c r="A3200" i="3" s="1"/>
  <c r="B3201" i="3"/>
  <c r="A3201" i="3" s="1"/>
  <c r="B3202" i="3"/>
  <c r="A3202" i="3" s="1"/>
  <c r="B3203" i="3"/>
  <c r="A3203" i="3" s="1"/>
  <c r="B3204" i="3"/>
  <c r="A3204" i="3" s="1"/>
  <c r="B3205" i="3"/>
  <c r="A3205" i="3" s="1"/>
  <c r="B3206" i="3"/>
  <c r="A3206" i="3" s="1"/>
  <c r="B3207" i="3"/>
  <c r="A3207" i="3" s="1"/>
  <c r="B3208" i="3"/>
  <c r="A3208" i="3" s="1"/>
  <c r="B3209" i="3"/>
  <c r="A3209" i="3" s="1"/>
  <c r="B3210" i="3"/>
  <c r="A3210" i="3" s="1"/>
  <c r="B3211" i="3"/>
  <c r="A3211" i="3" s="1"/>
  <c r="B3212" i="3"/>
  <c r="A3212" i="3" s="1"/>
  <c r="B3213" i="3"/>
  <c r="A3213" i="3" s="1"/>
  <c r="B3214" i="3"/>
  <c r="A3214" i="3" s="1"/>
  <c r="B3215" i="3"/>
  <c r="A3215" i="3" s="1"/>
  <c r="B3216" i="3"/>
  <c r="A3216" i="3" s="1"/>
  <c r="B3217" i="3"/>
  <c r="A3217" i="3" s="1"/>
  <c r="B3218" i="3"/>
  <c r="A3218" i="3" s="1"/>
  <c r="B3219" i="3"/>
  <c r="A3219" i="3" s="1"/>
  <c r="B3220" i="3"/>
  <c r="A3220" i="3" s="1"/>
  <c r="B3221" i="3"/>
  <c r="A3221" i="3" s="1"/>
  <c r="B3222" i="3"/>
  <c r="A3222" i="3" s="1"/>
  <c r="B3223" i="3"/>
  <c r="A3223" i="3" s="1"/>
  <c r="B3224" i="3"/>
  <c r="A3224" i="3" s="1"/>
  <c r="B3225" i="3"/>
  <c r="A3225" i="3" s="1"/>
  <c r="B3226" i="3"/>
  <c r="A3226" i="3" s="1"/>
  <c r="B3227" i="3"/>
  <c r="A3227" i="3" s="1"/>
  <c r="B3228" i="3"/>
  <c r="A3228" i="3" s="1"/>
  <c r="B3229" i="3"/>
  <c r="A3229" i="3" s="1"/>
  <c r="B3230" i="3"/>
  <c r="A3230" i="3" s="1"/>
  <c r="B3231" i="3"/>
  <c r="A3231" i="3" s="1"/>
  <c r="B3232" i="3"/>
  <c r="A3232" i="3" s="1"/>
  <c r="B3233" i="3"/>
  <c r="A3233" i="3" s="1"/>
  <c r="B3234" i="3"/>
  <c r="A3234" i="3" s="1"/>
  <c r="B3235" i="3"/>
  <c r="A3235" i="3" s="1"/>
  <c r="B3236" i="3"/>
  <c r="A3236" i="3" s="1"/>
  <c r="B3237" i="3"/>
  <c r="A3237" i="3" s="1"/>
  <c r="B3238" i="3"/>
  <c r="A3238" i="3" s="1"/>
  <c r="B3239" i="3"/>
  <c r="A3239" i="3" s="1"/>
  <c r="B3240" i="3"/>
  <c r="A3240" i="3" s="1"/>
  <c r="B3241" i="3"/>
  <c r="A3241" i="3" s="1"/>
  <c r="B3242" i="3"/>
  <c r="A3242" i="3" s="1"/>
  <c r="B3243" i="3"/>
  <c r="A3243" i="3" s="1"/>
  <c r="B3244" i="3"/>
  <c r="A3244" i="3" s="1"/>
  <c r="B3245" i="3"/>
  <c r="A3245" i="3" s="1"/>
  <c r="B3246" i="3"/>
  <c r="A3246" i="3" s="1"/>
  <c r="B3247" i="3"/>
  <c r="A3247" i="3" s="1"/>
  <c r="B3248" i="3"/>
  <c r="A3248" i="3" s="1"/>
  <c r="B3249" i="3"/>
  <c r="A3249" i="3" s="1"/>
  <c r="B3250" i="3"/>
  <c r="A3250" i="3" s="1"/>
  <c r="B3251" i="3"/>
  <c r="A3251" i="3" s="1"/>
  <c r="B3252" i="3"/>
  <c r="A3252" i="3" s="1"/>
  <c r="B3253" i="3"/>
  <c r="A3253" i="3" s="1"/>
  <c r="B3254" i="3"/>
  <c r="A3254" i="3" s="1"/>
  <c r="B3255" i="3"/>
  <c r="A3255" i="3" s="1"/>
  <c r="B3256" i="3"/>
  <c r="A3256" i="3" s="1"/>
  <c r="B3257" i="3"/>
  <c r="A3257" i="3" s="1"/>
  <c r="B3258" i="3"/>
  <c r="A3258" i="3" s="1"/>
  <c r="B3259" i="3"/>
  <c r="A3259" i="3" s="1"/>
  <c r="B3260" i="3"/>
  <c r="A3260" i="3" s="1"/>
  <c r="B3261" i="3"/>
  <c r="A3261" i="3" s="1"/>
  <c r="B3262" i="3"/>
  <c r="A3262" i="3" s="1"/>
  <c r="B3263" i="3"/>
  <c r="A3263" i="3" s="1"/>
  <c r="B3264" i="3"/>
  <c r="A3264" i="3" s="1"/>
  <c r="B3265" i="3"/>
  <c r="A3265" i="3" s="1"/>
  <c r="B3266" i="3"/>
  <c r="A3266" i="3" s="1"/>
  <c r="B3267" i="3"/>
  <c r="A3267" i="3" s="1"/>
  <c r="B3268" i="3"/>
  <c r="A3268" i="3" s="1"/>
  <c r="B3269" i="3"/>
  <c r="A3269" i="3" s="1"/>
  <c r="B3270" i="3"/>
  <c r="A3270" i="3" s="1"/>
  <c r="B3271" i="3"/>
  <c r="A3271" i="3" s="1"/>
  <c r="B3272" i="3"/>
  <c r="A3272" i="3" s="1"/>
  <c r="B3273" i="3"/>
  <c r="A3273" i="3" s="1"/>
  <c r="B3274" i="3"/>
  <c r="A3274" i="3" s="1"/>
  <c r="B3275" i="3"/>
  <c r="A3275" i="3" s="1"/>
  <c r="B3276" i="3"/>
  <c r="A3276" i="3" s="1"/>
  <c r="B3277" i="3"/>
  <c r="A3277" i="3" s="1"/>
  <c r="B3278" i="3"/>
  <c r="A3278" i="3" s="1"/>
  <c r="B3279" i="3"/>
  <c r="A3279" i="3" s="1"/>
  <c r="B3280" i="3"/>
  <c r="A3280" i="3" s="1"/>
  <c r="B3281" i="3"/>
  <c r="A3281" i="3" s="1"/>
  <c r="B3282" i="3"/>
  <c r="A3282" i="3" s="1"/>
  <c r="B3283" i="3"/>
  <c r="A3283" i="3" s="1"/>
  <c r="B3284" i="3"/>
  <c r="A3284" i="3" s="1"/>
  <c r="B3285" i="3"/>
  <c r="A3285" i="3" s="1"/>
  <c r="B3286" i="3"/>
  <c r="A3286" i="3" s="1"/>
  <c r="B3287" i="3"/>
  <c r="A3287" i="3" s="1"/>
  <c r="B3288" i="3"/>
  <c r="A3288" i="3" s="1"/>
  <c r="B3289" i="3"/>
  <c r="A3289" i="3" s="1"/>
  <c r="B3290" i="3"/>
  <c r="A3290" i="3" s="1"/>
  <c r="B3291" i="3"/>
  <c r="A3291" i="3" s="1"/>
  <c r="B3292" i="3"/>
  <c r="A3292" i="3" s="1"/>
  <c r="B3293" i="3"/>
  <c r="A3293" i="3" s="1"/>
  <c r="B3294" i="3"/>
  <c r="A3294" i="3" s="1"/>
  <c r="B3295" i="3"/>
  <c r="A3295" i="3" s="1"/>
  <c r="B3296" i="3"/>
  <c r="A3296" i="3" s="1"/>
  <c r="B3297" i="3"/>
  <c r="A3297" i="3" s="1"/>
  <c r="B3298" i="3"/>
  <c r="A3298" i="3" s="1"/>
  <c r="B3299" i="3"/>
  <c r="A3299" i="3" s="1"/>
  <c r="B3300" i="3"/>
  <c r="A3300" i="3" s="1"/>
  <c r="B3301" i="3"/>
  <c r="A3301" i="3" s="1"/>
  <c r="B3302" i="3"/>
  <c r="A3302" i="3" s="1"/>
  <c r="B3303" i="3"/>
  <c r="A3303" i="3" s="1"/>
  <c r="B3304" i="3"/>
  <c r="A3304" i="3" s="1"/>
  <c r="B3305" i="3"/>
  <c r="A3305" i="3" s="1"/>
  <c r="B3306" i="3"/>
  <c r="A3306" i="3" s="1"/>
  <c r="B3307" i="3"/>
  <c r="A3307" i="3" s="1"/>
  <c r="B3308" i="3"/>
  <c r="A3308" i="3" s="1"/>
  <c r="B3309" i="3"/>
  <c r="A3309" i="3" s="1"/>
  <c r="B3310" i="3"/>
  <c r="A3310" i="3" s="1"/>
  <c r="B3311" i="3"/>
  <c r="A3311" i="3" s="1"/>
  <c r="B3312" i="3"/>
  <c r="A3312" i="3" s="1"/>
  <c r="B3313" i="3"/>
  <c r="A3313" i="3" s="1"/>
  <c r="B3314" i="3"/>
  <c r="A3314" i="3" s="1"/>
  <c r="B3315" i="3"/>
  <c r="A3315" i="3" s="1"/>
  <c r="B3316" i="3"/>
  <c r="A3316" i="3" s="1"/>
  <c r="B3317" i="3"/>
  <c r="A3317" i="3" s="1"/>
  <c r="B3318" i="3"/>
  <c r="A3318" i="3" s="1"/>
  <c r="B3319" i="3"/>
  <c r="A3319" i="3" s="1"/>
  <c r="B3320" i="3"/>
  <c r="A3320" i="3" s="1"/>
  <c r="B3321" i="3"/>
  <c r="A3321" i="3" s="1"/>
  <c r="B3322" i="3"/>
  <c r="A3322" i="3" s="1"/>
  <c r="B3323" i="3"/>
  <c r="A3323" i="3" s="1"/>
  <c r="B3324" i="3"/>
  <c r="A3324" i="3" s="1"/>
  <c r="B3325" i="3"/>
  <c r="A3325" i="3" s="1"/>
  <c r="B3326" i="3"/>
  <c r="A3326" i="3" s="1"/>
  <c r="B3327" i="3"/>
  <c r="A3327" i="3" s="1"/>
  <c r="B3328" i="3"/>
  <c r="A3328" i="3" s="1"/>
  <c r="B3329" i="3"/>
  <c r="A3329" i="3" s="1"/>
  <c r="B3330" i="3"/>
  <c r="A3330" i="3" s="1"/>
  <c r="B3331" i="3"/>
  <c r="A3331" i="3" s="1"/>
  <c r="B3332" i="3"/>
  <c r="A3332" i="3" s="1"/>
  <c r="B3333" i="3"/>
  <c r="A3333" i="3" s="1"/>
  <c r="B3334" i="3"/>
  <c r="A3334" i="3" s="1"/>
  <c r="B3335" i="3"/>
  <c r="A3335" i="3" s="1"/>
  <c r="B3336" i="3"/>
  <c r="A3336" i="3" s="1"/>
  <c r="B3337" i="3"/>
  <c r="A3337" i="3" s="1"/>
  <c r="B3338" i="3"/>
  <c r="A3338" i="3" s="1"/>
  <c r="B3339" i="3"/>
  <c r="A3339" i="3" s="1"/>
  <c r="B3340" i="3"/>
  <c r="A3340" i="3" s="1"/>
  <c r="B3341" i="3"/>
  <c r="A3341" i="3" s="1"/>
  <c r="B3342" i="3"/>
  <c r="A3342" i="3" s="1"/>
  <c r="B3343" i="3"/>
  <c r="A3343" i="3" s="1"/>
  <c r="B3344" i="3"/>
  <c r="A3344" i="3" s="1"/>
  <c r="B3345" i="3"/>
  <c r="A3345" i="3" s="1"/>
  <c r="B3346" i="3"/>
  <c r="A3346" i="3" s="1"/>
  <c r="B3347" i="3"/>
  <c r="A3347" i="3" s="1"/>
  <c r="B3348" i="3"/>
  <c r="A3348" i="3" s="1"/>
  <c r="B3349" i="3"/>
  <c r="A3349" i="3" s="1"/>
  <c r="B3350" i="3"/>
  <c r="A3350" i="3" s="1"/>
  <c r="B3351" i="3"/>
  <c r="A3351" i="3" s="1"/>
  <c r="B3352" i="3"/>
  <c r="A3352" i="3" s="1"/>
  <c r="B3353" i="3"/>
  <c r="A3353" i="3" s="1"/>
  <c r="B3354" i="3"/>
  <c r="A3354" i="3" s="1"/>
  <c r="B3355" i="3"/>
  <c r="A3355" i="3" s="1"/>
  <c r="B3356" i="3"/>
  <c r="A3356" i="3" s="1"/>
  <c r="B3357" i="3"/>
  <c r="A3357" i="3" s="1"/>
  <c r="B3358" i="3"/>
  <c r="A3358" i="3" s="1"/>
  <c r="B3359" i="3"/>
  <c r="A3359" i="3" s="1"/>
  <c r="B3360" i="3"/>
  <c r="A3360" i="3" s="1"/>
  <c r="B3361" i="3"/>
  <c r="A3361" i="3" s="1"/>
  <c r="B3362" i="3"/>
  <c r="A3362" i="3" s="1"/>
  <c r="B3363" i="3"/>
  <c r="A3363" i="3" s="1"/>
  <c r="B3364" i="3"/>
  <c r="A3364" i="3" s="1"/>
  <c r="B3365" i="3"/>
  <c r="A3365" i="3" s="1"/>
  <c r="B3366" i="3"/>
  <c r="A3366" i="3" s="1"/>
  <c r="B3367" i="3"/>
  <c r="A3367" i="3" s="1"/>
  <c r="B3368" i="3"/>
  <c r="A3368" i="3" s="1"/>
  <c r="B3369" i="3"/>
  <c r="A3369" i="3" s="1"/>
  <c r="B3370" i="3"/>
  <c r="A3370" i="3" s="1"/>
  <c r="B3371" i="3"/>
  <c r="A3371" i="3" s="1"/>
  <c r="B3372" i="3"/>
  <c r="A3372" i="3" s="1"/>
  <c r="B3373" i="3"/>
  <c r="A3373" i="3" s="1"/>
  <c r="B3374" i="3"/>
  <c r="A3374" i="3" s="1"/>
  <c r="B3375" i="3"/>
  <c r="A3375" i="3" s="1"/>
  <c r="B3376" i="3"/>
  <c r="A3376" i="3" s="1"/>
  <c r="B3377" i="3"/>
  <c r="A3377" i="3" s="1"/>
  <c r="B3378" i="3"/>
  <c r="A3378" i="3" s="1"/>
  <c r="B3379" i="3"/>
  <c r="A3379" i="3" s="1"/>
  <c r="B3380" i="3"/>
  <c r="A3380" i="3" s="1"/>
  <c r="B3381" i="3"/>
  <c r="A3381" i="3" s="1"/>
  <c r="B3382" i="3"/>
  <c r="A3382" i="3" s="1"/>
  <c r="B3383" i="3"/>
  <c r="A3383" i="3" s="1"/>
  <c r="B3384" i="3"/>
  <c r="A3384" i="3" s="1"/>
  <c r="B3385" i="3"/>
  <c r="A3385" i="3" s="1"/>
  <c r="B3386" i="3"/>
  <c r="A3386" i="3" s="1"/>
  <c r="B3387" i="3"/>
  <c r="A3387" i="3" s="1"/>
  <c r="B3388" i="3"/>
  <c r="A3388" i="3" s="1"/>
  <c r="B3389" i="3"/>
  <c r="A3389" i="3" s="1"/>
  <c r="B3390" i="3"/>
  <c r="A3390" i="3" s="1"/>
  <c r="B3391" i="3"/>
  <c r="A3391" i="3" s="1"/>
  <c r="B3392" i="3"/>
  <c r="A3392" i="3" s="1"/>
  <c r="B3393" i="3"/>
  <c r="A3393" i="3" s="1"/>
  <c r="B3394" i="3"/>
  <c r="A3394" i="3" s="1"/>
  <c r="B3395" i="3"/>
  <c r="A3395" i="3" s="1"/>
  <c r="B3396" i="3"/>
  <c r="A3396" i="3" s="1"/>
  <c r="B3397" i="3"/>
  <c r="A3397" i="3" s="1"/>
  <c r="B3398" i="3"/>
  <c r="A3398" i="3" s="1"/>
  <c r="B3399" i="3"/>
  <c r="A3399" i="3" s="1"/>
  <c r="B3400" i="3"/>
  <c r="A3400" i="3" s="1"/>
  <c r="B3401" i="3"/>
  <c r="A3401" i="3" s="1"/>
  <c r="B3402" i="3"/>
  <c r="A3402" i="3" s="1"/>
  <c r="B3403" i="3"/>
  <c r="A3403" i="3" s="1"/>
  <c r="B3404" i="3"/>
  <c r="A3404" i="3" s="1"/>
  <c r="B3405" i="3"/>
  <c r="A3405" i="3" s="1"/>
  <c r="B3406" i="3"/>
  <c r="A3406" i="3" s="1"/>
  <c r="B3407" i="3"/>
  <c r="A3407" i="3" s="1"/>
  <c r="B3408" i="3"/>
  <c r="A3408" i="3" s="1"/>
  <c r="B3409" i="3"/>
  <c r="A3409" i="3" s="1"/>
  <c r="B3410" i="3"/>
  <c r="A3410" i="3" s="1"/>
  <c r="B3411" i="3"/>
  <c r="A3411" i="3" s="1"/>
  <c r="B3412" i="3"/>
  <c r="A3412" i="3" s="1"/>
  <c r="B3413" i="3"/>
  <c r="A3413" i="3" s="1"/>
  <c r="B3414" i="3"/>
  <c r="A3414" i="3" s="1"/>
  <c r="B3415" i="3"/>
  <c r="A3415" i="3" s="1"/>
  <c r="B3416" i="3"/>
  <c r="A3416" i="3" s="1"/>
  <c r="B3417" i="3"/>
  <c r="A3417" i="3" s="1"/>
  <c r="B3418" i="3"/>
  <c r="A3418" i="3" s="1"/>
  <c r="B3419" i="3"/>
  <c r="A3419" i="3" s="1"/>
  <c r="B3420" i="3"/>
  <c r="A3420" i="3" s="1"/>
  <c r="B3421" i="3"/>
  <c r="A3421" i="3" s="1"/>
  <c r="B3422" i="3"/>
  <c r="A3422" i="3" s="1"/>
  <c r="B3423" i="3"/>
  <c r="A3423" i="3" s="1"/>
  <c r="B3424" i="3"/>
  <c r="A3424" i="3" s="1"/>
  <c r="B3425" i="3"/>
  <c r="A3425" i="3" s="1"/>
  <c r="B3426" i="3"/>
  <c r="A3426" i="3" s="1"/>
  <c r="B3427" i="3"/>
  <c r="A3427" i="3" s="1"/>
  <c r="B3428" i="3"/>
  <c r="A3428" i="3" s="1"/>
  <c r="B3429" i="3"/>
  <c r="A3429" i="3" s="1"/>
  <c r="B3430" i="3"/>
  <c r="A3430" i="3" s="1"/>
  <c r="B3431" i="3"/>
  <c r="A3431" i="3" s="1"/>
  <c r="B3432" i="3"/>
  <c r="A3432" i="3" s="1"/>
  <c r="B3433" i="3"/>
  <c r="A3433" i="3" s="1"/>
  <c r="B3434" i="3"/>
  <c r="A3434" i="3" s="1"/>
  <c r="B3435" i="3"/>
  <c r="A3435" i="3" s="1"/>
  <c r="B3436" i="3"/>
  <c r="A3436" i="3" s="1"/>
  <c r="B3437" i="3"/>
  <c r="A3437" i="3" s="1"/>
  <c r="B3438" i="3"/>
  <c r="A3438" i="3" s="1"/>
  <c r="B3439" i="3"/>
  <c r="A3439" i="3" s="1"/>
  <c r="B3440" i="3"/>
  <c r="A3440" i="3" s="1"/>
  <c r="B3441" i="3"/>
  <c r="A3441" i="3" s="1"/>
  <c r="B3442" i="3"/>
  <c r="A3442" i="3" s="1"/>
  <c r="B3443" i="3"/>
  <c r="A3443" i="3" s="1"/>
  <c r="B3444" i="3"/>
  <c r="A3444" i="3" s="1"/>
  <c r="B3445" i="3"/>
  <c r="A3445" i="3" s="1"/>
  <c r="B3446" i="3"/>
  <c r="A3446" i="3" s="1"/>
  <c r="B3447" i="3"/>
  <c r="A3447" i="3" s="1"/>
  <c r="B3448" i="3"/>
  <c r="A3448" i="3" s="1"/>
  <c r="B3449" i="3"/>
  <c r="A3449" i="3" s="1"/>
  <c r="B3450" i="3"/>
  <c r="A3450" i="3" s="1"/>
  <c r="B3451" i="3"/>
  <c r="A3451" i="3" s="1"/>
  <c r="B3452" i="3"/>
  <c r="A3452" i="3" s="1"/>
  <c r="B3453" i="3"/>
  <c r="A3453" i="3" s="1"/>
  <c r="B3454" i="3"/>
  <c r="A3454" i="3" s="1"/>
  <c r="B3455" i="3"/>
  <c r="A3455" i="3" s="1"/>
  <c r="B3456" i="3"/>
  <c r="A3456" i="3" s="1"/>
  <c r="B3457" i="3"/>
  <c r="A3457" i="3" s="1"/>
  <c r="B3458" i="3"/>
  <c r="A3458" i="3" s="1"/>
  <c r="B3459" i="3"/>
  <c r="A3459" i="3" s="1"/>
  <c r="B3460" i="3"/>
  <c r="A3460" i="3" s="1"/>
  <c r="B3461" i="3"/>
  <c r="A3461" i="3" s="1"/>
  <c r="B3462" i="3"/>
  <c r="A3462" i="3" s="1"/>
  <c r="B3463" i="3"/>
  <c r="A3463" i="3" s="1"/>
  <c r="B3464" i="3"/>
  <c r="A3464" i="3" s="1"/>
  <c r="B3465" i="3"/>
  <c r="A3465" i="3" s="1"/>
  <c r="B3466" i="3"/>
  <c r="A3466" i="3" s="1"/>
  <c r="B3467" i="3"/>
  <c r="A3467" i="3" s="1"/>
  <c r="B3468" i="3"/>
  <c r="A3468" i="3" s="1"/>
  <c r="B3469" i="3"/>
  <c r="A3469" i="3" s="1"/>
  <c r="B3470" i="3"/>
  <c r="A3470" i="3" s="1"/>
  <c r="B3471" i="3"/>
  <c r="A3471" i="3" s="1"/>
  <c r="B3472" i="3"/>
  <c r="A3472" i="3" s="1"/>
  <c r="B3473" i="3"/>
  <c r="A3473" i="3" s="1"/>
  <c r="B3474" i="3"/>
  <c r="A3474" i="3" s="1"/>
  <c r="B3475" i="3"/>
  <c r="A3475" i="3" s="1"/>
  <c r="B3476" i="3"/>
  <c r="A3476" i="3" s="1"/>
  <c r="B3477" i="3"/>
  <c r="A3477" i="3" s="1"/>
  <c r="B3478" i="3"/>
  <c r="A3478" i="3" s="1"/>
  <c r="B3479" i="3"/>
  <c r="A3479" i="3" s="1"/>
  <c r="B3480" i="3"/>
  <c r="A3480" i="3" s="1"/>
  <c r="B3481" i="3"/>
  <c r="A3481" i="3" s="1"/>
  <c r="B3482" i="3"/>
  <c r="A3482" i="3" s="1"/>
  <c r="B3483" i="3"/>
  <c r="A3483" i="3" s="1"/>
  <c r="B3484" i="3"/>
  <c r="A3484" i="3" s="1"/>
  <c r="B3485" i="3"/>
  <c r="A3485" i="3" s="1"/>
  <c r="B3486" i="3"/>
  <c r="A3486" i="3" s="1"/>
  <c r="B3487" i="3"/>
  <c r="A3487" i="3" s="1"/>
  <c r="B3488" i="3"/>
  <c r="A3488" i="3" s="1"/>
  <c r="B3489" i="3"/>
  <c r="A3489" i="3" s="1"/>
  <c r="B3490" i="3"/>
  <c r="A3490" i="3" s="1"/>
  <c r="B3491" i="3"/>
  <c r="A3491" i="3" s="1"/>
  <c r="B3492" i="3"/>
  <c r="A3492" i="3" s="1"/>
  <c r="B3493" i="3"/>
  <c r="A3493" i="3" s="1"/>
  <c r="B3494" i="3"/>
  <c r="A3494" i="3" s="1"/>
  <c r="B3495" i="3"/>
  <c r="A3495" i="3" s="1"/>
  <c r="B3496" i="3"/>
  <c r="A3496" i="3" s="1"/>
  <c r="B3497" i="3"/>
  <c r="A3497" i="3" s="1"/>
  <c r="B3498" i="3"/>
  <c r="A3498" i="3" s="1"/>
  <c r="B3499" i="3"/>
  <c r="A3499" i="3" s="1"/>
  <c r="B3500" i="3"/>
  <c r="A3500" i="3" s="1"/>
  <c r="B3501" i="3"/>
  <c r="A3501" i="3" s="1"/>
  <c r="B3502" i="3"/>
  <c r="A3502" i="3" s="1"/>
  <c r="B3503" i="3"/>
  <c r="A3503" i="3" s="1"/>
  <c r="B3504" i="3"/>
  <c r="A3504" i="3" s="1"/>
  <c r="B3505" i="3"/>
  <c r="A3505" i="3" s="1"/>
  <c r="B3506" i="3"/>
  <c r="A3506" i="3" s="1"/>
  <c r="B3507" i="3"/>
  <c r="A3507" i="3" s="1"/>
  <c r="B3508" i="3"/>
  <c r="A3508" i="3" s="1"/>
  <c r="B3509" i="3"/>
  <c r="A3509" i="3" s="1"/>
  <c r="B3510" i="3"/>
  <c r="A3510" i="3" s="1"/>
  <c r="B3511" i="3"/>
  <c r="A3511" i="3" s="1"/>
  <c r="B3512" i="3"/>
  <c r="A3512" i="3" s="1"/>
  <c r="B3513" i="3"/>
  <c r="A3513" i="3" s="1"/>
  <c r="B3514" i="3"/>
  <c r="A3514" i="3" s="1"/>
  <c r="B3515" i="3"/>
  <c r="A3515" i="3" s="1"/>
  <c r="B3516" i="3"/>
  <c r="A3516" i="3" s="1"/>
  <c r="B3517" i="3"/>
  <c r="A3517" i="3" s="1"/>
  <c r="B3518" i="3"/>
  <c r="A3518" i="3" s="1"/>
  <c r="B3519" i="3"/>
  <c r="A3519" i="3" s="1"/>
  <c r="B3520" i="3"/>
  <c r="A3520" i="3" s="1"/>
  <c r="B3521" i="3"/>
  <c r="A3521" i="3" s="1"/>
  <c r="B3522" i="3"/>
  <c r="A3522" i="3" s="1"/>
  <c r="B3523" i="3"/>
  <c r="A3523" i="3" s="1"/>
  <c r="B3524" i="3"/>
  <c r="A3524" i="3" s="1"/>
  <c r="B3525" i="3"/>
  <c r="A3525" i="3" s="1"/>
  <c r="B3526" i="3"/>
  <c r="A3526" i="3" s="1"/>
  <c r="B3527" i="3"/>
  <c r="A3527" i="3" s="1"/>
  <c r="B3528" i="3"/>
  <c r="A3528" i="3" s="1"/>
  <c r="B3529" i="3"/>
  <c r="A3529" i="3" s="1"/>
  <c r="B3530" i="3"/>
  <c r="A3530" i="3" s="1"/>
  <c r="B3531" i="3"/>
  <c r="A3531" i="3" s="1"/>
  <c r="B3532" i="3"/>
  <c r="A3532" i="3" s="1"/>
  <c r="B3533" i="3"/>
  <c r="A3533" i="3" s="1"/>
  <c r="B3534" i="3"/>
  <c r="A3534" i="3" s="1"/>
  <c r="B3535" i="3"/>
  <c r="A3535" i="3" s="1"/>
  <c r="B3536" i="3"/>
  <c r="A3536" i="3" s="1"/>
  <c r="B3537" i="3"/>
  <c r="A3537" i="3" s="1"/>
  <c r="B3538" i="3"/>
  <c r="A3538" i="3" s="1"/>
  <c r="B3539" i="3"/>
  <c r="A3539" i="3" s="1"/>
  <c r="B3540" i="3"/>
  <c r="A3540" i="3" s="1"/>
  <c r="B3541" i="3"/>
  <c r="A3541" i="3" s="1"/>
  <c r="B3542" i="3"/>
  <c r="A3542" i="3" s="1"/>
  <c r="B3543" i="3"/>
  <c r="A3543" i="3" s="1"/>
  <c r="B3544" i="3"/>
  <c r="A3544" i="3" s="1"/>
  <c r="B3545" i="3"/>
  <c r="A3545" i="3" s="1"/>
  <c r="B3546" i="3"/>
  <c r="A3546" i="3" s="1"/>
  <c r="B3547" i="3"/>
  <c r="A3547" i="3" s="1"/>
  <c r="B3548" i="3"/>
  <c r="A3548" i="3" s="1"/>
  <c r="B3549" i="3"/>
  <c r="A3549" i="3" s="1"/>
  <c r="B3550" i="3"/>
  <c r="A3550" i="3" s="1"/>
  <c r="B3551" i="3"/>
  <c r="A3551" i="3" s="1"/>
  <c r="B3552" i="3"/>
  <c r="A3552" i="3" s="1"/>
  <c r="B3553" i="3"/>
  <c r="A3553" i="3" s="1"/>
  <c r="B3554" i="3"/>
  <c r="A3554" i="3" s="1"/>
  <c r="B3555" i="3"/>
  <c r="A3555" i="3" s="1"/>
  <c r="B3556" i="3"/>
  <c r="A3556" i="3" s="1"/>
  <c r="B3557" i="3"/>
  <c r="A3557" i="3" s="1"/>
  <c r="B3558" i="3"/>
  <c r="A3558" i="3" s="1"/>
  <c r="B3559" i="3"/>
  <c r="A3559" i="3" s="1"/>
  <c r="B3560" i="3"/>
  <c r="A3560" i="3" s="1"/>
  <c r="B3561" i="3"/>
  <c r="A3561" i="3" s="1"/>
  <c r="B3562" i="3"/>
  <c r="A3562" i="3" s="1"/>
  <c r="B3563" i="3"/>
  <c r="A3563" i="3" s="1"/>
  <c r="B3564" i="3"/>
  <c r="A3564" i="3" s="1"/>
  <c r="B3565" i="3"/>
  <c r="A3565" i="3" s="1"/>
  <c r="B3566" i="3"/>
  <c r="A3566" i="3" s="1"/>
  <c r="B3567" i="3"/>
  <c r="A3567" i="3" s="1"/>
  <c r="B3568" i="3"/>
  <c r="A3568" i="3" s="1"/>
  <c r="B3569" i="3"/>
  <c r="A3569" i="3" s="1"/>
  <c r="B3570" i="3"/>
  <c r="A3570" i="3" s="1"/>
  <c r="B3571" i="3"/>
  <c r="A3571" i="3" s="1"/>
  <c r="B3572" i="3"/>
  <c r="A3572" i="3" s="1"/>
  <c r="B3573" i="3"/>
  <c r="A3573" i="3" s="1"/>
  <c r="B3574" i="3"/>
  <c r="A3574" i="3" s="1"/>
  <c r="B3575" i="3"/>
  <c r="A3575" i="3" s="1"/>
  <c r="B3576" i="3"/>
  <c r="A3576" i="3" s="1"/>
  <c r="B3577" i="3"/>
  <c r="A3577" i="3" s="1"/>
  <c r="B3578" i="3"/>
  <c r="A3578" i="3" s="1"/>
  <c r="B3579" i="3"/>
  <c r="A3579" i="3" s="1"/>
  <c r="B3580" i="3"/>
  <c r="A3580" i="3" s="1"/>
  <c r="B3581" i="3"/>
  <c r="A3581" i="3" s="1"/>
  <c r="B3582" i="3"/>
  <c r="A3582" i="3" s="1"/>
  <c r="B3583" i="3"/>
  <c r="A3583" i="3" s="1"/>
  <c r="B3584" i="3"/>
  <c r="A3584" i="3" s="1"/>
  <c r="B3585" i="3"/>
  <c r="A3585" i="3" s="1"/>
  <c r="B3586" i="3"/>
  <c r="A3586" i="3" s="1"/>
  <c r="B3587" i="3"/>
  <c r="A3587" i="3" s="1"/>
  <c r="B3588" i="3"/>
  <c r="A3588" i="3" s="1"/>
  <c r="B3589" i="3"/>
  <c r="A3589" i="3" s="1"/>
  <c r="B3590" i="3"/>
  <c r="A3590" i="3" s="1"/>
  <c r="B3591" i="3"/>
  <c r="A3591" i="3" s="1"/>
  <c r="B3592" i="3"/>
  <c r="A3592" i="3" s="1"/>
  <c r="B3593" i="3"/>
  <c r="A3593" i="3" s="1"/>
  <c r="B3594" i="3"/>
  <c r="A3594" i="3" s="1"/>
  <c r="B3595" i="3"/>
  <c r="A3595" i="3" s="1"/>
  <c r="B3596" i="3"/>
  <c r="A3596" i="3" s="1"/>
  <c r="B3597" i="3"/>
  <c r="A3597" i="3" s="1"/>
  <c r="B3598" i="3"/>
  <c r="A3598" i="3" s="1"/>
  <c r="B3599" i="3"/>
  <c r="A3599" i="3" s="1"/>
  <c r="B3600" i="3"/>
  <c r="A3600" i="3" s="1"/>
  <c r="B3601" i="3"/>
  <c r="A3601" i="3" s="1"/>
  <c r="B3602" i="3"/>
  <c r="A3602" i="3" s="1"/>
  <c r="B3603" i="3"/>
  <c r="A3603" i="3" s="1"/>
  <c r="B3604" i="3"/>
  <c r="A3604" i="3" s="1"/>
  <c r="B3605" i="3"/>
  <c r="A3605" i="3" s="1"/>
  <c r="B3606" i="3"/>
  <c r="A3606" i="3" s="1"/>
  <c r="B3607" i="3"/>
  <c r="A3607" i="3" s="1"/>
  <c r="B3608" i="3"/>
  <c r="A3608" i="3" s="1"/>
  <c r="B3609" i="3"/>
  <c r="A3609" i="3" s="1"/>
  <c r="B3610" i="3"/>
  <c r="A3610" i="3" s="1"/>
  <c r="B3611" i="3"/>
  <c r="A3611" i="3" s="1"/>
  <c r="B3612" i="3"/>
  <c r="A3612" i="3" s="1"/>
  <c r="B3613" i="3"/>
  <c r="A3613" i="3" s="1"/>
  <c r="B3614" i="3"/>
  <c r="A3614" i="3" s="1"/>
  <c r="B3615" i="3"/>
  <c r="A3615" i="3" s="1"/>
  <c r="B3616" i="3"/>
  <c r="A3616" i="3" s="1"/>
  <c r="B3617" i="3"/>
  <c r="A3617" i="3" s="1"/>
  <c r="B3618" i="3"/>
  <c r="A3618" i="3" s="1"/>
  <c r="B3619" i="3"/>
  <c r="A3619" i="3" s="1"/>
  <c r="B3620" i="3"/>
  <c r="A3620" i="3" s="1"/>
  <c r="B3621" i="3"/>
  <c r="A3621" i="3" s="1"/>
  <c r="B3622" i="3"/>
  <c r="A3622" i="3" s="1"/>
  <c r="B3623" i="3"/>
  <c r="A3623" i="3" s="1"/>
  <c r="B3624" i="3"/>
  <c r="A3624" i="3" s="1"/>
  <c r="B3625" i="3"/>
  <c r="A3625" i="3" s="1"/>
  <c r="B3626" i="3"/>
  <c r="A3626" i="3" s="1"/>
  <c r="B3627" i="3"/>
  <c r="A3627" i="3" s="1"/>
  <c r="B3628" i="3"/>
  <c r="A3628" i="3" s="1"/>
  <c r="B3629" i="3"/>
  <c r="A3629" i="3" s="1"/>
  <c r="B3630" i="3"/>
  <c r="A3630" i="3" s="1"/>
  <c r="B3631" i="3"/>
  <c r="A3631" i="3" s="1"/>
  <c r="B3632" i="3"/>
  <c r="A3632" i="3" s="1"/>
  <c r="B3633" i="3"/>
  <c r="A3633" i="3" s="1"/>
  <c r="B3634" i="3"/>
  <c r="A3634" i="3" s="1"/>
  <c r="B3635" i="3"/>
  <c r="A3635" i="3" s="1"/>
  <c r="B3636" i="3"/>
  <c r="A3636" i="3" s="1"/>
  <c r="B3637" i="3"/>
  <c r="A3637" i="3" s="1"/>
  <c r="B3638" i="3"/>
  <c r="A3638" i="3" s="1"/>
  <c r="B3639" i="3"/>
  <c r="A3639" i="3" s="1"/>
  <c r="B3640" i="3"/>
  <c r="A3640" i="3" s="1"/>
  <c r="B3641" i="3"/>
  <c r="A3641" i="3" s="1"/>
  <c r="B3642" i="3"/>
  <c r="A3642" i="3" s="1"/>
  <c r="B3643" i="3"/>
  <c r="A3643" i="3" s="1"/>
  <c r="B3644" i="3"/>
  <c r="A3644" i="3" s="1"/>
  <c r="B3645" i="3"/>
  <c r="A3645" i="3" s="1"/>
  <c r="B3646" i="3"/>
  <c r="A3646" i="3" s="1"/>
  <c r="B3647" i="3"/>
  <c r="A3647" i="3" s="1"/>
  <c r="B3648" i="3"/>
  <c r="A3648" i="3" s="1"/>
  <c r="B3649" i="3"/>
  <c r="A3649" i="3" s="1"/>
  <c r="B3650" i="3"/>
  <c r="A3650" i="3" s="1"/>
  <c r="B3651" i="3"/>
  <c r="A3651" i="3" s="1"/>
  <c r="B3652" i="3"/>
  <c r="A3652" i="3" s="1"/>
  <c r="B3653" i="3"/>
  <c r="A3653" i="3" s="1"/>
  <c r="B3654" i="3"/>
  <c r="A3654" i="3" s="1"/>
  <c r="B3655" i="3"/>
  <c r="A3655" i="3" s="1"/>
  <c r="B3656" i="3"/>
  <c r="A3656" i="3" s="1"/>
  <c r="B3657" i="3"/>
  <c r="A3657" i="3" s="1"/>
  <c r="B3658" i="3"/>
  <c r="A3658" i="3" s="1"/>
  <c r="B3659" i="3"/>
  <c r="A3659" i="3" s="1"/>
  <c r="B3660" i="3"/>
  <c r="A3660" i="3" s="1"/>
  <c r="B3661" i="3"/>
  <c r="A3661" i="3" s="1"/>
  <c r="B3662" i="3"/>
  <c r="A3662" i="3" s="1"/>
  <c r="B3663" i="3"/>
  <c r="A3663" i="3" s="1"/>
  <c r="B3664" i="3"/>
  <c r="A3664" i="3" s="1"/>
  <c r="B3665" i="3"/>
  <c r="A3665" i="3" s="1"/>
  <c r="B3666" i="3"/>
  <c r="A3666" i="3" s="1"/>
  <c r="B3667" i="3"/>
  <c r="A3667" i="3" s="1"/>
  <c r="B3668" i="3"/>
  <c r="A3668" i="3" s="1"/>
  <c r="B3669" i="3"/>
  <c r="A3669" i="3" s="1"/>
  <c r="B3670" i="3"/>
  <c r="A3670" i="3" s="1"/>
  <c r="B3671" i="3"/>
  <c r="A3671" i="3" s="1"/>
  <c r="B3672" i="3"/>
  <c r="A3672" i="3" s="1"/>
  <c r="B3673" i="3"/>
  <c r="A3673" i="3" s="1"/>
  <c r="B3674" i="3"/>
  <c r="A3674" i="3" s="1"/>
  <c r="B3675" i="3"/>
  <c r="A3675" i="3" s="1"/>
  <c r="B3676" i="3"/>
  <c r="A3676" i="3" s="1"/>
  <c r="B3677" i="3"/>
  <c r="A3677" i="3" s="1"/>
  <c r="B3678" i="3"/>
  <c r="A3678" i="3" s="1"/>
  <c r="B3679" i="3"/>
  <c r="A3679" i="3" s="1"/>
  <c r="B3680" i="3"/>
  <c r="A3680" i="3" s="1"/>
  <c r="B3681" i="3"/>
  <c r="A3681" i="3" s="1"/>
  <c r="B3682" i="3"/>
  <c r="A3682" i="3" s="1"/>
  <c r="B3683" i="3"/>
  <c r="A3683" i="3" s="1"/>
  <c r="B3684" i="3"/>
  <c r="A3684" i="3" s="1"/>
  <c r="B3685" i="3"/>
  <c r="A3685" i="3" s="1"/>
  <c r="B3686" i="3"/>
  <c r="A3686" i="3" s="1"/>
  <c r="B3687" i="3"/>
  <c r="A3687" i="3" s="1"/>
  <c r="B3688" i="3"/>
  <c r="A3688" i="3" s="1"/>
  <c r="B3689" i="3"/>
  <c r="A3689" i="3" s="1"/>
  <c r="B3690" i="3"/>
  <c r="A3690" i="3" s="1"/>
  <c r="B3691" i="3"/>
  <c r="A3691" i="3" s="1"/>
  <c r="B3692" i="3"/>
  <c r="A3692" i="3" s="1"/>
  <c r="B3693" i="3"/>
  <c r="A3693" i="3" s="1"/>
  <c r="B3694" i="3"/>
  <c r="A3694" i="3" s="1"/>
  <c r="B3695" i="3"/>
  <c r="A3695" i="3" s="1"/>
  <c r="B3696" i="3"/>
  <c r="A3696" i="3" s="1"/>
  <c r="B3697" i="3"/>
  <c r="A3697" i="3" s="1"/>
  <c r="B3698" i="3"/>
  <c r="A3698" i="3" s="1"/>
  <c r="B3699" i="3"/>
  <c r="A3699" i="3" s="1"/>
  <c r="B3700" i="3"/>
  <c r="A3700" i="3" s="1"/>
  <c r="B3701" i="3"/>
  <c r="A3701" i="3" s="1"/>
  <c r="B3702" i="3"/>
  <c r="A3702" i="3" s="1"/>
  <c r="B3703" i="3"/>
  <c r="A3703" i="3" s="1"/>
  <c r="B3704" i="3"/>
  <c r="A3704" i="3" s="1"/>
  <c r="B3705" i="3"/>
  <c r="A3705" i="3" s="1"/>
  <c r="B3706" i="3"/>
  <c r="A3706" i="3" s="1"/>
  <c r="B3707" i="3"/>
  <c r="A3707" i="3" s="1"/>
  <c r="B3708" i="3"/>
  <c r="A3708" i="3" s="1"/>
  <c r="B3709" i="3"/>
  <c r="A3709" i="3" s="1"/>
  <c r="B3710" i="3"/>
  <c r="A3710" i="3" s="1"/>
  <c r="B3711" i="3"/>
  <c r="A3711" i="3" s="1"/>
  <c r="B3712" i="3"/>
  <c r="A3712" i="3" s="1"/>
  <c r="B3713" i="3"/>
  <c r="A3713" i="3" s="1"/>
  <c r="B3714" i="3"/>
  <c r="A3714" i="3" s="1"/>
  <c r="B3715" i="3"/>
  <c r="A3715" i="3" s="1"/>
  <c r="B3716" i="3"/>
  <c r="A3716" i="3" s="1"/>
  <c r="B3717" i="3"/>
  <c r="A3717" i="3" s="1"/>
  <c r="B3718" i="3"/>
  <c r="A3718" i="3" s="1"/>
  <c r="B3719" i="3"/>
  <c r="A3719" i="3" s="1"/>
  <c r="B3720" i="3"/>
  <c r="A3720" i="3" s="1"/>
  <c r="B3721" i="3"/>
  <c r="A3721" i="3" s="1"/>
  <c r="B3722" i="3"/>
  <c r="A3722" i="3" s="1"/>
  <c r="B3723" i="3"/>
  <c r="A3723" i="3" s="1"/>
  <c r="B3724" i="3"/>
  <c r="A3724" i="3" s="1"/>
  <c r="B3725" i="3"/>
  <c r="A3725" i="3" s="1"/>
  <c r="B3726" i="3"/>
  <c r="A3726" i="3" s="1"/>
  <c r="B3727" i="3"/>
  <c r="A3727" i="3" s="1"/>
  <c r="B3728" i="3"/>
  <c r="A3728" i="3" s="1"/>
  <c r="B3729" i="3"/>
  <c r="A3729" i="3" s="1"/>
  <c r="B3730" i="3"/>
  <c r="A3730" i="3" s="1"/>
  <c r="B3731" i="3"/>
  <c r="A3731" i="3" s="1"/>
  <c r="B3732" i="3"/>
  <c r="A3732" i="3" s="1"/>
  <c r="B3733" i="3"/>
  <c r="A3733" i="3" s="1"/>
  <c r="B3734" i="3"/>
  <c r="A3734" i="3" s="1"/>
  <c r="B3735" i="3"/>
  <c r="A3735" i="3" s="1"/>
  <c r="B3736" i="3"/>
  <c r="A3736" i="3" s="1"/>
  <c r="B3737" i="3"/>
  <c r="A3737" i="3" s="1"/>
  <c r="B3738" i="3"/>
  <c r="A3738" i="3" s="1"/>
  <c r="B3739" i="3"/>
  <c r="A3739" i="3" s="1"/>
  <c r="B3740" i="3"/>
  <c r="A3740" i="3" s="1"/>
  <c r="B3741" i="3"/>
  <c r="A3741" i="3" s="1"/>
  <c r="B3742" i="3"/>
  <c r="A3742" i="3" s="1"/>
  <c r="B3743" i="3"/>
  <c r="A3743" i="3" s="1"/>
  <c r="B3744" i="3"/>
  <c r="A3744" i="3" s="1"/>
  <c r="B3745" i="3"/>
  <c r="A3745" i="3" s="1"/>
  <c r="B3746" i="3"/>
  <c r="A3746" i="3" s="1"/>
  <c r="B3747" i="3"/>
  <c r="A3747" i="3" s="1"/>
  <c r="B3748" i="3"/>
  <c r="A3748" i="3" s="1"/>
  <c r="B3749" i="3"/>
  <c r="A3749" i="3" s="1"/>
  <c r="B3750" i="3"/>
  <c r="A3750" i="3" s="1"/>
  <c r="B3751" i="3"/>
  <c r="A3751" i="3" s="1"/>
  <c r="B3752" i="3"/>
  <c r="A3752" i="3" s="1"/>
  <c r="B3753" i="3"/>
  <c r="A3753" i="3" s="1"/>
  <c r="B3754" i="3"/>
  <c r="A3754" i="3" s="1"/>
  <c r="B3755" i="3"/>
  <c r="A3755" i="3" s="1"/>
  <c r="B3756" i="3"/>
  <c r="A3756" i="3" s="1"/>
  <c r="B3757" i="3"/>
  <c r="A3757" i="3" s="1"/>
  <c r="B3758" i="3"/>
  <c r="A3758" i="3" s="1"/>
  <c r="B3759" i="3"/>
  <c r="A3759" i="3" s="1"/>
  <c r="B3760" i="3"/>
  <c r="A3760" i="3" s="1"/>
  <c r="B3761" i="3"/>
  <c r="A3761" i="3" s="1"/>
  <c r="B3762" i="3"/>
  <c r="A3762" i="3" s="1"/>
  <c r="B3763" i="3"/>
  <c r="A3763" i="3" s="1"/>
  <c r="B3764" i="3"/>
  <c r="A3764" i="3" s="1"/>
  <c r="B3765" i="3"/>
  <c r="A3765" i="3" s="1"/>
  <c r="B3766" i="3"/>
  <c r="A3766" i="3" s="1"/>
  <c r="B3767" i="3"/>
  <c r="A3767" i="3" s="1"/>
  <c r="B3768" i="3"/>
  <c r="A3768" i="3" s="1"/>
  <c r="B3769" i="3"/>
  <c r="A3769" i="3" s="1"/>
  <c r="B3770" i="3"/>
  <c r="A3770" i="3" s="1"/>
  <c r="B3771" i="3"/>
  <c r="A3771" i="3" s="1"/>
  <c r="B3772" i="3"/>
  <c r="A3772" i="3" s="1"/>
  <c r="B3773" i="3"/>
  <c r="A3773" i="3" s="1"/>
  <c r="B3774" i="3"/>
  <c r="A3774" i="3" s="1"/>
  <c r="B3775" i="3"/>
  <c r="A3775" i="3" s="1"/>
  <c r="B3776" i="3"/>
  <c r="A3776" i="3" s="1"/>
  <c r="B3777" i="3"/>
  <c r="A3777" i="3" s="1"/>
  <c r="B3778" i="3"/>
  <c r="A3778" i="3" s="1"/>
  <c r="B3779" i="3"/>
  <c r="A3779" i="3" s="1"/>
  <c r="B3780" i="3"/>
  <c r="A3780" i="3" s="1"/>
  <c r="B3781" i="3"/>
  <c r="A3781" i="3" s="1"/>
  <c r="B3782" i="3"/>
  <c r="A3782" i="3" s="1"/>
  <c r="B3783" i="3"/>
  <c r="A3783" i="3" s="1"/>
  <c r="B3784" i="3"/>
  <c r="A3784" i="3" s="1"/>
  <c r="B3785" i="3"/>
  <c r="A3785" i="3" s="1"/>
  <c r="B3786" i="3"/>
  <c r="A3786" i="3" s="1"/>
  <c r="B3787" i="3"/>
  <c r="A3787" i="3" s="1"/>
  <c r="B3788" i="3"/>
  <c r="A3788" i="3" s="1"/>
  <c r="B3789" i="3"/>
  <c r="A3789" i="3" s="1"/>
  <c r="B3790" i="3"/>
  <c r="A3790" i="3" s="1"/>
  <c r="B3791" i="3"/>
  <c r="A3791" i="3" s="1"/>
  <c r="B3792" i="3"/>
  <c r="A3792" i="3" s="1"/>
  <c r="B3793" i="3"/>
  <c r="A3793" i="3" s="1"/>
  <c r="B3794" i="3"/>
  <c r="A3794" i="3" s="1"/>
  <c r="B3795" i="3"/>
  <c r="A3795" i="3" s="1"/>
  <c r="B3796" i="3"/>
  <c r="A3796" i="3" s="1"/>
  <c r="B3797" i="3"/>
  <c r="A3797" i="3" s="1"/>
  <c r="B3798" i="3"/>
  <c r="A3798" i="3" s="1"/>
  <c r="B3799" i="3"/>
  <c r="A3799" i="3" s="1"/>
  <c r="B3800" i="3"/>
  <c r="A3800" i="3" s="1"/>
  <c r="B3801" i="3"/>
  <c r="A3801" i="3" s="1"/>
  <c r="B3802" i="3"/>
  <c r="A3802" i="3" s="1"/>
  <c r="B3803" i="3"/>
  <c r="A3803" i="3" s="1"/>
  <c r="B3804" i="3"/>
  <c r="A3804" i="3" s="1"/>
  <c r="B3805" i="3"/>
  <c r="A3805" i="3" s="1"/>
  <c r="B3806" i="3"/>
  <c r="A3806" i="3" s="1"/>
  <c r="B3807" i="3"/>
  <c r="A3807" i="3" s="1"/>
  <c r="B3808" i="3"/>
  <c r="A3808" i="3" s="1"/>
  <c r="B3809" i="3"/>
  <c r="A3809" i="3" s="1"/>
  <c r="B3810" i="3"/>
  <c r="A3810" i="3" s="1"/>
  <c r="B3811" i="3"/>
  <c r="A3811" i="3" s="1"/>
  <c r="B3812" i="3"/>
  <c r="A3812" i="3" s="1"/>
  <c r="B3813" i="3"/>
  <c r="A3813" i="3" s="1"/>
  <c r="B3814" i="3"/>
  <c r="A3814" i="3" s="1"/>
  <c r="B3815" i="3"/>
  <c r="A3815" i="3" s="1"/>
  <c r="B3816" i="3"/>
  <c r="A3816" i="3" s="1"/>
  <c r="B3817" i="3"/>
  <c r="A3817" i="3" s="1"/>
  <c r="B3818" i="3"/>
  <c r="A3818" i="3" s="1"/>
  <c r="B3819" i="3"/>
  <c r="A3819" i="3" s="1"/>
  <c r="B3820" i="3"/>
  <c r="A3820" i="3" s="1"/>
  <c r="B3821" i="3"/>
  <c r="A3821" i="3" s="1"/>
  <c r="B3822" i="3"/>
  <c r="A3822" i="3" s="1"/>
  <c r="B3823" i="3"/>
  <c r="A3823" i="3" s="1"/>
  <c r="B3824" i="3"/>
  <c r="A3824" i="3" s="1"/>
  <c r="B3825" i="3"/>
  <c r="A3825" i="3" s="1"/>
  <c r="B3826" i="3"/>
  <c r="A3826" i="3" s="1"/>
  <c r="B3827" i="3"/>
  <c r="A3827" i="3" s="1"/>
  <c r="B3828" i="3"/>
  <c r="A3828" i="3" s="1"/>
  <c r="B3829" i="3"/>
  <c r="A3829" i="3" s="1"/>
  <c r="B3830" i="3"/>
  <c r="A3830" i="3" s="1"/>
  <c r="B3831" i="3"/>
  <c r="A3831" i="3" s="1"/>
  <c r="B3832" i="3"/>
  <c r="A3832" i="3" s="1"/>
  <c r="B3833" i="3"/>
  <c r="A3833" i="3" s="1"/>
  <c r="B3834" i="3"/>
  <c r="A3834" i="3" s="1"/>
  <c r="B3835" i="3"/>
  <c r="A3835" i="3" s="1"/>
  <c r="B3836" i="3"/>
  <c r="A3836" i="3" s="1"/>
  <c r="B3837" i="3"/>
  <c r="A3837" i="3" s="1"/>
  <c r="B3838" i="3"/>
  <c r="A3838" i="3" s="1"/>
  <c r="B3839" i="3"/>
  <c r="A3839" i="3" s="1"/>
  <c r="B3840" i="3"/>
  <c r="A3840" i="3" s="1"/>
  <c r="B3841" i="3"/>
  <c r="A3841" i="3" s="1"/>
  <c r="B3842" i="3"/>
  <c r="A3842" i="3" s="1"/>
  <c r="B3843" i="3"/>
  <c r="A3843" i="3" s="1"/>
  <c r="B3844" i="3"/>
  <c r="A3844" i="3" s="1"/>
  <c r="B3845" i="3"/>
  <c r="A3845" i="3" s="1"/>
  <c r="B3846" i="3"/>
  <c r="A3846" i="3" s="1"/>
  <c r="B3847" i="3"/>
  <c r="A3847" i="3" s="1"/>
  <c r="B3848" i="3"/>
  <c r="A3848" i="3" s="1"/>
  <c r="B3849" i="3"/>
  <c r="A3849" i="3" s="1"/>
  <c r="B3850" i="3"/>
  <c r="A3850" i="3" s="1"/>
  <c r="B3851" i="3"/>
  <c r="A3851" i="3" s="1"/>
  <c r="B3852" i="3"/>
  <c r="A3852" i="3" s="1"/>
  <c r="B3853" i="3"/>
  <c r="A3853" i="3" s="1"/>
  <c r="B3854" i="3"/>
  <c r="A3854" i="3" s="1"/>
  <c r="B3855" i="3"/>
  <c r="A3855" i="3" s="1"/>
  <c r="B3856" i="3"/>
  <c r="A3856" i="3" s="1"/>
  <c r="B3857" i="3"/>
  <c r="A3857" i="3" s="1"/>
  <c r="B3858" i="3"/>
  <c r="A3858" i="3" s="1"/>
  <c r="B3859" i="3"/>
  <c r="A3859" i="3" s="1"/>
  <c r="B3860" i="3"/>
  <c r="A3860" i="3" s="1"/>
  <c r="B3861" i="3"/>
  <c r="A3861" i="3" s="1"/>
  <c r="B3862" i="3"/>
  <c r="A3862" i="3" s="1"/>
  <c r="B3863" i="3"/>
  <c r="A3863" i="3" s="1"/>
  <c r="B3864" i="3"/>
  <c r="A3864" i="3" s="1"/>
  <c r="B3865" i="3"/>
  <c r="A3865" i="3" s="1"/>
  <c r="B3866" i="3"/>
  <c r="A3866" i="3" s="1"/>
  <c r="B3867" i="3"/>
  <c r="A3867" i="3" s="1"/>
  <c r="B3868" i="3"/>
  <c r="A3868" i="3" s="1"/>
  <c r="B3869" i="3"/>
  <c r="A3869" i="3" s="1"/>
  <c r="B3870" i="3"/>
  <c r="A3870" i="3" s="1"/>
  <c r="B3871" i="3"/>
  <c r="A3871" i="3" s="1"/>
  <c r="B3872" i="3"/>
  <c r="A3872" i="3" s="1"/>
  <c r="B3873" i="3"/>
  <c r="A3873" i="3" s="1"/>
  <c r="B3874" i="3"/>
  <c r="A3874" i="3" s="1"/>
  <c r="B3875" i="3"/>
  <c r="A3875" i="3" s="1"/>
  <c r="B3876" i="3"/>
  <c r="A3876" i="3" s="1"/>
  <c r="B3877" i="3"/>
  <c r="A3877" i="3" s="1"/>
  <c r="B3878" i="3"/>
  <c r="A3878" i="3" s="1"/>
  <c r="B3879" i="3"/>
  <c r="A3879" i="3" s="1"/>
  <c r="B3880" i="3"/>
  <c r="A3880" i="3" s="1"/>
  <c r="B3881" i="3"/>
  <c r="A3881" i="3" s="1"/>
  <c r="B3882" i="3"/>
  <c r="A3882" i="3" s="1"/>
  <c r="B3883" i="3"/>
  <c r="A3883" i="3" s="1"/>
  <c r="B3884" i="3"/>
  <c r="A3884" i="3" s="1"/>
  <c r="B3885" i="3"/>
  <c r="A3885" i="3" s="1"/>
  <c r="B3886" i="3"/>
  <c r="A3886" i="3" s="1"/>
  <c r="B3887" i="3"/>
  <c r="A3887" i="3" s="1"/>
  <c r="B3888" i="3"/>
  <c r="A3888" i="3" s="1"/>
  <c r="B3889" i="3"/>
  <c r="A3889" i="3" s="1"/>
  <c r="B3890" i="3"/>
  <c r="A3890" i="3" s="1"/>
  <c r="B3891" i="3"/>
  <c r="A3891" i="3" s="1"/>
  <c r="B3892" i="3"/>
  <c r="A3892" i="3" s="1"/>
  <c r="B3893" i="3"/>
  <c r="A3893" i="3" s="1"/>
  <c r="B3894" i="3"/>
  <c r="A3894" i="3" s="1"/>
  <c r="B3895" i="3"/>
  <c r="A3895" i="3" s="1"/>
  <c r="B3896" i="3"/>
  <c r="A3896" i="3" s="1"/>
  <c r="B3897" i="3"/>
  <c r="A3897" i="3" s="1"/>
  <c r="B3898" i="3"/>
  <c r="A3898" i="3" s="1"/>
  <c r="B3899" i="3"/>
  <c r="A3899" i="3" s="1"/>
  <c r="B3900" i="3"/>
  <c r="A3900" i="3" s="1"/>
  <c r="B3901" i="3"/>
  <c r="A3901" i="3" s="1"/>
  <c r="B3902" i="3"/>
  <c r="A3902" i="3" s="1"/>
  <c r="B3903" i="3"/>
  <c r="A3903" i="3" s="1"/>
  <c r="B3904" i="3"/>
  <c r="A3904" i="3" s="1"/>
  <c r="B3905" i="3"/>
  <c r="A3905" i="3" s="1"/>
  <c r="B3906" i="3"/>
  <c r="A3906" i="3" s="1"/>
  <c r="B3907" i="3"/>
  <c r="A3907" i="3" s="1"/>
  <c r="B3908" i="3"/>
  <c r="A3908" i="3" s="1"/>
  <c r="B3909" i="3"/>
  <c r="A3909" i="3" s="1"/>
  <c r="B3910" i="3"/>
  <c r="A3910" i="3" s="1"/>
  <c r="B3911" i="3"/>
  <c r="A3911" i="3" s="1"/>
  <c r="B3912" i="3"/>
  <c r="A3912" i="3" s="1"/>
  <c r="B3913" i="3"/>
  <c r="A3913" i="3" s="1"/>
  <c r="B3914" i="3"/>
  <c r="A3914" i="3" s="1"/>
  <c r="B3915" i="3"/>
  <c r="A3915" i="3" s="1"/>
  <c r="B3916" i="3"/>
  <c r="A3916" i="3" s="1"/>
  <c r="B3917" i="3"/>
  <c r="A3917" i="3" s="1"/>
  <c r="B3918" i="3"/>
  <c r="A3918" i="3" s="1"/>
  <c r="B3919" i="3"/>
  <c r="A3919" i="3" s="1"/>
  <c r="B3920" i="3"/>
  <c r="A3920" i="3" s="1"/>
  <c r="B3921" i="3"/>
  <c r="A3921" i="3" s="1"/>
  <c r="B3922" i="3"/>
  <c r="A3922" i="3" s="1"/>
  <c r="B3923" i="3"/>
  <c r="A3923" i="3" s="1"/>
  <c r="B3924" i="3"/>
  <c r="A3924" i="3" s="1"/>
  <c r="B3925" i="3"/>
  <c r="A3925" i="3" s="1"/>
  <c r="B3926" i="3"/>
  <c r="A3926" i="3" s="1"/>
  <c r="B3927" i="3"/>
  <c r="A3927" i="3" s="1"/>
  <c r="B3928" i="3"/>
  <c r="A3928" i="3" s="1"/>
  <c r="B3929" i="3"/>
  <c r="A3929" i="3" s="1"/>
  <c r="B3930" i="3"/>
  <c r="A3930" i="3" s="1"/>
  <c r="B3931" i="3"/>
  <c r="A3931" i="3" s="1"/>
  <c r="B3932" i="3"/>
  <c r="A3932" i="3" s="1"/>
  <c r="B3933" i="3"/>
  <c r="A3933" i="3" s="1"/>
  <c r="B3934" i="3"/>
  <c r="A3934" i="3" s="1"/>
  <c r="B3935" i="3"/>
  <c r="A3935" i="3" s="1"/>
  <c r="B3936" i="3"/>
  <c r="A3936" i="3" s="1"/>
  <c r="B3937" i="3"/>
  <c r="A3937" i="3" s="1"/>
  <c r="B3938" i="3"/>
  <c r="A3938" i="3" s="1"/>
  <c r="B3939" i="3"/>
  <c r="A3939" i="3" s="1"/>
  <c r="B3940" i="3"/>
  <c r="A3940" i="3" s="1"/>
  <c r="B3941" i="3"/>
  <c r="A3941" i="3" s="1"/>
  <c r="B3942" i="3"/>
  <c r="A3942" i="3" s="1"/>
  <c r="B3943" i="3"/>
  <c r="A3943" i="3" s="1"/>
  <c r="B3944" i="3"/>
  <c r="A3944" i="3" s="1"/>
  <c r="B3945" i="3"/>
  <c r="A3945" i="3" s="1"/>
  <c r="B3946" i="3"/>
  <c r="A3946" i="3" s="1"/>
  <c r="B3947" i="3"/>
  <c r="A3947" i="3" s="1"/>
  <c r="B3948" i="3"/>
  <c r="A3948" i="3" s="1"/>
  <c r="B3949" i="3"/>
  <c r="A3949" i="3" s="1"/>
  <c r="B3950" i="3"/>
  <c r="A3950" i="3" s="1"/>
  <c r="B3951" i="3"/>
  <c r="A3951" i="3" s="1"/>
  <c r="B3952" i="3"/>
  <c r="A3952" i="3" s="1"/>
  <c r="B3953" i="3"/>
  <c r="A3953" i="3" s="1"/>
  <c r="B3954" i="3"/>
  <c r="A3954" i="3" s="1"/>
  <c r="B3955" i="3"/>
  <c r="A3955" i="3" s="1"/>
  <c r="B3956" i="3"/>
  <c r="A3956" i="3" s="1"/>
  <c r="B3957" i="3"/>
  <c r="A3957" i="3" s="1"/>
  <c r="B3958" i="3"/>
  <c r="A3958" i="3" s="1"/>
  <c r="B3959" i="3"/>
  <c r="A3959" i="3" s="1"/>
  <c r="B3960" i="3"/>
  <c r="A3960" i="3" s="1"/>
  <c r="B3961" i="3"/>
  <c r="A3961" i="3" s="1"/>
  <c r="B3962" i="3"/>
  <c r="A3962" i="3" s="1"/>
  <c r="B3963" i="3"/>
  <c r="A3963" i="3" s="1"/>
  <c r="B3964" i="3"/>
  <c r="A3964" i="3" s="1"/>
  <c r="B3965" i="3"/>
  <c r="A3965" i="3" s="1"/>
  <c r="B3966" i="3"/>
  <c r="A3966" i="3" s="1"/>
  <c r="B3967" i="3"/>
  <c r="A3967" i="3" s="1"/>
  <c r="B3968" i="3"/>
  <c r="A3968" i="3" s="1"/>
  <c r="B3969" i="3"/>
  <c r="A3969" i="3" s="1"/>
  <c r="B3970" i="3"/>
  <c r="A3970" i="3" s="1"/>
  <c r="B3971" i="3"/>
  <c r="A3971" i="3" s="1"/>
  <c r="B3972" i="3"/>
  <c r="A3972" i="3" s="1"/>
  <c r="B3973" i="3"/>
  <c r="A3973" i="3" s="1"/>
  <c r="B3974" i="3"/>
  <c r="A3974" i="3" s="1"/>
  <c r="B3975" i="3"/>
  <c r="A3975" i="3" s="1"/>
  <c r="B3976" i="3"/>
  <c r="A3976" i="3" s="1"/>
  <c r="B3977" i="3"/>
  <c r="A3977" i="3" s="1"/>
  <c r="B3978" i="3"/>
  <c r="A3978" i="3" s="1"/>
  <c r="B3979" i="3"/>
  <c r="A3979" i="3" s="1"/>
  <c r="B3980" i="3"/>
  <c r="A3980" i="3" s="1"/>
  <c r="B3981" i="3"/>
  <c r="A3981" i="3" s="1"/>
  <c r="B3982" i="3"/>
  <c r="A3982" i="3" s="1"/>
  <c r="B3983" i="3"/>
  <c r="A3983" i="3" s="1"/>
  <c r="B3984" i="3"/>
  <c r="A3984" i="3" s="1"/>
  <c r="B3985" i="3"/>
  <c r="A3985" i="3" s="1"/>
  <c r="B3986" i="3"/>
  <c r="A3986" i="3" s="1"/>
  <c r="B3987" i="3"/>
  <c r="A3987" i="3" s="1"/>
  <c r="B3988" i="3"/>
  <c r="A3988" i="3" s="1"/>
  <c r="B3989" i="3"/>
  <c r="A3989" i="3" s="1"/>
  <c r="B3990" i="3"/>
  <c r="A3990" i="3" s="1"/>
  <c r="B3991" i="3"/>
  <c r="A3991" i="3" s="1"/>
  <c r="B3992" i="3"/>
  <c r="A3992" i="3" s="1"/>
  <c r="B3993" i="3"/>
  <c r="A3993" i="3" s="1"/>
  <c r="B3994" i="3"/>
  <c r="A3994" i="3" s="1"/>
  <c r="B3995" i="3"/>
  <c r="A3995" i="3" s="1"/>
  <c r="B3996" i="3"/>
  <c r="A3996" i="3" s="1"/>
  <c r="B3997" i="3"/>
  <c r="A3997" i="3" s="1"/>
  <c r="B3998" i="3"/>
  <c r="A3998" i="3" s="1"/>
  <c r="B3999" i="3"/>
  <c r="A3999" i="3" s="1"/>
  <c r="B4000" i="3"/>
  <c r="A4000" i="3" s="1"/>
  <c r="B4001" i="3"/>
  <c r="A4001" i="3" s="1"/>
  <c r="B4002" i="3"/>
  <c r="A4002" i="3" s="1"/>
  <c r="B4003" i="3"/>
  <c r="A4003" i="3" s="1"/>
  <c r="B4004" i="3"/>
  <c r="A4004" i="3" s="1"/>
  <c r="B4005" i="3"/>
  <c r="A4005" i="3" s="1"/>
  <c r="B4006" i="3"/>
  <c r="A4006" i="3" s="1"/>
  <c r="B4007" i="3"/>
  <c r="A4007" i="3" s="1"/>
  <c r="B4008" i="3"/>
  <c r="A4008" i="3" s="1"/>
  <c r="B4009" i="3"/>
  <c r="A4009" i="3" s="1"/>
  <c r="B4010" i="3"/>
  <c r="A4010" i="3" s="1"/>
  <c r="B4011" i="3"/>
  <c r="A4011" i="3" s="1"/>
  <c r="B4012" i="3"/>
  <c r="A4012" i="3" s="1"/>
  <c r="B4013" i="3"/>
  <c r="A4013" i="3" s="1"/>
  <c r="B4014" i="3"/>
  <c r="A4014" i="3" s="1"/>
  <c r="B4015" i="3"/>
  <c r="A4015" i="3" s="1"/>
  <c r="B4016" i="3"/>
  <c r="A4016" i="3" s="1"/>
  <c r="B4017" i="3"/>
  <c r="A4017" i="3" s="1"/>
  <c r="B4018" i="3"/>
  <c r="A4018" i="3" s="1"/>
  <c r="B4019" i="3"/>
  <c r="A4019" i="3" s="1"/>
  <c r="B4020" i="3"/>
  <c r="A4020" i="3" s="1"/>
  <c r="B4021" i="3"/>
  <c r="A4021" i="3" s="1"/>
  <c r="B4022" i="3"/>
  <c r="A4022" i="3" s="1"/>
  <c r="B4023" i="3"/>
  <c r="A4023" i="3" s="1"/>
  <c r="B4024" i="3"/>
  <c r="A4024" i="3" s="1"/>
  <c r="B4025" i="3"/>
  <c r="A4025" i="3" s="1"/>
  <c r="B4026" i="3"/>
  <c r="A4026" i="3" s="1"/>
  <c r="B4027" i="3"/>
  <c r="A4027" i="3" s="1"/>
  <c r="B4028" i="3"/>
  <c r="A4028" i="3" s="1"/>
  <c r="B4029" i="3"/>
  <c r="A4029" i="3" s="1"/>
  <c r="B4030" i="3"/>
  <c r="A4030" i="3" s="1"/>
  <c r="B4031" i="3"/>
  <c r="A4031" i="3" s="1"/>
  <c r="B4032" i="3"/>
  <c r="A4032" i="3" s="1"/>
  <c r="B4033" i="3"/>
  <c r="A4033" i="3" s="1"/>
  <c r="B4034" i="3"/>
  <c r="A4034" i="3" s="1"/>
  <c r="B4035" i="3"/>
  <c r="A4035" i="3" s="1"/>
  <c r="B4036" i="3"/>
  <c r="A4036" i="3" s="1"/>
  <c r="B4037" i="3"/>
  <c r="A4037" i="3" s="1"/>
  <c r="B4038" i="3"/>
  <c r="A4038" i="3" s="1"/>
  <c r="B4039" i="3"/>
  <c r="A4039" i="3" s="1"/>
  <c r="B4040" i="3"/>
  <c r="A4040" i="3" s="1"/>
  <c r="B4041" i="3"/>
  <c r="A4041" i="3" s="1"/>
  <c r="B4042" i="3"/>
  <c r="A4042" i="3" s="1"/>
  <c r="B4043" i="3"/>
  <c r="A4043" i="3" s="1"/>
  <c r="B4044" i="3"/>
  <c r="A4044" i="3" s="1"/>
  <c r="B4045" i="3"/>
  <c r="A4045" i="3" s="1"/>
  <c r="B4046" i="3"/>
  <c r="A4046" i="3" s="1"/>
  <c r="B4047" i="3"/>
  <c r="A4047" i="3" s="1"/>
  <c r="B4048" i="3"/>
  <c r="A4048" i="3" s="1"/>
  <c r="B4049" i="3"/>
  <c r="A4049" i="3" s="1"/>
  <c r="B4050" i="3"/>
  <c r="A4050" i="3" s="1"/>
  <c r="B4051" i="3"/>
  <c r="A4051" i="3" s="1"/>
  <c r="B4052" i="3"/>
  <c r="A4052" i="3" s="1"/>
  <c r="B4053" i="3"/>
  <c r="A4053" i="3" s="1"/>
  <c r="B4054" i="3"/>
  <c r="A4054" i="3" s="1"/>
  <c r="B4055" i="3"/>
  <c r="A4055" i="3" s="1"/>
  <c r="B4056" i="3"/>
  <c r="A4056" i="3" s="1"/>
  <c r="B4057" i="3"/>
  <c r="A4057" i="3" s="1"/>
  <c r="B4058" i="3"/>
  <c r="A4058" i="3" s="1"/>
  <c r="B4059" i="3"/>
  <c r="A4059" i="3" s="1"/>
  <c r="B4060" i="3"/>
  <c r="A4060" i="3" s="1"/>
  <c r="B4061" i="3"/>
  <c r="A4061" i="3" s="1"/>
  <c r="B4062" i="3"/>
  <c r="A4062" i="3" s="1"/>
  <c r="B4063" i="3"/>
  <c r="A4063" i="3" s="1"/>
  <c r="B4064" i="3"/>
  <c r="A4064" i="3" s="1"/>
  <c r="B4065" i="3"/>
  <c r="A4065" i="3" s="1"/>
  <c r="B4066" i="3"/>
  <c r="A4066" i="3" s="1"/>
  <c r="B4067" i="3"/>
  <c r="A4067" i="3" s="1"/>
  <c r="B4068" i="3"/>
  <c r="A4068" i="3" s="1"/>
  <c r="B4069" i="3"/>
  <c r="A4069" i="3" s="1"/>
  <c r="B4070" i="3"/>
  <c r="A4070" i="3" s="1"/>
  <c r="B4071" i="3"/>
  <c r="A4071" i="3" s="1"/>
  <c r="B4072" i="3"/>
  <c r="A4072" i="3" s="1"/>
  <c r="B4073" i="3"/>
  <c r="A4073" i="3" s="1"/>
  <c r="B4074" i="3"/>
  <c r="A4074" i="3" s="1"/>
  <c r="B4075" i="3"/>
  <c r="A4075" i="3" s="1"/>
  <c r="B4076" i="3"/>
  <c r="A4076" i="3" s="1"/>
  <c r="B4077" i="3"/>
  <c r="A4077" i="3" s="1"/>
  <c r="B4078" i="3"/>
  <c r="A4078" i="3" s="1"/>
  <c r="B4079" i="3"/>
  <c r="A4079" i="3" s="1"/>
  <c r="B4080" i="3"/>
  <c r="A4080" i="3" s="1"/>
  <c r="B4081" i="3"/>
  <c r="A4081" i="3" s="1"/>
  <c r="B4082" i="3"/>
  <c r="A4082" i="3" s="1"/>
  <c r="B4083" i="3"/>
  <c r="A4083" i="3" s="1"/>
  <c r="B4084" i="3"/>
  <c r="A4084" i="3" s="1"/>
  <c r="B4085" i="3"/>
  <c r="A4085" i="3" s="1"/>
  <c r="B4086" i="3"/>
  <c r="A4086" i="3" s="1"/>
  <c r="B4087" i="3"/>
  <c r="A4087" i="3" s="1"/>
  <c r="B4088" i="3"/>
  <c r="A4088" i="3" s="1"/>
  <c r="B4089" i="3"/>
  <c r="A4089" i="3" s="1"/>
  <c r="B4090" i="3"/>
  <c r="A4090" i="3" s="1"/>
  <c r="B4091" i="3"/>
  <c r="A4091" i="3" s="1"/>
  <c r="B4092" i="3"/>
  <c r="A4092" i="3" s="1"/>
  <c r="B4093" i="3"/>
  <c r="A4093" i="3" s="1"/>
  <c r="B4094" i="3"/>
  <c r="A4094" i="3" s="1"/>
  <c r="B4095" i="3"/>
  <c r="A4095" i="3" s="1"/>
  <c r="B4096" i="3"/>
  <c r="A4096" i="3" s="1"/>
  <c r="B4097" i="3"/>
  <c r="A4097" i="3" s="1"/>
  <c r="B4098" i="3"/>
  <c r="A4098" i="3" s="1"/>
  <c r="B4099" i="3"/>
  <c r="A4099" i="3" s="1"/>
  <c r="B4100" i="3"/>
  <c r="A4100" i="3" s="1"/>
  <c r="B4101" i="3"/>
  <c r="A4101" i="3" s="1"/>
  <c r="B4102" i="3"/>
  <c r="A4102" i="3" s="1"/>
  <c r="B4103" i="3"/>
  <c r="A4103" i="3" s="1"/>
  <c r="B4104" i="3"/>
  <c r="A4104" i="3" s="1"/>
  <c r="B4105" i="3"/>
  <c r="A4105" i="3" s="1"/>
  <c r="B4106" i="3"/>
  <c r="A4106" i="3" s="1"/>
  <c r="B4107" i="3"/>
  <c r="A4107" i="3" s="1"/>
  <c r="B4108" i="3"/>
  <c r="A4108" i="3" s="1"/>
  <c r="B4109" i="3"/>
  <c r="A4109" i="3" s="1"/>
  <c r="B4110" i="3"/>
  <c r="A4110" i="3" s="1"/>
  <c r="B4111" i="3"/>
  <c r="A4111" i="3" s="1"/>
  <c r="B4112" i="3"/>
  <c r="A4112" i="3" s="1"/>
  <c r="B4113" i="3"/>
  <c r="A4113" i="3" s="1"/>
  <c r="B4114" i="3"/>
  <c r="A4114" i="3" s="1"/>
  <c r="B4115" i="3"/>
  <c r="A4115" i="3" s="1"/>
  <c r="B4116" i="3"/>
  <c r="A4116" i="3" s="1"/>
  <c r="B4117" i="3"/>
  <c r="A4117" i="3" s="1"/>
  <c r="B4118" i="3"/>
  <c r="A4118" i="3" s="1"/>
  <c r="B4119" i="3"/>
  <c r="A4119" i="3" s="1"/>
  <c r="B4120" i="3"/>
  <c r="A4120" i="3" s="1"/>
  <c r="B4121" i="3"/>
  <c r="A4121" i="3" s="1"/>
  <c r="B4122" i="3"/>
  <c r="A4122" i="3" s="1"/>
  <c r="B4123" i="3"/>
  <c r="A4123" i="3" s="1"/>
  <c r="B4124" i="3"/>
  <c r="A4124" i="3" s="1"/>
  <c r="B4125" i="3"/>
  <c r="A4125" i="3" s="1"/>
  <c r="B4126" i="3"/>
  <c r="A4126" i="3" s="1"/>
  <c r="B4127" i="3"/>
  <c r="A4127" i="3" s="1"/>
  <c r="B4128" i="3"/>
  <c r="A4128" i="3" s="1"/>
  <c r="B4129" i="3"/>
  <c r="A4129" i="3" s="1"/>
  <c r="B4130" i="3"/>
  <c r="A4130" i="3" s="1"/>
  <c r="B4131" i="3"/>
  <c r="A4131" i="3" s="1"/>
  <c r="B4132" i="3"/>
  <c r="A4132" i="3" s="1"/>
  <c r="B4133" i="3"/>
  <c r="A4133" i="3" s="1"/>
  <c r="B4134" i="3"/>
  <c r="A4134" i="3" s="1"/>
  <c r="B4135" i="3"/>
  <c r="A4135" i="3" s="1"/>
  <c r="B4136" i="3"/>
  <c r="A4136" i="3" s="1"/>
  <c r="B4137" i="3"/>
  <c r="A4137" i="3" s="1"/>
  <c r="B4138" i="3"/>
  <c r="A4138" i="3" s="1"/>
  <c r="B4139" i="3"/>
  <c r="A4139" i="3" s="1"/>
  <c r="B4140" i="3"/>
  <c r="A4140" i="3" s="1"/>
  <c r="B4141" i="3"/>
  <c r="A4141" i="3" s="1"/>
  <c r="B4142" i="3"/>
  <c r="A4142" i="3" s="1"/>
  <c r="B4143" i="3"/>
  <c r="A4143" i="3" s="1"/>
  <c r="B4144" i="3"/>
  <c r="A4144" i="3" s="1"/>
  <c r="B4145" i="3"/>
  <c r="A4145" i="3" s="1"/>
  <c r="B4146" i="3"/>
  <c r="A4146" i="3" s="1"/>
  <c r="B4147" i="3"/>
  <c r="A4147" i="3" s="1"/>
  <c r="B4148" i="3"/>
  <c r="A4148" i="3" s="1"/>
  <c r="B4149" i="3"/>
  <c r="A4149" i="3" s="1"/>
  <c r="B4150" i="3"/>
  <c r="A4150" i="3" s="1"/>
  <c r="B4151" i="3"/>
  <c r="A4151" i="3" s="1"/>
  <c r="B4152" i="3"/>
  <c r="A4152" i="3" s="1"/>
  <c r="B4153" i="3"/>
  <c r="A4153" i="3" s="1"/>
  <c r="B4154" i="3"/>
  <c r="A4154" i="3" s="1"/>
  <c r="B4155" i="3"/>
  <c r="A4155" i="3" s="1"/>
  <c r="B4156" i="3"/>
  <c r="A4156" i="3" s="1"/>
  <c r="B4157" i="3"/>
  <c r="A4157" i="3" s="1"/>
  <c r="B4158" i="3"/>
  <c r="A4158" i="3" s="1"/>
  <c r="B4159" i="3"/>
  <c r="A4159" i="3" s="1"/>
  <c r="B4160" i="3"/>
  <c r="A4160" i="3" s="1"/>
  <c r="B4161" i="3"/>
  <c r="A4161" i="3" s="1"/>
  <c r="B4162" i="3"/>
  <c r="A4162" i="3" s="1"/>
  <c r="B4163" i="3"/>
  <c r="A4163" i="3" s="1"/>
  <c r="B4164" i="3"/>
  <c r="A4164" i="3" s="1"/>
  <c r="B4165" i="3"/>
  <c r="A4165" i="3" s="1"/>
  <c r="B4166" i="3"/>
  <c r="A4166" i="3" s="1"/>
  <c r="B4167" i="3"/>
  <c r="A4167" i="3" s="1"/>
  <c r="B4168" i="3"/>
  <c r="A4168" i="3" s="1"/>
  <c r="B4169" i="3"/>
  <c r="A4169" i="3" s="1"/>
  <c r="B4170" i="3"/>
  <c r="A4170" i="3" s="1"/>
  <c r="B4171" i="3"/>
  <c r="A4171" i="3" s="1"/>
  <c r="B4172" i="3"/>
  <c r="A4172" i="3" s="1"/>
  <c r="B4173" i="3"/>
  <c r="A4173" i="3" s="1"/>
  <c r="B4174" i="3"/>
  <c r="A4174" i="3" s="1"/>
  <c r="B4175" i="3"/>
  <c r="A4175" i="3" s="1"/>
  <c r="B4176" i="3"/>
  <c r="A4176" i="3" s="1"/>
  <c r="B4177" i="3"/>
  <c r="A4177" i="3" s="1"/>
  <c r="B4178" i="3"/>
  <c r="A4178" i="3" s="1"/>
  <c r="B4179" i="3"/>
  <c r="A4179" i="3" s="1"/>
  <c r="B4180" i="3"/>
  <c r="A4180" i="3" s="1"/>
  <c r="B4181" i="3"/>
  <c r="A4181" i="3" s="1"/>
  <c r="B4182" i="3"/>
  <c r="A4182" i="3" s="1"/>
  <c r="B4183" i="3"/>
  <c r="A4183" i="3" s="1"/>
  <c r="B4184" i="3"/>
  <c r="A4184" i="3" s="1"/>
  <c r="B4185" i="3"/>
  <c r="A4185" i="3" s="1"/>
  <c r="B4186" i="3"/>
  <c r="A4186" i="3" s="1"/>
  <c r="B4187" i="3"/>
  <c r="A4187" i="3" s="1"/>
  <c r="B4188" i="3"/>
  <c r="A4188" i="3" s="1"/>
  <c r="B4189" i="3"/>
  <c r="A4189" i="3" s="1"/>
  <c r="B4190" i="3"/>
  <c r="A4190" i="3" s="1"/>
  <c r="B4191" i="3"/>
  <c r="A4191" i="3" s="1"/>
  <c r="B4192" i="3"/>
  <c r="A4192" i="3" s="1"/>
  <c r="B4193" i="3"/>
  <c r="A4193" i="3" s="1"/>
  <c r="B4194" i="3"/>
  <c r="A4194" i="3" s="1"/>
  <c r="B4195" i="3"/>
  <c r="A4195" i="3" s="1"/>
  <c r="B4196" i="3"/>
  <c r="A4196" i="3" s="1"/>
  <c r="B4197" i="3"/>
  <c r="A4197" i="3" s="1"/>
  <c r="B4198" i="3"/>
  <c r="A4198" i="3" s="1"/>
  <c r="B4199" i="3"/>
  <c r="A4199" i="3" s="1"/>
  <c r="B4200" i="3"/>
  <c r="A4200" i="3" s="1"/>
  <c r="B4201" i="3"/>
  <c r="A4201" i="3" s="1"/>
  <c r="B4202" i="3"/>
  <c r="A4202" i="3" s="1"/>
  <c r="B4203" i="3"/>
  <c r="A4203" i="3" s="1"/>
  <c r="B4204" i="3"/>
  <c r="A4204" i="3" s="1"/>
  <c r="B4205" i="3"/>
  <c r="A4205" i="3" s="1"/>
  <c r="B4206" i="3"/>
  <c r="A4206" i="3" s="1"/>
  <c r="B4207" i="3"/>
  <c r="A4207" i="3" s="1"/>
  <c r="B4208" i="3"/>
  <c r="A4208" i="3" s="1"/>
  <c r="B4209" i="3"/>
  <c r="A4209" i="3" s="1"/>
  <c r="B4210" i="3"/>
  <c r="A4210" i="3" s="1"/>
  <c r="B4211" i="3"/>
  <c r="A4211" i="3" s="1"/>
  <c r="B4212" i="3"/>
  <c r="A4212" i="3" s="1"/>
  <c r="B4213" i="3"/>
  <c r="A4213" i="3" s="1"/>
  <c r="B4214" i="3"/>
  <c r="A4214" i="3" s="1"/>
  <c r="B4215" i="3"/>
  <c r="A4215" i="3" s="1"/>
  <c r="B4216" i="3"/>
  <c r="A4216" i="3" s="1"/>
  <c r="B4217" i="3"/>
  <c r="A4217" i="3" s="1"/>
  <c r="B4218" i="3"/>
  <c r="A4218" i="3" s="1"/>
  <c r="B4219" i="3"/>
  <c r="A4219" i="3" s="1"/>
  <c r="B4220" i="3"/>
  <c r="A4220" i="3" s="1"/>
  <c r="B4221" i="3"/>
  <c r="A4221" i="3" s="1"/>
  <c r="B4222" i="3"/>
  <c r="A4222" i="3" s="1"/>
  <c r="B4223" i="3"/>
  <c r="A4223" i="3" s="1"/>
  <c r="B4224" i="3"/>
  <c r="A4224" i="3" s="1"/>
  <c r="B4225" i="3"/>
  <c r="A4225" i="3" s="1"/>
  <c r="B4226" i="3"/>
  <c r="A4226" i="3" s="1"/>
  <c r="B4227" i="3"/>
  <c r="A4227" i="3" s="1"/>
  <c r="B4228" i="3"/>
  <c r="A4228" i="3" s="1"/>
  <c r="B4229" i="3"/>
  <c r="A4229" i="3" s="1"/>
  <c r="B4230" i="3"/>
  <c r="A4230" i="3" s="1"/>
  <c r="B4231" i="3"/>
  <c r="A4231" i="3" s="1"/>
  <c r="B4232" i="3"/>
  <c r="A4232" i="3" s="1"/>
  <c r="B4233" i="3"/>
  <c r="A4233" i="3" s="1"/>
  <c r="B4234" i="3"/>
  <c r="A4234" i="3" s="1"/>
  <c r="B4235" i="3"/>
  <c r="A4235" i="3" s="1"/>
  <c r="B4236" i="3"/>
  <c r="A4236" i="3" s="1"/>
  <c r="B4237" i="3"/>
  <c r="A4237" i="3" s="1"/>
  <c r="B4238" i="3"/>
  <c r="A4238" i="3" s="1"/>
  <c r="B4239" i="3"/>
  <c r="A4239" i="3" s="1"/>
  <c r="B4240" i="3"/>
  <c r="A4240" i="3" s="1"/>
  <c r="B4241" i="3"/>
  <c r="A4241" i="3" s="1"/>
  <c r="B4242" i="3"/>
  <c r="A4242" i="3" s="1"/>
  <c r="B4243" i="3"/>
  <c r="A4243" i="3" s="1"/>
  <c r="B4244" i="3"/>
  <c r="A4244" i="3" s="1"/>
  <c r="B4245" i="3"/>
  <c r="A4245" i="3" s="1"/>
  <c r="B4246" i="3"/>
  <c r="A4246" i="3" s="1"/>
  <c r="B4247" i="3"/>
  <c r="A4247" i="3" s="1"/>
  <c r="B4248" i="3"/>
  <c r="A4248" i="3" s="1"/>
  <c r="B4249" i="3"/>
  <c r="A4249" i="3" s="1"/>
  <c r="B4250" i="3"/>
  <c r="A4250" i="3" s="1"/>
  <c r="B4251" i="3"/>
  <c r="A4251" i="3" s="1"/>
  <c r="B4252" i="3"/>
  <c r="A4252" i="3" s="1"/>
  <c r="B4253" i="3"/>
  <c r="A4253" i="3" s="1"/>
  <c r="B4254" i="3"/>
  <c r="A4254" i="3" s="1"/>
  <c r="B4255" i="3"/>
  <c r="A4255" i="3" s="1"/>
  <c r="B4256" i="3"/>
  <c r="A4256" i="3" s="1"/>
  <c r="B4257" i="3"/>
  <c r="A4257" i="3" s="1"/>
  <c r="B4258" i="3"/>
  <c r="A4258" i="3" s="1"/>
  <c r="B4259" i="3"/>
  <c r="A4259" i="3" s="1"/>
  <c r="B4260" i="3"/>
  <c r="A4260" i="3" s="1"/>
  <c r="B4261" i="3"/>
  <c r="A4261" i="3" s="1"/>
  <c r="B4262" i="3"/>
  <c r="A4262" i="3" s="1"/>
  <c r="B4263" i="3"/>
  <c r="A4263" i="3" s="1"/>
  <c r="B4264" i="3"/>
  <c r="A4264" i="3" s="1"/>
  <c r="B4265" i="3"/>
  <c r="A4265" i="3" s="1"/>
  <c r="B4266" i="3"/>
  <c r="A4266" i="3" s="1"/>
  <c r="B4267" i="3"/>
  <c r="A4267" i="3" s="1"/>
  <c r="B4268" i="3"/>
  <c r="A4268" i="3" s="1"/>
  <c r="B4269" i="3"/>
  <c r="A4269" i="3" s="1"/>
  <c r="B4270" i="3"/>
  <c r="A4270" i="3" s="1"/>
  <c r="B4271" i="3"/>
  <c r="A4271" i="3" s="1"/>
  <c r="B4272" i="3"/>
  <c r="A4272" i="3" s="1"/>
  <c r="B4273" i="3"/>
  <c r="A4273" i="3" s="1"/>
  <c r="B4274" i="3"/>
  <c r="A4274" i="3" s="1"/>
  <c r="B4275" i="3"/>
  <c r="A4275" i="3" s="1"/>
  <c r="B4276" i="3"/>
  <c r="A4276" i="3" s="1"/>
  <c r="B4277" i="3"/>
  <c r="A4277" i="3" s="1"/>
  <c r="B4278" i="3"/>
  <c r="A4278" i="3" s="1"/>
  <c r="B4279" i="3"/>
  <c r="A4279" i="3" s="1"/>
  <c r="B4280" i="3"/>
  <c r="A4280" i="3" s="1"/>
  <c r="B4281" i="3"/>
  <c r="A4281" i="3" s="1"/>
  <c r="B4282" i="3"/>
  <c r="A4282" i="3" s="1"/>
  <c r="B4283" i="3"/>
  <c r="A4283" i="3" s="1"/>
  <c r="B4284" i="3"/>
  <c r="A4284" i="3" s="1"/>
  <c r="B4285" i="3"/>
  <c r="A4285" i="3" s="1"/>
  <c r="B4286" i="3"/>
  <c r="A4286" i="3" s="1"/>
  <c r="B4287" i="3"/>
  <c r="A4287" i="3" s="1"/>
  <c r="B4288" i="3"/>
  <c r="A4288" i="3" s="1"/>
  <c r="B4289" i="3"/>
  <c r="A4289" i="3" s="1"/>
  <c r="B4290" i="3"/>
  <c r="A4290" i="3" s="1"/>
  <c r="B4291" i="3"/>
  <c r="A4291" i="3" s="1"/>
  <c r="B4292" i="3"/>
  <c r="A4292" i="3" s="1"/>
  <c r="B4293" i="3"/>
  <c r="A4293" i="3" s="1"/>
  <c r="B4294" i="3"/>
  <c r="A4294" i="3" s="1"/>
  <c r="B4295" i="3"/>
  <c r="A4295" i="3" s="1"/>
  <c r="B4296" i="3"/>
  <c r="A4296" i="3" s="1"/>
  <c r="B4297" i="3"/>
  <c r="A4297" i="3" s="1"/>
  <c r="B4298" i="3"/>
  <c r="A4298" i="3" s="1"/>
  <c r="B4299" i="3"/>
  <c r="A4299" i="3" s="1"/>
  <c r="B4300" i="3"/>
  <c r="A4300" i="3" s="1"/>
  <c r="B4301" i="3"/>
  <c r="A4301" i="3" s="1"/>
  <c r="B4302" i="3"/>
  <c r="A4302" i="3" s="1"/>
  <c r="B4303" i="3"/>
  <c r="A4303" i="3" s="1"/>
  <c r="B4304" i="3"/>
  <c r="A4304" i="3" s="1"/>
  <c r="B4305" i="3"/>
  <c r="A4305" i="3" s="1"/>
  <c r="B4306" i="3"/>
  <c r="A4306" i="3" s="1"/>
  <c r="B4307" i="3"/>
  <c r="A4307" i="3" s="1"/>
  <c r="B4308" i="3"/>
  <c r="A4308" i="3" s="1"/>
  <c r="B4309" i="3"/>
  <c r="A4309" i="3" s="1"/>
  <c r="B4310" i="3"/>
  <c r="A4310" i="3" s="1"/>
  <c r="B4311" i="3"/>
  <c r="A4311" i="3" s="1"/>
  <c r="B4312" i="3"/>
  <c r="A4312" i="3" s="1"/>
  <c r="B4313" i="3"/>
  <c r="A4313" i="3" s="1"/>
  <c r="B4314" i="3"/>
  <c r="A4314" i="3" s="1"/>
  <c r="B4315" i="3"/>
  <c r="A4315" i="3" s="1"/>
  <c r="B4316" i="3"/>
  <c r="A4316" i="3" s="1"/>
  <c r="B4317" i="3"/>
  <c r="A4317" i="3" s="1"/>
  <c r="B4318" i="3"/>
  <c r="A4318" i="3" s="1"/>
  <c r="B4319" i="3"/>
  <c r="A4319" i="3" s="1"/>
  <c r="B4320" i="3"/>
  <c r="A4320" i="3" s="1"/>
  <c r="B4321" i="3"/>
  <c r="A4321" i="3" s="1"/>
  <c r="B4322" i="3"/>
  <c r="A4322" i="3" s="1"/>
  <c r="B4323" i="3"/>
  <c r="A4323" i="3" s="1"/>
  <c r="B4324" i="3"/>
  <c r="A4324" i="3" s="1"/>
  <c r="B4325" i="3"/>
  <c r="A4325" i="3" s="1"/>
  <c r="B4326" i="3"/>
  <c r="A4326" i="3" s="1"/>
  <c r="B4327" i="3"/>
  <c r="A4327" i="3" s="1"/>
  <c r="B4328" i="3"/>
  <c r="A4328" i="3" s="1"/>
  <c r="B4329" i="3"/>
  <c r="A4329" i="3" s="1"/>
  <c r="B4330" i="3"/>
  <c r="A4330" i="3" s="1"/>
  <c r="B4331" i="3"/>
  <c r="A4331" i="3" s="1"/>
  <c r="B4332" i="3"/>
  <c r="A4332" i="3" s="1"/>
  <c r="B4333" i="3"/>
  <c r="A4333" i="3" s="1"/>
  <c r="B4334" i="3"/>
  <c r="A4334" i="3" s="1"/>
  <c r="B4335" i="3"/>
  <c r="A4335" i="3" s="1"/>
  <c r="B4336" i="3"/>
  <c r="A4336" i="3" s="1"/>
  <c r="B4337" i="3"/>
  <c r="A4337" i="3" s="1"/>
  <c r="B4338" i="3"/>
  <c r="A4338" i="3" s="1"/>
  <c r="B4339" i="3"/>
  <c r="A4339" i="3" s="1"/>
  <c r="B4340" i="3"/>
  <c r="A4340" i="3" s="1"/>
  <c r="B4341" i="3"/>
  <c r="A4341" i="3" s="1"/>
  <c r="B4342" i="3"/>
  <c r="A4342" i="3" s="1"/>
  <c r="B4343" i="3"/>
  <c r="A4343" i="3" s="1"/>
  <c r="B4344" i="3"/>
  <c r="A4344" i="3" s="1"/>
  <c r="B4345" i="3"/>
  <c r="A4345" i="3" s="1"/>
  <c r="B4346" i="3"/>
  <c r="A4346" i="3" s="1"/>
  <c r="B4347" i="3"/>
  <c r="A4347" i="3" s="1"/>
  <c r="B4348" i="3"/>
  <c r="A4348" i="3" s="1"/>
  <c r="B4349" i="3"/>
  <c r="A4349" i="3" s="1"/>
  <c r="B4350" i="3"/>
  <c r="A4350" i="3" s="1"/>
  <c r="B4351" i="3"/>
  <c r="A4351" i="3" s="1"/>
  <c r="B4352" i="3"/>
  <c r="A4352" i="3" s="1"/>
  <c r="B4353" i="3"/>
  <c r="A4353" i="3" s="1"/>
  <c r="B4354" i="3"/>
  <c r="A4354" i="3" s="1"/>
  <c r="B4355" i="3"/>
  <c r="A4355" i="3" s="1"/>
  <c r="B4356" i="3"/>
  <c r="A4356" i="3" s="1"/>
  <c r="B4357" i="3"/>
  <c r="A4357" i="3" s="1"/>
  <c r="B4358" i="3"/>
  <c r="A4358" i="3" s="1"/>
  <c r="B4359" i="3"/>
  <c r="A4359" i="3" s="1"/>
  <c r="B4360" i="3"/>
  <c r="A4360" i="3" s="1"/>
  <c r="B4361" i="3"/>
  <c r="A4361" i="3" s="1"/>
  <c r="B4362" i="3"/>
  <c r="A4362" i="3" s="1"/>
  <c r="B4363" i="3"/>
  <c r="A4363" i="3" s="1"/>
  <c r="B4364" i="3"/>
  <c r="A4364" i="3" s="1"/>
  <c r="B4365" i="3"/>
  <c r="A4365" i="3" s="1"/>
  <c r="B4366" i="3"/>
  <c r="A4366" i="3" s="1"/>
  <c r="B4367" i="3"/>
  <c r="A4367" i="3" s="1"/>
  <c r="B4368" i="3"/>
  <c r="A4368" i="3" s="1"/>
  <c r="B4369" i="3"/>
  <c r="A4369" i="3" s="1"/>
  <c r="B4370" i="3"/>
  <c r="A4370" i="3" s="1"/>
  <c r="B4371" i="3"/>
  <c r="A4371" i="3" s="1"/>
  <c r="B4372" i="3"/>
  <c r="A4372" i="3" s="1"/>
  <c r="B4373" i="3"/>
  <c r="A4373" i="3" s="1"/>
  <c r="B4374" i="3"/>
  <c r="A4374" i="3" s="1"/>
  <c r="B4375" i="3"/>
  <c r="A4375" i="3" s="1"/>
  <c r="B4376" i="3"/>
  <c r="A4376" i="3" s="1"/>
  <c r="B4377" i="3"/>
  <c r="A4377" i="3" s="1"/>
  <c r="B4378" i="3"/>
  <c r="A4378" i="3" s="1"/>
  <c r="B4379" i="3"/>
  <c r="A4379" i="3" s="1"/>
  <c r="B4380" i="3"/>
  <c r="A4380" i="3" s="1"/>
  <c r="B4381" i="3"/>
  <c r="A4381" i="3" s="1"/>
  <c r="B4382" i="3"/>
  <c r="A4382" i="3" s="1"/>
  <c r="B4383" i="3"/>
  <c r="A4383" i="3" s="1"/>
  <c r="B4384" i="3"/>
  <c r="A4384" i="3" s="1"/>
  <c r="B4385" i="3"/>
  <c r="A4385" i="3" s="1"/>
  <c r="B4386" i="3"/>
  <c r="A4386" i="3" s="1"/>
  <c r="B4387" i="3"/>
  <c r="A4387" i="3" s="1"/>
  <c r="B4388" i="3"/>
  <c r="A4388" i="3" s="1"/>
  <c r="B4389" i="3"/>
  <c r="A4389" i="3" s="1"/>
  <c r="B4390" i="3"/>
  <c r="A4390" i="3" s="1"/>
  <c r="B4391" i="3"/>
  <c r="A4391" i="3" s="1"/>
  <c r="B4392" i="3"/>
  <c r="A4392" i="3" s="1"/>
  <c r="B4393" i="3"/>
  <c r="A4393" i="3" s="1"/>
  <c r="B4394" i="3"/>
  <c r="A4394" i="3" s="1"/>
  <c r="B4395" i="3"/>
  <c r="A4395" i="3" s="1"/>
  <c r="B4396" i="3"/>
  <c r="A4396" i="3" s="1"/>
  <c r="B4397" i="3"/>
  <c r="A4397" i="3" s="1"/>
  <c r="B4398" i="3"/>
  <c r="A4398" i="3" s="1"/>
  <c r="B4399" i="3"/>
  <c r="A4399" i="3" s="1"/>
  <c r="B4400" i="3"/>
  <c r="A4400" i="3" s="1"/>
  <c r="B4401" i="3"/>
  <c r="A4401" i="3" s="1"/>
  <c r="B4402" i="3"/>
  <c r="A4402" i="3" s="1"/>
  <c r="B4403" i="3"/>
  <c r="A4403" i="3" s="1"/>
  <c r="B4404" i="3"/>
  <c r="A4404" i="3" s="1"/>
  <c r="B4405" i="3"/>
  <c r="A4405" i="3" s="1"/>
  <c r="B4406" i="3"/>
  <c r="A4406" i="3" s="1"/>
  <c r="B4407" i="3"/>
  <c r="A4407" i="3" s="1"/>
  <c r="B4408" i="3"/>
  <c r="A4408" i="3" s="1"/>
  <c r="B4409" i="3"/>
  <c r="A4409" i="3" s="1"/>
  <c r="B4410" i="3"/>
  <c r="A4410" i="3" s="1"/>
  <c r="B4411" i="3"/>
  <c r="A4411" i="3" s="1"/>
  <c r="B4412" i="3"/>
  <c r="A4412" i="3" s="1"/>
  <c r="B4413" i="3"/>
  <c r="A4413" i="3" s="1"/>
  <c r="B4414" i="3"/>
  <c r="A4414" i="3" s="1"/>
  <c r="B4415" i="3"/>
  <c r="A4415" i="3" s="1"/>
  <c r="B4416" i="3"/>
  <c r="A4416" i="3" s="1"/>
  <c r="B4417" i="3"/>
  <c r="A4417" i="3" s="1"/>
  <c r="B4418" i="3"/>
  <c r="A4418" i="3" s="1"/>
  <c r="B4419" i="3"/>
  <c r="A4419" i="3" s="1"/>
  <c r="B4420" i="3"/>
  <c r="A4420" i="3" s="1"/>
  <c r="B4421" i="3"/>
  <c r="A4421" i="3" s="1"/>
  <c r="B4422" i="3"/>
  <c r="A4422" i="3" s="1"/>
  <c r="B4423" i="3"/>
  <c r="A4423" i="3" s="1"/>
  <c r="B4424" i="3"/>
  <c r="A4424" i="3" s="1"/>
  <c r="B4425" i="3"/>
  <c r="A4425" i="3" s="1"/>
  <c r="B4426" i="3"/>
  <c r="A4426" i="3" s="1"/>
  <c r="B4427" i="3"/>
  <c r="A4427" i="3" s="1"/>
  <c r="B4428" i="3"/>
  <c r="A4428" i="3" s="1"/>
  <c r="B4429" i="3"/>
  <c r="A4429" i="3" s="1"/>
  <c r="B4430" i="3"/>
  <c r="A4430" i="3" s="1"/>
  <c r="B4431" i="3"/>
  <c r="A4431" i="3" s="1"/>
  <c r="B4432" i="3"/>
  <c r="A4432" i="3" s="1"/>
  <c r="B4433" i="3"/>
  <c r="A4433" i="3" s="1"/>
  <c r="B4434" i="3"/>
  <c r="A4434" i="3" s="1"/>
  <c r="B4435" i="3"/>
  <c r="A4435" i="3" s="1"/>
  <c r="B4436" i="3"/>
  <c r="A4436" i="3" s="1"/>
  <c r="B4437" i="3"/>
  <c r="A4437" i="3" s="1"/>
  <c r="B4438" i="3"/>
  <c r="A4438" i="3" s="1"/>
  <c r="B4439" i="3"/>
  <c r="A4439" i="3" s="1"/>
  <c r="B4440" i="3"/>
  <c r="A4440" i="3" s="1"/>
  <c r="B4441" i="3"/>
  <c r="A4441" i="3" s="1"/>
  <c r="B4442" i="3"/>
  <c r="A4442" i="3" s="1"/>
  <c r="B4443" i="3"/>
  <c r="A4443" i="3" s="1"/>
  <c r="B4444" i="3"/>
  <c r="A4444" i="3" s="1"/>
  <c r="B4445" i="3"/>
  <c r="A4445" i="3" s="1"/>
  <c r="B4446" i="3"/>
  <c r="A4446" i="3" s="1"/>
  <c r="B4447" i="3"/>
  <c r="A4447" i="3" s="1"/>
  <c r="B4448" i="3"/>
  <c r="A4448" i="3" s="1"/>
  <c r="B4449" i="3"/>
  <c r="A4449" i="3" s="1"/>
  <c r="B4450" i="3"/>
  <c r="A4450" i="3" s="1"/>
  <c r="B4451" i="3"/>
  <c r="A4451" i="3" s="1"/>
  <c r="B4452" i="3"/>
  <c r="A4452" i="3" s="1"/>
  <c r="B4453" i="3"/>
  <c r="A4453" i="3" s="1"/>
  <c r="B4454" i="3"/>
  <c r="A4454" i="3" s="1"/>
  <c r="B4455" i="3"/>
  <c r="A4455" i="3" s="1"/>
  <c r="B4456" i="3"/>
  <c r="A4456" i="3" s="1"/>
  <c r="B4457" i="3"/>
  <c r="A4457" i="3" s="1"/>
  <c r="B4458" i="3"/>
  <c r="A4458" i="3" s="1"/>
  <c r="B4459" i="3"/>
  <c r="A4459" i="3" s="1"/>
  <c r="B4460" i="3"/>
  <c r="A4460" i="3" s="1"/>
  <c r="B4461" i="3"/>
  <c r="A4461" i="3" s="1"/>
  <c r="B4462" i="3"/>
  <c r="A4462" i="3" s="1"/>
  <c r="B4463" i="3"/>
  <c r="A4463" i="3" s="1"/>
  <c r="B4464" i="3"/>
  <c r="A4464" i="3" s="1"/>
  <c r="B4465" i="3"/>
  <c r="A4465" i="3" s="1"/>
  <c r="B4466" i="3"/>
  <c r="A4466" i="3" s="1"/>
  <c r="B4467" i="3"/>
  <c r="A4467" i="3" s="1"/>
  <c r="B4468" i="3"/>
  <c r="A4468" i="3" s="1"/>
  <c r="B4469" i="3"/>
  <c r="A4469" i="3" s="1"/>
  <c r="B4470" i="3"/>
  <c r="A4470" i="3" s="1"/>
  <c r="B4471" i="3"/>
  <c r="A4471" i="3" s="1"/>
  <c r="B4472" i="3"/>
  <c r="A4472" i="3" s="1"/>
  <c r="B4473" i="3"/>
  <c r="A4473" i="3" s="1"/>
  <c r="B4474" i="3"/>
  <c r="A4474" i="3" s="1"/>
  <c r="B4475" i="3"/>
  <c r="A4475" i="3" s="1"/>
  <c r="B4476" i="3"/>
  <c r="A4476" i="3" s="1"/>
  <c r="B4477" i="3"/>
  <c r="A4477" i="3" s="1"/>
  <c r="B4478" i="3"/>
  <c r="A4478" i="3" s="1"/>
  <c r="B4479" i="3"/>
  <c r="A4479" i="3" s="1"/>
  <c r="B4480" i="3"/>
  <c r="A4480" i="3" s="1"/>
  <c r="B4481" i="3"/>
  <c r="A4481" i="3" s="1"/>
  <c r="B4482" i="3"/>
  <c r="A4482" i="3" s="1"/>
  <c r="B4483" i="3"/>
  <c r="A4483" i="3" s="1"/>
  <c r="B4484" i="3"/>
  <c r="A4484" i="3" s="1"/>
  <c r="B4485" i="3"/>
  <c r="A4485" i="3" s="1"/>
  <c r="B4486" i="3"/>
  <c r="A4486" i="3" s="1"/>
  <c r="B4487" i="3"/>
  <c r="A4487" i="3" s="1"/>
  <c r="B4488" i="3"/>
  <c r="A4488" i="3" s="1"/>
  <c r="B4489" i="3"/>
  <c r="A4489" i="3" s="1"/>
  <c r="B4490" i="3"/>
  <c r="A4490" i="3" s="1"/>
  <c r="B4491" i="3"/>
  <c r="A4491" i="3" s="1"/>
  <c r="B4492" i="3"/>
  <c r="A4492" i="3" s="1"/>
  <c r="B4493" i="3"/>
  <c r="A4493" i="3" s="1"/>
  <c r="B4494" i="3"/>
  <c r="A4494" i="3" s="1"/>
  <c r="B4495" i="3"/>
  <c r="A4495" i="3" s="1"/>
  <c r="B4496" i="3"/>
  <c r="A4496" i="3" s="1"/>
  <c r="B4497" i="3"/>
  <c r="A4497" i="3" s="1"/>
  <c r="B4498" i="3"/>
  <c r="A4498" i="3" s="1"/>
  <c r="B4499" i="3"/>
  <c r="A4499" i="3" s="1"/>
  <c r="B4500" i="3"/>
  <c r="A4500" i="3" s="1"/>
  <c r="B4501" i="3"/>
  <c r="A4501" i="3" s="1"/>
  <c r="B4502" i="3"/>
  <c r="A4502" i="3" s="1"/>
  <c r="B4503" i="3"/>
  <c r="A4503" i="3" s="1"/>
  <c r="B4504" i="3"/>
  <c r="A4504" i="3" s="1"/>
  <c r="B4505" i="3"/>
  <c r="A4505" i="3" s="1"/>
  <c r="B4506" i="3"/>
  <c r="A4506" i="3" s="1"/>
  <c r="B4507" i="3"/>
  <c r="A4507" i="3" s="1"/>
  <c r="B4508" i="3"/>
  <c r="A4508" i="3" s="1"/>
  <c r="B4509" i="3"/>
  <c r="A4509" i="3" s="1"/>
  <c r="B4510" i="3"/>
  <c r="A4510" i="3" s="1"/>
  <c r="B4511" i="3"/>
  <c r="A4511" i="3" s="1"/>
  <c r="B4512" i="3"/>
  <c r="A4512" i="3" s="1"/>
  <c r="B4513" i="3"/>
  <c r="A4513" i="3" s="1"/>
  <c r="B4514" i="3"/>
  <c r="A4514" i="3" s="1"/>
  <c r="B4515" i="3"/>
  <c r="A4515" i="3" s="1"/>
  <c r="B4516" i="3"/>
  <c r="A4516" i="3" s="1"/>
  <c r="B4517" i="3"/>
  <c r="A4517" i="3" s="1"/>
  <c r="B4518" i="3"/>
  <c r="A4518" i="3" s="1"/>
  <c r="B4519" i="3"/>
  <c r="A4519" i="3" s="1"/>
  <c r="B4520" i="3"/>
  <c r="A4520" i="3" s="1"/>
  <c r="B4521" i="3"/>
  <c r="A4521" i="3" s="1"/>
  <c r="B4522" i="3"/>
  <c r="A4522" i="3" s="1"/>
  <c r="B4523" i="3"/>
  <c r="A4523" i="3" s="1"/>
  <c r="B4524" i="3"/>
  <c r="A4524" i="3" s="1"/>
  <c r="B4525" i="3"/>
  <c r="A4525" i="3" s="1"/>
  <c r="B4526" i="3"/>
  <c r="A4526" i="3" s="1"/>
  <c r="B4527" i="3"/>
  <c r="A4527" i="3" s="1"/>
  <c r="B4528" i="3"/>
  <c r="A4528" i="3" s="1"/>
  <c r="B4529" i="3"/>
  <c r="A4529" i="3" s="1"/>
  <c r="B4530" i="3"/>
  <c r="A4530" i="3" s="1"/>
  <c r="B4531" i="3"/>
  <c r="A4531" i="3" s="1"/>
  <c r="B4532" i="3"/>
  <c r="A4532" i="3" s="1"/>
  <c r="B4533" i="3"/>
  <c r="A4533" i="3" s="1"/>
  <c r="B4534" i="3"/>
  <c r="A4534" i="3" s="1"/>
  <c r="B4535" i="3"/>
  <c r="A4535" i="3" s="1"/>
  <c r="B4536" i="3"/>
  <c r="A4536" i="3" s="1"/>
  <c r="B4537" i="3"/>
  <c r="A4537" i="3" s="1"/>
  <c r="B4538" i="3"/>
  <c r="A4538" i="3" s="1"/>
  <c r="B4539" i="3"/>
  <c r="A4539" i="3" s="1"/>
  <c r="B4540" i="3"/>
  <c r="A4540" i="3" s="1"/>
  <c r="B4541" i="3"/>
  <c r="A4541" i="3" s="1"/>
  <c r="B4542" i="3"/>
  <c r="A4542" i="3" s="1"/>
  <c r="B4543" i="3"/>
  <c r="A4543" i="3" s="1"/>
  <c r="B4544" i="3"/>
  <c r="A4544" i="3" s="1"/>
  <c r="B4545" i="3"/>
  <c r="A4545" i="3" s="1"/>
  <c r="B4546" i="3"/>
  <c r="A4546" i="3" s="1"/>
  <c r="B4547" i="3"/>
  <c r="A4547" i="3" s="1"/>
  <c r="B4548" i="3"/>
  <c r="A4548" i="3" s="1"/>
  <c r="B4549" i="3"/>
  <c r="A4549" i="3" s="1"/>
  <c r="B4550" i="3"/>
  <c r="A4550" i="3" s="1"/>
  <c r="B4551" i="3"/>
  <c r="A4551" i="3" s="1"/>
  <c r="B4552" i="3"/>
  <c r="A4552" i="3" s="1"/>
  <c r="B4553" i="3"/>
  <c r="A4553" i="3" s="1"/>
  <c r="B4554" i="3"/>
  <c r="A4554" i="3" s="1"/>
  <c r="B4555" i="3"/>
  <c r="A4555" i="3" s="1"/>
  <c r="B4556" i="3"/>
  <c r="A4556" i="3" s="1"/>
  <c r="B4557" i="3"/>
  <c r="A4557" i="3" s="1"/>
  <c r="B4558" i="3"/>
  <c r="A4558" i="3" s="1"/>
  <c r="B4559" i="3"/>
  <c r="A4559" i="3" s="1"/>
  <c r="B4560" i="3"/>
  <c r="A4560" i="3" s="1"/>
  <c r="B4561" i="3"/>
  <c r="A4561" i="3" s="1"/>
  <c r="B4562" i="3"/>
  <c r="A4562" i="3" s="1"/>
  <c r="B4563" i="3"/>
  <c r="A4563" i="3" s="1"/>
  <c r="B4564" i="3"/>
  <c r="A4564" i="3" s="1"/>
  <c r="B4565" i="3"/>
  <c r="A4565" i="3" s="1"/>
  <c r="B4566" i="3"/>
  <c r="A4566" i="3" s="1"/>
  <c r="B4567" i="3"/>
  <c r="A4567" i="3" s="1"/>
  <c r="B4568" i="3"/>
  <c r="A4568" i="3" s="1"/>
  <c r="B4569" i="3"/>
  <c r="A4569" i="3" s="1"/>
  <c r="B4570" i="3"/>
  <c r="A4570" i="3" s="1"/>
  <c r="B4571" i="3"/>
  <c r="A4571" i="3" s="1"/>
  <c r="B4572" i="3"/>
  <c r="A4572" i="3" s="1"/>
  <c r="B4573" i="3"/>
  <c r="A4573" i="3" s="1"/>
  <c r="B4574" i="3"/>
  <c r="A4574" i="3" s="1"/>
  <c r="B4575" i="3"/>
  <c r="A4575" i="3" s="1"/>
  <c r="B4576" i="3"/>
  <c r="A4576" i="3" s="1"/>
  <c r="B4577" i="3"/>
  <c r="A4577" i="3" s="1"/>
  <c r="B4578" i="3"/>
  <c r="A4578" i="3" s="1"/>
  <c r="B4579" i="3"/>
  <c r="A4579" i="3" s="1"/>
  <c r="B4580" i="3"/>
  <c r="A4580" i="3" s="1"/>
  <c r="B4581" i="3"/>
  <c r="A4581" i="3" s="1"/>
  <c r="B4582" i="3"/>
  <c r="A4582" i="3" s="1"/>
  <c r="B4583" i="3"/>
  <c r="A4583" i="3" s="1"/>
  <c r="B4584" i="3"/>
  <c r="A4584" i="3" s="1"/>
  <c r="B4585" i="3"/>
  <c r="A4585" i="3" s="1"/>
  <c r="B4586" i="3"/>
  <c r="A4586" i="3" s="1"/>
  <c r="B4587" i="3"/>
  <c r="A4587" i="3" s="1"/>
  <c r="B4588" i="3"/>
  <c r="A4588" i="3" s="1"/>
  <c r="B4589" i="3"/>
  <c r="A4589" i="3" s="1"/>
  <c r="B4590" i="3"/>
  <c r="A4590" i="3" s="1"/>
  <c r="B4591" i="3"/>
  <c r="A4591" i="3" s="1"/>
  <c r="B4592" i="3"/>
  <c r="A4592" i="3" s="1"/>
  <c r="B4593" i="3"/>
  <c r="A4593" i="3" s="1"/>
  <c r="B4594" i="3"/>
  <c r="A4594" i="3" s="1"/>
  <c r="B4595" i="3"/>
  <c r="A4595" i="3" s="1"/>
  <c r="B4596" i="3"/>
  <c r="A4596" i="3" s="1"/>
  <c r="B4597" i="3"/>
  <c r="A4597" i="3" s="1"/>
  <c r="B4598" i="3"/>
  <c r="A4598" i="3" s="1"/>
  <c r="B4599" i="3"/>
  <c r="A4599" i="3" s="1"/>
  <c r="B4600" i="3"/>
  <c r="A4600" i="3" s="1"/>
  <c r="B4601" i="3"/>
  <c r="A4601" i="3" s="1"/>
  <c r="B4602" i="3"/>
  <c r="A4602" i="3" s="1"/>
  <c r="B4603" i="3"/>
  <c r="A4603" i="3" s="1"/>
  <c r="B4604" i="3"/>
  <c r="A4604" i="3" s="1"/>
  <c r="B4605" i="3"/>
  <c r="A4605" i="3" s="1"/>
  <c r="B4606" i="3"/>
  <c r="A4606" i="3" s="1"/>
  <c r="B4607" i="3"/>
  <c r="A4607" i="3" s="1"/>
  <c r="B4608" i="3"/>
  <c r="A4608" i="3" s="1"/>
  <c r="B4609" i="3"/>
  <c r="A4609" i="3" s="1"/>
  <c r="B4610" i="3"/>
  <c r="A4610" i="3" s="1"/>
  <c r="B4611" i="3"/>
  <c r="A4611" i="3" s="1"/>
  <c r="B4612" i="3"/>
  <c r="A4612" i="3" s="1"/>
  <c r="B4613" i="3"/>
  <c r="A4613" i="3" s="1"/>
  <c r="B4614" i="3"/>
  <c r="A4614" i="3" s="1"/>
  <c r="B4615" i="3"/>
  <c r="A4615" i="3" s="1"/>
  <c r="B4616" i="3"/>
  <c r="A4616" i="3" s="1"/>
  <c r="B4617" i="3"/>
  <c r="A4617" i="3" s="1"/>
  <c r="B4618" i="3"/>
  <c r="A4618" i="3" s="1"/>
  <c r="B4619" i="3"/>
  <c r="A4619" i="3" s="1"/>
  <c r="B4620" i="3"/>
  <c r="A4620" i="3" s="1"/>
  <c r="B4621" i="3"/>
  <c r="A4621" i="3" s="1"/>
  <c r="B4622" i="3"/>
  <c r="A4622" i="3" s="1"/>
  <c r="B4623" i="3"/>
  <c r="A4623" i="3" s="1"/>
  <c r="B4624" i="3"/>
  <c r="A4624" i="3" s="1"/>
  <c r="B4625" i="3"/>
  <c r="A4625" i="3" s="1"/>
  <c r="B4626" i="3"/>
  <c r="A4626" i="3" s="1"/>
  <c r="B4627" i="3"/>
  <c r="A4627" i="3" s="1"/>
  <c r="B4628" i="3"/>
  <c r="A4628" i="3" s="1"/>
  <c r="B4629" i="3"/>
  <c r="A4629" i="3" s="1"/>
  <c r="B4630" i="3"/>
  <c r="A4630" i="3" s="1"/>
  <c r="B4631" i="3"/>
  <c r="A4631" i="3" s="1"/>
  <c r="B4632" i="3"/>
  <c r="A4632" i="3" s="1"/>
  <c r="B4633" i="3"/>
  <c r="A4633" i="3" s="1"/>
  <c r="B4634" i="3"/>
  <c r="A4634" i="3" s="1"/>
  <c r="B4635" i="3"/>
  <c r="A4635" i="3" s="1"/>
  <c r="B4636" i="3"/>
  <c r="A4636" i="3" s="1"/>
  <c r="B4637" i="3"/>
  <c r="A4637" i="3" s="1"/>
  <c r="B4638" i="3"/>
  <c r="A4638" i="3" s="1"/>
  <c r="B4639" i="3"/>
  <c r="A4639" i="3" s="1"/>
  <c r="B4640" i="3"/>
  <c r="A4640" i="3" s="1"/>
  <c r="B4641" i="3"/>
  <c r="A4641" i="3" s="1"/>
  <c r="B4642" i="3"/>
  <c r="A4642" i="3" s="1"/>
  <c r="B4643" i="3"/>
  <c r="A4643" i="3" s="1"/>
  <c r="B4644" i="3"/>
  <c r="A4644" i="3" s="1"/>
  <c r="B4645" i="3"/>
  <c r="A4645" i="3" s="1"/>
  <c r="B4646" i="3"/>
  <c r="A4646" i="3" s="1"/>
  <c r="B4647" i="3"/>
  <c r="A4647" i="3" s="1"/>
  <c r="B4648" i="3"/>
  <c r="A4648" i="3" s="1"/>
  <c r="B4649" i="3"/>
  <c r="A4649" i="3" s="1"/>
  <c r="B4650" i="3"/>
  <c r="A4650" i="3" s="1"/>
  <c r="B4651" i="3"/>
  <c r="A4651" i="3" s="1"/>
  <c r="B4652" i="3"/>
  <c r="A4652" i="3" s="1"/>
  <c r="B4653" i="3"/>
  <c r="A4653" i="3" s="1"/>
  <c r="B4654" i="3"/>
  <c r="A4654" i="3" s="1"/>
  <c r="B4655" i="3"/>
  <c r="A4655" i="3" s="1"/>
  <c r="B4656" i="3"/>
  <c r="A4656" i="3" s="1"/>
  <c r="B4657" i="3"/>
  <c r="A4657" i="3" s="1"/>
  <c r="B4658" i="3"/>
  <c r="A4658" i="3" s="1"/>
  <c r="B4659" i="3"/>
  <c r="A4659" i="3" s="1"/>
  <c r="B4660" i="3"/>
  <c r="A4660" i="3" s="1"/>
  <c r="B4661" i="3"/>
  <c r="A4661" i="3" s="1"/>
  <c r="B4662" i="3"/>
  <c r="A4662" i="3" s="1"/>
  <c r="B4663" i="3"/>
  <c r="A4663" i="3" s="1"/>
  <c r="B4664" i="3"/>
  <c r="A4664" i="3" s="1"/>
  <c r="B4665" i="3"/>
  <c r="A4665" i="3" s="1"/>
  <c r="B4666" i="3"/>
  <c r="A4666" i="3" s="1"/>
  <c r="B4667" i="3"/>
  <c r="A4667" i="3" s="1"/>
  <c r="B4668" i="3"/>
  <c r="A4668" i="3" s="1"/>
  <c r="B4669" i="3"/>
  <c r="A4669" i="3" s="1"/>
  <c r="B4670" i="3"/>
  <c r="A4670" i="3" s="1"/>
  <c r="B4671" i="3"/>
  <c r="A4671" i="3" s="1"/>
  <c r="B4672" i="3"/>
  <c r="A4672" i="3" s="1"/>
  <c r="B4673" i="3"/>
  <c r="A4673" i="3" s="1"/>
  <c r="B4674" i="3"/>
  <c r="A4674" i="3" s="1"/>
  <c r="B4675" i="3"/>
  <c r="A4675" i="3" s="1"/>
  <c r="B4676" i="3"/>
  <c r="A4676" i="3" s="1"/>
  <c r="B4677" i="3"/>
  <c r="A4677" i="3" s="1"/>
  <c r="B4678" i="3"/>
  <c r="A4678" i="3" s="1"/>
  <c r="B4679" i="3"/>
  <c r="A4679" i="3" s="1"/>
  <c r="B4680" i="3"/>
  <c r="A4680" i="3" s="1"/>
  <c r="B4681" i="3"/>
  <c r="A4681" i="3" s="1"/>
  <c r="B4682" i="3"/>
  <c r="A4682" i="3" s="1"/>
  <c r="B4683" i="3"/>
  <c r="A4683" i="3" s="1"/>
  <c r="B4684" i="3"/>
  <c r="A4684" i="3" s="1"/>
  <c r="B4685" i="3"/>
  <c r="A4685" i="3" s="1"/>
  <c r="B4686" i="3"/>
  <c r="A4686" i="3" s="1"/>
  <c r="B4687" i="3"/>
  <c r="A4687" i="3" s="1"/>
  <c r="B4688" i="3"/>
  <c r="A4688" i="3" s="1"/>
  <c r="B4689" i="3"/>
  <c r="A4689" i="3" s="1"/>
  <c r="B4690" i="3"/>
  <c r="A4690" i="3" s="1"/>
  <c r="B4691" i="3"/>
  <c r="A4691" i="3" s="1"/>
  <c r="B4692" i="3"/>
  <c r="A4692" i="3" s="1"/>
  <c r="B4693" i="3"/>
  <c r="A4693" i="3" s="1"/>
  <c r="B4694" i="3"/>
  <c r="A4694" i="3" s="1"/>
  <c r="B4695" i="3"/>
  <c r="A4695" i="3" s="1"/>
  <c r="B4696" i="3"/>
  <c r="A4696" i="3" s="1"/>
  <c r="B4697" i="3"/>
  <c r="A4697" i="3" s="1"/>
  <c r="B4698" i="3"/>
  <c r="A4698" i="3" s="1"/>
  <c r="B4699" i="3"/>
  <c r="A4699" i="3" s="1"/>
  <c r="B4700" i="3"/>
  <c r="A4700" i="3" s="1"/>
  <c r="B4701" i="3"/>
  <c r="A4701" i="3" s="1"/>
  <c r="B4702" i="3"/>
  <c r="A4702" i="3" s="1"/>
  <c r="B4703" i="3"/>
  <c r="A4703" i="3" s="1"/>
  <c r="B4704" i="3"/>
  <c r="A4704" i="3" s="1"/>
  <c r="B4705" i="3"/>
  <c r="A4705" i="3" s="1"/>
  <c r="B4706" i="3"/>
  <c r="A4706" i="3" s="1"/>
  <c r="B4707" i="3"/>
  <c r="A4707" i="3" s="1"/>
  <c r="B4708" i="3"/>
  <c r="A4708" i="3" s="1"/>
  <c r="B4709" i="3"/>
  <c r="A4709" i="3" s="1"/>
  <c r="B4710" i="3"/>
  <c r="A4710" i="3" s="1"/>
  <c r="B4711" i="3"/>
  <c r="A4711" i="3" s="1"/>
  <c r="B4712" i="3"/>
  <c r="A4712" i="3" s="1"/>
  <c r="B4713" i="3"/>
  <c r="A4713" i="3" s="1"/>
  <c r="B4714" i="3"/>
  <c r="A4714" i="3" s="1"/>
  <c r="B4715" i="3"/>
  <c r="A4715" i="3" s="1"/>
  <c r="B4716" i="3"/>
  <c r="A4716" i="3" s="1"/>
  <c r="B4717" i="3"/>
  <c r="A4717" i="3" s="1"/>
  <c r="B4718" i="3"/>
  <c r="A4718" i="3" s="1"/>
  <c r="B4719" i="3"/>
  <c r="A4719" i="3" s="1"/>
  <c r="B4720" i="3"/>
  <c r="A4720" i="3" s="1"/>
  <c r="B4721" i="3"/>
  <c r="A4721" i="3" s="1"/>
  <c r="B4722" i="3"/>
  <c r="A4722" i="3" s="1"/>
  <c r="B4723" i="3"/>
  <c r="A4723" i="3" s="1"/>
  <c r="B4724" i="3"/>
  <c r="A4724" i="3" s="1"/>
  <c r="B4725" i="3"/>
  <c r="A4725" i="3" s="1"/>
  <c r="B4726" i="3"/>
  <c r="A4726" i="3" s="1"/>
  <c r="B4727" i="3"/>
  <c r="A4727" i="3" s="1"/>
  <c r="B4728" i="3"/>
  <c r="A4728" i="3" s="1"/>
  <c r="B4729" i="3"/>
  <c r="A4729" i="3" s="1"/>
  <c r="B4730" i="3"/>
  <c r="A4730" i="3" s="1"/>
  <c r="B4731" i="3"/>
  <c r="A4731" i="3" s="1"/>
  <c r="B4732" i="3"/>
  <c r="A4732" i="3" s="1"/>
  <c r="B4733" i="3"/>
  <c r="A4733" i="3" s="1"/>
  <c r="B4734" i="3"/>
  <c r="A4734" i="3" s="1"/>
  <c r="B4735" i="3"/>
  <c r="A4735" i="3" s="1"/>
  <c r="B4736" i="3"/>
  <c r="A4736" i="3" s="1"/>
  <c r="B4737" i="3"/>
  <c r="A4737" i="3" s="1"/>
  <c r="B4738" i="3"/>
  <c r="A4738" i="3" s="1"/>
  <c r="B4739" i="3"/>
  <c r="A4739" i="3" s="1"/>
  <c r="B4740" i="3"/>
  <c r="A4740" i="3" s="1"/>
  <c r="B4741" i="3"/>
  <c r="A4741" i="3" s="1"/>
  <c r="B4742" i="3"/>
  <c r="A4742" i="3" s="1"/>
  <c r="B4743" i="3"/>
  <c r="A4743" i="3" s="1"/>
  <c r="B4744" i="3"/>
  <c r="A4744" i="3" s="1"/>
  <c r="B4745" i="3"/>
  <c r="A4745" i="3" s="1"/>
  <c r="B4746" i="3"/>
  <c r="A4746" i="3" s="1"/>
  <c r="B4747" i="3"/>
  <c r="A4747" i="3" s="1"/>
  <c r="B4748" i="3"/>
  <c r="A4748" i="3" s="1"/>
  <c r="B4749" i="3"/>
  <c r="A4749" i="3" s="1"/>
  <c r="B4750" i="3"/>
  <c r="A4750" i="3" s="1"/>
  <c r="B4751" i="3"/>
  <c r="A4751" i="3" s="1"/>
  <c r="B4752" i="3"/>
  <c r="A4752" i="3" s="1"/>
  <c r="B4753" i="3"/>
  <c r="A4753" i="3" s="1"/>
  <c r="B4754" i="3"/>
  <c r="A4754" i="3" s="1"/>
  <c r="B4755" i="3"/>
  <c r="A4755" i="3" s="1"/>
  <c r="B4756" i="3"/>
  <c r="A4756" i="3" s="1"/>
  <c r="B4757" i="3"/>
  <c r="A4757" i="3" s="1"/>
  <c r="B4758" i="3"/>
  <c r="A4758" i="3" s="1"/>
  <c r="B4759" i="3"/>
  <c r="A4759" i="3" s="1"/>
  <c r="B4760" i="3"/>
  <c r="A4760" i="3" s="1"/>
  <c r="B4761" i="3"/>
  <c r="A4761" i="3" s="1"/>
  <c r="B4762" i="3"/>
  <c r="A4762" i="3" s="1"/>
  <c r="B4763" i="3"/>
  <c r="A4763" i="3" s="1"/>
  <c r="B4764" i="3"/>
  <c r="A4764" i="3" s="1"/>
  <c r="B4765" i="3"/>
  <c r="A4765" i="3" s="1"/>
  <c r="B4766" i="3"/>
  <c r="A4766" i="3" s="1"/>
  <c r="B4767" i="3"/>
  <c r="A4767" i="3" s="1"/>
  <c r="B4768" i="3"/>
  <c r="A4768" i="3" s="1"/>
  <c r="B4769" i="3"/>
  <c r="A4769" i="3" s="1"/>
  <c r="B4770" i="3"/>
  <c r="A4770" i="3" s="1"/>
  <c r="B4771" i="3"/>
  <c r="A4771" i="3" s="1"/>
  <c r="B4772" i="3"/>
  <c r="A4772" i="3" s="1"/>
  <c r="B4773" i="3"/>
  <c r="A4773" i="3" s="1"/>
  <c r="B4774" i="3"/>
  <c r="A4774" i="3" s="1"/>
  <c r="B4775" i="3"/>
  <c r="A4775" i="3" s="1"/>
  <c r="B4776" i="3"/>
  <c r="A4776" i="3" s="1"/>
  <c r="B4777" i="3"/>
  <c r="A4777" i="3" s="1"/>
  <c r="B4778" i="3"/>
  <c r="A4778" i="3" s="1"/>
  <c r="B4779" i="3"/>
  <c r="A4779" i="3" s="1"/>
  <c r="B4780" i="3"/>
  <c r="A4780" i="3" s="1"/>
  <c r="B4781" i="3"/>
  <c r="A4781" i="3" s="1"/>
  <c r="B4782" i="3"/>
  <c r="A4782" i="3" s="1"/>
  <c r="B4783" i="3"/>
  <c r="A4783" i="3" s="1"/>
  <c r="B4784" i="3"/>
  <c r="A4784" i="3" s="1"/>
  <c r="B4785" i="3"/>
  <c r="A4785" i="3" s="1"/>
  <c r="B4786" i="3"/>
  <c r="A4786" i="3" s="1"/>
  <c r="B4787" i="3"/>
  <c r="A4787" i="3" s="1"/>
  <c r="B4788" i="3"/>
  <c r="A4788" i="3" s="1"/>
  <c r="B4789" i="3"/>
  <c r="A4789" i="3" s="1"/>
  <c r="B4790" i="3"/>
  <c r="A4790" i="3" s="1"/>
  <c r="B4791" i="3"/>
  <c r="A4791" i="3" s="1"/>
  <c r="B4792" i="3"/>
  <c r="A4792" i="3" s="1"/>
  <c r="B4793" i="3"/>
  <c r="A4793" i="3" s="1"/>
  <c r="B4794" i="3"/>
  <c r="A4794" i="3" s="1"/>
  <c r="B4795" i="3"/>
  <c r="A4795" i="3" s="1"/>
  <c r="B4796" i="3"/>
  <c r="A4796" i="3" s="1"/>
  <c r="B4797" i="3"/>
  <c r="A4797" i="3" s="1"/>
  <c r="B4798" i="3"/>
  <c r="A4798" i="3" s="1"/>
  <c r="B4799" i="3"/>
  <c r="A4799" i="3" s="1"/>
  <c r="B4800" i="3"/>
  <c r="A4800" i="3" s="1"/>
  <c r="B4801" i="3"/>
  <c r="A4801" i="3" s="1"/>
  <c r="B4802" i="3"/>
  <c r="A4802" i="3" s="1"/>
  <c r="B4803" i="3"/>
  <c r="A4803" i="3" s="1"/>
  <c r="B4804" i="3"/>
  <c r="A4804" i="3" s="1"/>
  <c r="B4805" i="3"/>
  <c r="A4805" i="3" s="1"/>
  <c r="B4806" i="3"/>
  <c r="A4806" i="3" s="1"/>
  <c r="B4807" i="3"/>
  <c r="A4807" i="3" s="1"/>
  <c r="B4808" i="3"/>
  <c r="A4808" i="3" s="1"/>
  <c r="B4809" i="3"/>
  <c r="A4809" i="3" s="1"/>
  <c r="B4810" i="3"/>
  <c r="A4810" i="3" s="1"/>
  <c r="B4811" i="3"/>
  <c r="A4811" i="3" s="1"/>
  <c r="B4812" i="3"/>
  <c r="A4812" i="3" s="1"/>
  <c r="B4813" i="3"/>
  <c r="A4813" i="3" s="1"/>
  <c r="B4814" i="3"/>
  <c r="A4814" i="3" s="1"/>
  <c r="B4815" i="3"/>
  <c r="A4815" i="3" s="1"/>
  <c r="B4816" i="3"/>
  <c r="A4816" i="3" s="1"/>
  <c r="B4817" i="3"/>
  <c r="A4817" i="3" s="1"/>
  <c r="B4818" i="3"/>
  <c r="A4818" i="3" s="1"/>
  <c r="B4819" i="3"/>
  <c r="A4819" i="3" s="1"/>
  <c r="B4820" i="3"/>
  <c r="A4820" i="3" s="1"/>
  <c r="B4821" i="3"/>
  <c r="A4821" i="3" s="1"/>
  <c r="B4822" i="3"/>
  <c r="A4822" i="3" s="1"/>
  <c r="B4823" i="3"/>
  <c r="A4823" i="3" s="1"/>
  <c r="B4824" i="3"/>
  <c r="A4824" i="3" s="1"/>
  <c r="B4825" i="3"/>
  <c r="A4825" i="3" s="1"/>
  <c r="B4826" i="3"/>
  <c r="A4826" i="3" s="1"/>
  <c r="B4827" i="3"/>
  <c r="A4827" i="3" s="1"/>
  <c r="B4828" i="3"/>
  <c r="A4828" i="3" s="1"/>
  <c r="B4829" i="3"/>
  <c r="A4829" i="3" s="1"/>
  <c r="B4830" i="3"/>
  <c r="A4830" i="3" s="1"/>
  <c r="B4831" i="3"/>
  <c r="A4831" i="3" s="1"/>
  <c r="B4832" i="3"/>
  <c r="A4832" i="3" s="1"/>
  <c r="B4833" i="3"/>
  <c r="A4833" i="3" s="1"/>
  <c r="B4834" i="3"/>
  <c r="A4834" i="3" s="1"/>
  <c r="B4835" i="3"/>
  <c r="A4835" i="3" s="1"/>
  <c r="B4836" i="3"/>
  <c r="A4836" i="3" s="1"/>
  <c r="B4837" i="3"/>
  <c r="A4837" i="3" s="1"/>
  <c r="B4838" i="3"/>
  <c r="A4838" i="3" s="1"/>
  <c r="B4839" i="3"/>
  <c r="A4839" i="3" s="1"/>
  <c r="B4840" i="3"/>
  <c r="A4840" i="3" s="1"/>
  <c r="B4841" i="3"/>
  <c r="A4841" i="3" s="1"/>
  <c r="B4842" i="3"/>
  <c r="A4842" i="3" s="1"/>
  <c r="B4843" i="3"/>
  <c r="A4843" i="3" s="1"/>
  <c r="B4844" i="3"/>
  <c r="A4844" i="3" s="1"/>
  <c r="B4845" i="3"/>
  <c r="A4845" i="3" s="1"/>
  <c r="B4846" i="3"/>
  <c r="A4846" i="3" s="1"/>
  <c r="B4847" i="3"/>
  <c r="A4847" i="3" s="1"/>
  <c r="B4848" i="3"/>
  <c r="A4848" i="3" s="1"/>
  <c r="B4849" i="3"/>
  <c r="A4849" i="3" s="1"/>
  <c r="B4850" i="3"/>
  <c r="A4850" i="3" s="1"/>
  <c r="B4851" i="3"/>
  <c r="A4851" i="3" s="1"/>
  <c r="B4852" i="3"/>
  <c r="A4852" i="3" s="1"/>
  <c r="B4853" i="3"/>
  <c r="A4853" i="3" s="1"/>
  <c r="B4854" i="3"/>
  <c r="A4854" i="3" s="1"/>
  <c r="B4855" i="3"/>
  <c r="A4855" i="3" s="1"/>
  <c r="B4856" i="3"/>
  <c r="A4856" i="3" s="1"/>
  <c r="B4857" i="3"/>
  <c r="A4857" i="3" s="1"/>
  <c r="B4858" i="3"/>
  <c r="A4858" i="3" s="1"/>
  <c r="B4859" i="3"/>
  <c r="A4859" i="3" s="1"/>
  <c r="B4860" i="3"/>
  <c r="A4860" i="3" s="1"/>
  <c r="B4861" i="3"/>
  <c r="A4861" i="3" s="1"/>
  <c r="B4862" i="3"/>
  <c r="A4862" i="3" s="1"/>
  <c r="B4863" i="3"/>
  <c r="A4863" i="3" s="1"/>
  <c r="B4864" i="3"/>
  <c r="A4864" i="3" s="1"/>
  <c r="B4865" i="3"/>
  <c r="A4865" i="3" s="1"/>
  <c r="B4866" i="3"/>
  <c r="A4866" i="3" s="1"/>
  <c r="B4867" i="3"/>
  <c r="A4867" i="3" s="1"/>
  <c r="B4868" i="3"/>
  <c r="A4868" i="3" s="1"/>
  <c r="B4869" i="3"/>
  <c r="A4869" i="3" s="1"/>
  <c r="B4870" i="3"/>
  <c r="A4870" i="3" s="1"/>
  <c r="B4871" i="3"/>
  <c r="A4871" i="3" s="1"/>
  <c r="B4872" i="3"/>
  <c r="A4872" i="3" s="1"/>
  <c r="B4873" i="3"/>
  <c r="A4873" i="3" s="1"/>
  <c r="B4874" i="3"/>
  <c r="A4874" i="3" s="1"/>
  <c r="B4875" i="3"/>
  <c r="A4875" i="3" s="1"/>
  <c r="B4876" i="3"/>
  <c r="A4876" i="3" s="1"/>
  <c r="B4877" i="3"/>
  <c r="A4877" i="3" s="1"/>
  <c r="B4878" i="3"/>
  <c r="A4878" i="3" s="1"/>
  <c r="B4879" i="3"/>
  <c r="A4879" i="3" s="1"/>
  <c r="B4880" i="3"/>
  <c r="A4880" i="3" s="1"/>
  <c r="B4881" i="3"/>
  <c r="A4881" i="3" s="1"/>
  <c r="B4882" i="3"/>
  <c r="A4882" i="3" s="1"/>
  <c r="B4883" i="3"/>
  <c r="A4883" i="3" s="1"/>
  <c r="B4884" i="3"/>
  <c r="A4884" i="3" s="1"/>
  <c r="B4885" i="3"/>
  <c r="A4885" i="3" s="1"/>
  <c r="B4886" i="3"/>
  <c r="A4886" i="3" s="1"/>
  <c r="B4887" i="3"/>
  <c r="A4887" i="3" s="1"/>
  <c r="B4888" i="3"/>
  <c r="A4888" i="3" s="1"/>
  <c r="B4889" i="3"/>
  <c r="A4889" i="3" s="1"/>
  <c r="B4890" i="3"/>
  <c r="A4890" i="3" s="1"/>
  <c r="B4891" i="3"/>
  <c r="A4891" i="3" s="1"/>
  <c r="B4892" i="3"/>
  <c r="A4892" i="3" s="1"/>
  <c r="B4893" i="3"/>
  <c r="A4893" i="3" s="1"/>
  <c r="B4894" i="3"/>
  <c r="A4894" i="3" s="1"/>
  <c r="B4895" i="3"/>
  <c r="A4895" i="3" s="1"/>
  <c r="B4896" i="3"/>
  <c r="A4896" i="3" s="1"/>
  <c r="B4897" i="3"/>
  <c r="A4897" i="3" s="1"/>
  <c r="B4898" i="3"/>
  <c r="A4898" i="3" s="1"/>
  <c r="B4899" i="3"/>
  <c r="A4899" i="3" s="1"/>
  <c r="B4900" i="3"/>
  <c r="A4900" i="3" s="1"/>
  <c r="B4901" i="3"/>
  <c r="A4901" i="3" s="1"/>
  <c r="B4902" i="3"/>
  <c r="A4902" i="3" s="1"/>
  <c r="B4903" i="3"/>
  <c r="A4903" i="3" s="1"/>
  <c r="B4904" i="3"/>
  <c r="A4904" i="3" s="1"/>
  <c r="B4905" i="3"/>
  <c r="A4905" i="3" s="1"/>
  <c r="B4906" i="3"/>
  <c r="A4906" i="3" s="1"/>
  <c r="B4907" i="3"/>
  <c r="A4907" i="3" s="1"/>
  <c r="B4908" i="3"/>
  <c r="A4908" i="3" s="1"/>
  <c r="B4909" i="3"/>
  <c r="A4909" i="3" s="1"/>
  <c r="B4910" i="3"/>
  <c r="A4910" i="3" s="1"/>
  <c r="B4911" i="3"/>
  <c r="A4911" i="3" s="1"/>
  <c r="B4912" i="3"/>
  <c r="A4912" i="3" s="1"/>
  <c r="B4913" i="3"/>
  <c r="A4913" i="3" s="1"/>
  <c r="B4914" i="3"/>
  <c r="A4914" i="3" s="1"/>
  <c r="B4915" i="3"/>
  <c r="A4915" i="3" s="1"/>
  <c r="B4916" i="3"/>
  <c r="A4916" i="3" s="1"/>
  <c r="B4917" i="3"/>
  <c r="A4917" i="3" s="1"/>
  <c r="B4918" i="3"/>
  <c r="A4918" i="3" s="1"/>
  <c r="B4919" i="3"/>
  <c r="A4919" i="3" s="1"/>
  <c r="B4920" i="3"/>
  <c r="A4920" i="3" s="1"/>
  <c r="B4921" i="3"/>
  <c r="A4921" i="3" s="1"/>
  <c r="B4922" i="3"/>
  <c r="A4922" i="3" s="1"/>
  <c r="B4923" i="3"/>
  <c r="A4923" i="3" s="1"/>
  <c r="B4924" i="3"/>
  <c r="A4924" i="3" s="1"/>
  <c r="B4925" i="3"/>
  <c r="A4925" i="3" s="1"/>
  <c r="B4926" i="3"/>
  <c r="A4926" i="3" s="1"/>
  <c r="B4927" i="3"/>
  <c r="A4927" i="3" s="1"/>
  <c r="B4928" i="3"/>
  <c r="A4928" i="3" s="1"/>
  <c r="B4929" i="3"/>
  <c r="A4929" i="3" s="1"/>
  <c r="B4930" i="3"/>
  <c r="A4930" i="3" s="1"/>
  <c r="B4931" i="3"/>
  <c r="A4931" i="3" s="1"/>
  <c r="B4932" i="3"/>
  <c r="A4932" i="3" s="1"/>
  <c r="B4933" i="3"/>
  <c r="A4933" i="3" s="1"/>
  <c r="B4934" i="3"/>
  <c r="A4934" i="3" s="1"/>
  <c r="B4935" i="3"/>
  <c r="A4935" i="3" s="1"/>
  <c r="B4936" i="3"/>
  <c r="A4936" i="3" s="1"/>
  <c r="B4937" i="3"/>
  <c r="A4937" i="3" s="1"/>
  <c r="B4938" i="3"/>
  <c r="A4938" i="3" s="1"/>
  <c r="B4939" i="3"/>
  <c r="A4939" i="3" s="1"/>
  <c r="B4940" i="3"/>
  <c r="A4940" i="3" s="1"/>
  <c r="B4941" i="3"/>
  <c r="A4941" i="3" s="1"/>
  <c r="B4942" i="3"/>
  <c r="A4942" i="3" s="1"/>
  <c r="B4943" i="3"/>
  <c r="A4943" i="3" s="1"/>
  <c r="B4944" i="3"/>
  <c r="A4944" i="3" s="1"/>
  <c r="B4945" i="3"/>
  <c r="A4945" i="3" s="1"/>
  <c r="B4946" i="3"/>
  <c r="A4946" i="3" s="1"/>
  <c r="B4947" i="3"/>
  <c r="A4947" i="3" s="1"/>
  <c r="B4948" i="3"/>
  <c r="A4948" i="3" s="1"/>
  <c r="B4949" i="3"/>
  <c r="A4949" i="3" s="1"/>
  <c r="B4950" i="3"/>
  <c r="A4950" i="3" s="1"/>
  <c r="B4951" i="3"/>
  <c r="A4951" i="3" s="1"/>
  <c r="B4952" i="3"/>
  <c r="A4952" i="3" s="1"/>
  <c r="B4953" i="3"/>
  <c r="A4953" i="3" s="1"/>
  <c r="B4954" i="3"/>
  <c r="A4954" i="3" s="1"/>
  <c r="B4955" i="3"/>
  <c r="A4955" i="3" s="1"/>
  <c r="B4956" i="3"/>
  <c r="A4956" i="3" s="1"/>
  <c r="B4957" i="3"/>
  <c r="A4957" i="3" s="1"/>
  <c r="B4958" i="3"/>
  <c r="A4958" i="3" s="1"/>
  <c r="B4959" i="3"/>
  <c r="A4959" i="3" s="1"/>
  <c r="B4960" i="3"/>
  <c r="A4960" i="3" s="1"/>
  <c r="B4961" i="3"/>
  <c r="A4961" i="3" s="1"/>
  <c r="B4962" i="3"/>
  <c r="A4962" i="3" s="1"/>
  <c r="B4963" i="3"/>
  <c r="A4963" i="3" s="1"/>
  <c r="B4964" i="3"/>
  <c r="A4964" i="3" s="1"/>
  <c r="B4965" i="3"/>
  <c r="A4965" i="3" s="1"/>
  <c r="B4966" i="3"/>
  <c r="A4966" i="3" s="1"/>
  <c r="B4967" i="3"/>
  <c r="A4967" i="3" s="1"/>
  <c r="B4968" i="3"/>
  <c r="A4968" i="3" s="1"/>
  <c r="B4969" i="3"/>
  <c r="A4969" i="3" s="1"/>
  <c r="B4970" i="3"/>
  <c r="A4970" i="3" s="1"/>
  <c r="B4971" i="3"/>
  <c r="A4971" i="3" s="1"/>
  <c r="B4972" i="3"/>
  <c r="A4972" i="3" s="1"/>
  <c r="B4973" i="3"/>
  <c r="A4973" i="3" s="1"/>
  <c r="B4974" i="3"/>
  <c r="A4974" i="3" s="1"/>
  <c r="B4975" i="3"/>
  <c r="A4975" i="3" s="1"/>
  <c r="B4976" i="3"/>
  <c r="A4976" i="3" s="1"/>
  <c r="B4977" i="3"/>
  <c r="A4977" i="3" s="1"/>
  <c r="B4978" i="3"/>
  <c r="A4978" i="3" s="1"/>
  <c r="B4979" i="3"/>
  <c r="A4979" i="3" s="1"/>
  <c r="B4980" i="3"/>
  <c r="A4980" i="3" s="1"/>
  <c r="B4981" i="3"/>
  <c r="A4981" i="3" s="1"/>
  <c r="B4982" i="3"/>
  <c r="A4982" i="3" s="1"/>
  <c r="B4983" i="3"/>
  <c r="A4983" i="3" s="1"/>
  <c r="B4984" i="3"/>
  <c r="A4984" i="3" s="1"/>
  <c r="B4985" i="3"/>
  <c r="A4985" i="3" s="1"/>
  <c r="B4986" i="3"/>
  <c r="A4986" i="3" s="1"/>
  <c r="B4987" i="3"/>
  <c r="A4987" i="3" s="1"/>
  <c r="B4988" i="3"/>
  <c r="A4988" i="3" s="1"/>
  <c r="B4989" i="3"/>
  <c r="A4989" i="3" s="1"/>
  <c r="B4990" i="3"/>
  <c r="A4990" i="3" s="1"/>
  <c r="B4991" i="3"/>
  <c r="A4991" i="3" s="1"/>
  <c r="B4992" i="3"/>
  <c r="A4992" i="3" s="1"/>
  <c r="B4993" i="3"/>
  <c r="A4993" i="3" s="1"/>
  <c r="B4994" i="3"/>
  <c r="A4994" i="3" s="1"/>
  <c r="B4995" i="3"/>
  <c r="A4995" i="3" s="1"/>
  <c r="B4996" i="3"/>
  <c r="A4996" i="3" s="1"/>
  <c r="B4997" i="3"/>
  <c r="A4997" i="3" s="1"/>
  <c r="B4998" i="3"/>
  <c r="A4998" i="3" s="1"/>
  <c r="B4999" i="3"/>
  <c r="A4999" i="3" s="1"/>
  <c r="B5000" i="3"/>
  <c r="A5000" i="3" s="1"/>
  <c r="B5001" i="3"/>
  <c r="A5001" i="3" s="1"/>
  <c r="B5002" i="3"/>
  <c r="A5002" i="3" s="1"/>
  <c r="B5003" i="3"/>
  <c r="A5003" i="3" s="1"/>
  <c r="B5004" i="3"/>
  <c r="A5004" i="3" s="1"/>
  <c r="B5005" i="3"/>
  <c r="A5005" i="3" s="1"/>
  <c r="B5006" i="3"/>
  <c r="A5006" i="3" s="1"/>
  <c r="B5007" i="3"/>
  <c r="A5007" i="3" s="1"/>
  <c r="B5008" i="3"/>
  <c r="A5008" i="3" s="1"/>
  <c r="B5009" i="3"/>
  <c r="A5009" i="3" s="1"/>
  <c r="B5010" i="3"/>
  <c r="A5010" i="3" s="1"/>
  <c r="B5011" i="3"/>
  <c r="A5011" i="3" s="1"/>
  <c r="B5012" i="3"/>
  <c r="A5012" i="3" s="1"/>
  <c r="B5013" i="3"/>
  <c r="A5013" i="3" s="1"/>
  <c r="B5014" i="3"/>
  <c r="A5014" i="3" s="1"/>
  <c r="B5015" i="3"/>
  <c r="A5015" i="3" s="1"/>
  <c r="B5016" i="3"/>
  <c r="A5016" i="3" s="1"/>
  <c r="B5017" i="3"/>
  <c r="A5017" i="3" s="1"/>
  <c r="B5018" i="3"/>
  <c r="A5018" i="3" s="1"/>
  <c r="B5019" i="3"/>
  <c r="A5019" i="3" s="1"/>
  <c r="B5020" i="3"/>
  <c r="A5020" i="3" s="1"/>
  <c r="B5021" i="3"/>
  <c r="A5021" i="3" s="1"/>
  <c r="B5022" i="3"/>
  <c r="A5022" i="3" s="1"/>
  <c r="B5023" i="3"/>
  <c r="A5023" i="3" s="1"/>
  <c r="B5024" i="3"/>
  <c r="A5024" i="3" s="1"/>
  <c r="B5025" i="3"/>
  <c r="A5025" i="3" s="1"/>
  <c r="B5026" i="3"/>
  <c r="A5026" i="3" s="1"/>
  <c r="B5027" i="3"/>
  <c r="A5027" i="3" s="1"/>
  <c r="B5028" i="3"/>
  <c r="A5028" i="3" s="1"/>
  <c r="B5029" i="3"/>
  <c r="A5029" i="3" s="1"/>
  <c r="B5030" i="3"/>
  <c r="A5030" i="3" s="1"/>
  <c r="B5031" i="3"/>
  <c r="A5031" i="3" s="1"/>
  <c r="B5032" i="3"/>
  <c r="A5032" i="3" s="1"/>
  <c r="B5033" i="3"/>
  <c r="A5033" i="3" s="1"/>
  <c r="B5034" i="3"/>
  <c r="A5034" i="3" s="1"/>
  <c r="B5035" i="3"/>
  <c r="A5035" i="3" s="1"/>
  <c r="B5036" i="3"/>
  <c r="A5036" i="3" s="1"/>
  <c r="B5037" i="3"/>
  <c r="A5037" i="3" s="1"/>
  <c r="B5038" i="3"/>
  <c r="A5038" i="3" s="1"/>
  <c r="B5039" i="3"/>
  <c r="A5039" i="3" s="1"/>
  <c r="B5040" i="3"/>
  <c r="A5040" i="3" s="1"/>
  <c r="B5041" i="3"/>
  <c r="A5041" i="3" s="1"/>
  <c r="B5042" i="3"/>
  <c r="A5042" i="3" s="1"/>
  <c r="B5043" i="3"/>
  <c r="A5043" i="3" s="1"/>
  <c r="B5044" i="3"/>
  <c r="A5044" i="3" s="1"/>
  <c r="B5045" i="3"/>
  <c r="A5045" i="3" s="1"/>
  <c r="B5046" i="3"/>
  <c r="A5046" i="3" s="1"/>
  <c r="B5047" i="3"/>
  <c r="A5047" i="3" s="1"/>
  <c r="B5048" i="3"/>
  <c r="A5048" i="3" s="1"/>
  <c r="B5049" i="3"/>
  <c r="A5049" i="3" s="1"/>
  <c r="B5050" i="3"/>
  <c r="A5050" i="3" s="1"/>
  <c r="B5051" i="3"/>
  <c r="A5051" i="3" s="1"/>
  <c r="B5052" i="3"/>
  <c r="A5052" i="3" s="1"/>
  <c r="B5053" i="3"/>
  <c r="A5053" i="3" s="1"/>
  <c r="B5054" i="3"/>
  <c r="A5054" i="3" s="1"/>
  <c r="B5055" i="3"/>
  <c r="A5055" i="3" s="1"/>
  <c r="B5056" i="3"/>
  <c r="A5056" i="3" s="1"/>
  <c r="B5057" i="3"/>
  <c r="A5057" i="3" s="1"/>
  <c r="B5058" i="3"/>
  <c r="A5058" i="3" s="1"/>
  <c r="B5059" i="3"/>
  <c r="A5059" i="3" s="1"/>
  <c r="B5060" i="3"/>
  <c r="A5060" i="3" s="1"/>
  <c r="B5061" i="3"/>
  <c r="A5061" i="3" s="1"/>
  <c r="B5062" i="3"/>
  <c r="A5062" i="3" s="1"/>
  <c r="B5063" i="3"/>
  <c r="A5063" i="3" s="1"/>
  <c r="B5064" i="3"/>
  <c r="A5064" i="3" s="1"/>
  <c r="B5065" i="3"/>
  <c r="A5065" i="3" s="1"/>
  <c r="B5066" i="3"/>
  <c r="A5066" i="3" s="1"/>
  <c r="B5067" i="3"/>
  <c r="A5067" i="3" s="1"/>
  <c r="B5068" i="3"/>
  <c r="A5068" i="3" s="1"/>
  <c r="B5069" i="3"/>
  <c r="A5069" i="3" s="1"/>
  <c r="B5070" i="3"/>
  <c r="A5070" i="3" s="1"/>
  <c r="B5071" i="3"/>
  <c r="A5071" i="3" s="1"/>
  <c r="B5072" i="3"/>
  <c r="A5072" i="3" s="1"/>
  <c r="B5073" i="3"/>
  <c r="A5073" i="3" s="1"/>
  <c r="B5074" i="3"/>
  <c r="A5074" i="3" s="1"/>
  <c r="B5075" i="3"/>
  <c r="A5075" i="3" s="1"/>
  <c r="B5076" i="3"/>
  <c r="A5076" i="3" s="1"/>
  <c r="B5077" i="3"/>
  <c r="A5077" i="3" s="1"/>
  <c r="B5078" i="3"/>
  <c r="A5078" i="3" s="1"/>
  <c r="B5079" i="3"/>
  <c r="A5079" i="3" s="1"/>
  <c r="B5080" i="3"/>
  <c r="A5080" i="3" s="1"/>
  <c r="B5081" i="3"/>
  <c r="A5081" i="3" s="1"/>
  <c r="B5082" i="3"/>
  <c r="A5082" i="3" s="1"/>
  <c r="B5083" i="3"/>
  <c r="A5083" i="3" s="1"/>
  <c r="B5084" i="3"/>
  <c r="A5084" i="3" s="1"/>
  <c r="B5085" i="3"/>
  <c r="A5085" i="3" s="1"/>
  <c r="B5086" i="3"/>
  <c r="A5086" i="3" s="1"/>
  <c r="B5087" i="3"/>
  <c r="A5087" i="3" s="1"/>
  <c r="B5088" i="3"/>
  <c r="A5088" i="3" s="1"/>
  <c r="B5089" i="3"/>
  <c r="A5089" i="3" s="1"/>
  <c r="B5090" i="3"/>
  <c r="A5090" i="3" s="1"/>
  <c r="B5091" i="3"/>
  <c r="A5091" i="3" s="1"/>
  <c r="B5092" i="3"/>
  <c r="A5092" i="3" s="1"/>
  <c r="B5093" i="3"/>
  <c r="A5093" i="3" s="1"/>
  <c r="B5094" i="3"/>
  <c r="A5094" i="3" s="1"/>
  <c r="B5095" i="3"/>
  <c r="A5095" i="3" s="1"/>
  <c r="B5096" i="3"/>
  <c r="A5096" i="3" s="1"/>
  <c r="B5097" i="3"/>
  <c r="A5097" i="3" s="1"/>
  <c r="B5098" i="3"/>
  <c r="A5098" i="3" s="1"/>
  <c r="B5099" i="3"/>
  <c r="A5099" i="3" s="1"/>
  <c r="B5100" i="3"/>
  <c r="A5100" i="3" s="1"/>
  <c r="B5101" i="3"/>
  <c r="A5101" i="3" s="1"/>
  <c r="B5102" i="3"/>
  <c r="A5102" i="3" s="1"/>
  <c r="B5103" i="3"/>
  <c r="A5103" i="3" s="1"/>
  <c r="B5104" i="3"/>
  <c r="A5104" i="3" s="1"/>
  <c r="B5105" i="3"/>
  <c r="A5105" i="3" s="1"/>
  <c r="B5106" i="3"/>
  <c r="A5106" i="3" s="1"/>
  <c r="B5107" i="3"/>
  <c r="A5107" i="3" s="1"/>
  <c r="B5108" i="3"/>
  <c r="A5108" i="3" s="1"/>
  <c r="B5109" i="3"/>
  <c r="A5109" i="3" s="1"/>
  <c r="B5110" i="3"/>
  <c r="A5110" i="3" s="1"/>
  <c r="B5111" i="3"/>
  <c r="A5111" i="3" s="1"/>
  <c r="B5112" i="3"/>
  <c r="A5112" i="3" s="1"/>
  <c r="B5113" i="3"/>
  <c r="A5113" i="3" s="1"/>
  <c r="B5114" i="3"/>
  <c r="A5114" i="3" s="1"/>
  <c r="B5115" i="3"/>
  <c r="A5115" i="3" s="1"/>
  <c r="B5116" i="3"/>
  <c r="A5116" i="3" s="1"/>
  <c r="B5117" i="3"/>
  <c r="A5117" i="3" s="1"/>
  <c r="B5118" i="3"/>
  <c r="A5118" i="3" s="1"/>
  <c r="B5119" i="3"/>
  <c r="A5119" i="3" s="1"/>
  <c r="B5120" i="3"/>
  <c r="A5120" i="3" s="1"/>
  <c r="B5121" i="3"/>
  <c r="A5121" i="3" s="1"/>
  <c r="B5122" i="3"/>
  <c r="A5122" i="3" s="1"/>
  <c r="B5123" i="3"/>
  <c r="A5123" i="3" s="1"/>
  <c r="B5124" i="3"/>
  <c r="A5124" i="3" s="1"/>
  <c r="B5125" i="3"/>
  <c r="A5125" i="3" s="1"/>
  <c r="B5126" i="3"/>
  <c r="A5126" i="3" s="1"/>
  <c r="B5127" i="3"/>
  <c r="A5127" i="3" s="1"/>
  <c r="B5128" i="3"/>
  <c r="A5128" i="3" s="1"/>
  <c r="B5129" i="3"/>
  <c r="A5129" i="3" s="1"/>
  <c r="B5130" i="3"/>
  <c r="A5130" i="3" s="1"/>
  <c r="B5131" i="3"/>
  <c r="A5131" i="3" s="1"/>
  <c r="B5132" i="3"/>
  <c r="A5132" i="3" s="1"/>
  <c r="B5133" i="3"/>
  <c r="A5133" i="3" s="1"/>
  <c r="B5134" i="3"/>
  <c r="A5134" i="3" s="1"/>
  <c r="B5135" i="3"/>
  <c r="A5135" i="3" s="1"/>
  <c r="B5136" i="3"/>
  <c r="A5136" i="3" s="1"/>
  <c r="B5137" i="3"/>
  <c r="A5137" i="3" s="1"/>
  <c r="B5138" i="3"/>
  <c r="A5138" i="3" s="1"/>
  <c r="B5139" i="3"/>
  <c r="A5139" i="3" s="1"/>
  <c r="B5140" i="3"/>
  <c r="A5140" i="3" s="1"/>
  <c r="B5141" i="3"/>
  <c r="A5141" i="3" s="1"/>
  <c r="B5142" i="3"/>
  <c r="A5142" i="3" s="1"/>
  <c r="B5143" i="3"/>
  <c r="A5143" i="3" s="1"/>
  <c r="B5144" i="3"/>
  <c r="A5144" i="3" s="1"/>
  <c r="B5145" i="3"/>
  <c r="A5145" i="3" s="1"/>
  <c r="B5146" i="3"/>
  <c r="A5146" i="3" s="1"/>
  <c r="B5147" i="3"/>
  <c r="A5147" i="3" s="1"/>
  <c r="B5148" i="3"/>
  <c r="A5148" i="3" s="1"/>
  <c r="B5149" i="3"/>
  <c r="A5149" i="3" s="1"/>
  <c r="B5150" i="3"/>
  <c r="A5150" i="3" s="1"/>
  <c r="B5151" i="3"/>
  <c r="A5151" i="3" s="1"/>
  <c r="B5152" i="3"/>
  <c r="A5152" i="3" s="1"/>
  <c r="B5153" i="3"/>
  <c r="A5153" i="3" s="1"/>
  <c r="B5154" i="3"/>
  <c r="A5154" i="3" s="1"/>
  <c r="B5155" i="3"/>
  <c r="A5155" i="3" s="1"/>
  <c r="B5156" i="3"/>
  <c r="A5156" i="3" s="1"/>
  <c r="B5157" i="3"/>
  <c r="A5157" i="3" s="1"/>
  <c r="B5158" i="3"/>
  <c r="A5158" i="3" s="1"/>
  <c r="B5159" i="3"/>
  <c r="A5159" i="3" s="1"/>
  <c r="B5160" i="3"/>
  <c r="A5160" i="3" s="1"/>
  <c r="B5161" i="3"/>
  <c r="A5161" i="3" s="1"/>
  <c r="B5162" i="3"/>
  <c r="A5162" i="3" s="1"/>
  <c r="B5163" i="3"/>
  <c r="A5163" i="3" s="1"/>
  <c r="B5164" i="3"/>
  <c r="A5164" i="3" s="1"/>
  <c r="B5165" i="3"/>
  <c r="A5165" i="3" s="1"/>
  <c r="B5166" i="3"/>
  <c r="A5166" i="3" s="1"/>
  <c r="B5167" i="3"/>
  <c r="A5167" i="3" s="1"/>
  <c r="B5168" i="3"/>
  <c r="A5168" i="3" s="1"/>
  <c r="B5169" i="3"/>
  <c r="A5169" i="3" s="1"/>
  <c r="B5170" i="3"/>
  <c r="A5170" i="3" s="1"/>
  <c r="B5171" i="3"/>
  <c r="A5171" i="3" s="1"/>
  <c r="B5172" i="3"/>
  <c r="A5172" i="3" s="1"/>
  <c r="B5173" i="3"/>
  <c r="A5173" i="3" s="1"/>
  <c r="B5174" i="3"/>
  <c r="A5174" i="3" s="1"/>
  <c r="B5175" i="3"/>
  <c r="A5175" i="3" s="1"/>
  <c r="B5176" i="3"/>
  <c r="A5176" i="3" s="1"/>
  <c r="B5177" i="3"/>
  <c r="A5177" i="3" s="1"/>
  <c r="B5178" i="3"/>
  <c r="A5178" i="3" s="1"/>
  <c r="B5179" i="3"/>
  <c r="A5179" i="3" s="1"/>
  <c r="B5180" i="3"/>
  <c r="A5180" i="3" s="1"/>
  <c r="B5181" i="3"/>
  <c r="A5181" i="3" s="1"/>
  <c r="B5182" i="3"/>
  <c r="A5182" i="3" s="1"/>
  <c r="B5183" i="3"/>
  <c r="A5183" i="3" s="1"/>
  <c r="B5184" i="3"/>
  <c r="A5184" i="3" s="1"/>
  <c r="B5185" i="3"/>
  <c r="A5185" i="3" s="1"/>
  <c r="B5186" i="3"/>
  <c r="A5186" i="3" s="1"/>
  <c r="B5187" i="3"/>
  <c r="A5187" i="3" s="1"/>
  <c r="B5188" i="3"/>
  <c r="A5188" i="3" s="1"/>
  <c r="B5189" i="3"/>
  <c r="A5189" i="3" s="1"/>
  <c r="B5190" i="3"/>
  <c r="A5190" i="3" s="1"/>
  <c r="B5191" i="3"/>
  <c r="A5191" i="3" s="1"/>
  <c r="B5192" i="3"/>
  <c r="A5192" i="3" s="1"/>
  <c r="B5193" i="3"/>
  <c r="A5193" i="3" s="1"/>
  <c r="B5194" i="3"/>
  <c r="A5194" i="3" s="1"/>
  <c r="B5195" i="3"/>
  <c r="A5195" i="3" s="1"/>
  <c r="B5196" i="3"/>
  <c r="A5196" i="3" s="1"/>
  <c r="B5197" i="3"/>
  <c r="A5197" i="3" s="1"/>
  <c r="B5198" i="3"/>
  <c r="A5198" i="3" s="1"/>
  <c r="B5199" i="3"/>
  <c r="A5199" i="3" s="1"/>
  <c r="B5200" i="3"/>
  <c r="A5200" i="3" s="1"/>
  <c r="B5201" i="3"/>
  <c r="A5201" i="3" s="1"/>
  <c r="B5202" i="3"/>
  <c r="A5202" i="3" s="1"/>
  <c r="B5203" i="3"/>
  <c r="A5203" i="3" s="1"/>
  <c r="B5204" i="3"/>
  <c r="A5204" i="3" s="1"/>
  <c r="B5205" i="3"/>
  <c r="A5205" i="3" s="1"/>
  <c r="B5206" i="3"/>
  <c r="A5206" i="3" s="1"/>
  <c r="B5207" i="3"/>
  <c r="A5207" i="3" s="1"/>
  <c r="B5208" i="3"/>
  <c r="A5208" i="3" s="1"/>
  <c r="B5209" i="3"/>
  <c r="A5209" i="3" s="1"/>
  <c r="B5210" i="3"/>
  <c r="A5210" i="3" s="1"/>
  <c r="B5211" i="3"/>
  <c r="A5211" i="3" s="1"/>
  <c r="B5212" i="3"/>
  <c r="A5212" i="3" s="1"/>
  <c r="B5213" i="3"/>
  <c r="A5213" i="3" s="1"/>
  <c r="B5214" i="3"/>
  <c r="A5214" i="3" s="1"/>
  <c r="B5215" i="3"/>
  <c r="A5215" i="3" s="1"/>
  <c r="B5216" i="3"/>
  <c r="A5216" i="3" s="1"/>
  <c r="B5217" i="3"/>
  <c r="A5217" i="3" s="1"/>
  <c r="B5218" i="3"/>
  <c r="A5218" i="3" s="1"/>
  <c r="B5219" i="3"/>
  <c r="A5219" i="3" s="1"/>
  <c r="B5220" i="3"/>
  <c r="A5220" i="3" s="1"/>
  <c r="B5221" i="3"/>
  <c r="A5221" i="3" s="1"/>
  <c r="B5222" i="3"/>
  <c r="A5222" i="3" s="1"/>
  <c r="B5223" i="3"/>
  <c r="A5223" i="3" s="1"/>
  <c r="B5224" i="3"/>
  <c r="A5224" i="3" s="1"/>
  <c r="B5225" i="3"/>
  <c r="A5225" i="3" s="1"/>
  <c r="B5226" i="3"/>
  <c r="A5226" i="3" s="1"/>
  <c r="B5227" i="3"/>
  <c r="A5227" i="3" s="1"/>
  <c r="B5228" i="3"/>
  <c r="A5228" i="3" s="1"/>
  <c r="B5229" i="3"/>
  <c r="A5229" i="3" s="1"/>
  <c r="B5230" i="3"/>
  <c r="A5230" i="3" s="1"/>
  <c r="B5231" i="3"/>
  <c r="A5231" i="3" s="1"/>
  <c r="B5232" i="3"/>
  <c r="A5232" i="3" s="1"/>
  <c r="B5233" i="3"/>
  <c r="A5233" i="3" s="1"/>
  <c r="B5234" i="3"/>
  <c r="A5234" i="3" s="1"/>
  <c r="B5235" i="3"/>
  <c r="A5235" i="3" s="1"/>
  <c r="B5236" i="3"/>
  <c r="A5236" i="3" s="1"/>
  <c r="B5237" i="3"/>
  <c r="A5237" i="3" s="1"/>
  <c r="B5238" i="3"/>
  <c r="A5238" i="3" s="1"/>
  <c r="B5239" i="3"/>
  <c r="A5239" i="3" s="1"/>
  <c r="B5240" i="3"/>
  <c r="A5240" i="3" s="1"/>
  <c r="B5241" i="3"/>
  <c r="A5241" i="3" s="1"/>
  <c r="B5242" i="3"/>
  <c r="A5242" i="3" s="1"/>
  <c r="B5243" i="3"/>
  <c r="A5243" i="3" s="1"/>
  <c r="B5244" i="3"/>
  <c r="A5244" i="3" s="1"/>
  <c r="B5245" i="3"/>
  <c r="A5245" i="3" s="1"/>
  <c r="B5246" i="3"/>
  <c r="A5246" i="3" s="1"/>
  <c r="B5247" i="3"/>
  <c r="A5247" i="3" s="1"/>
  <c r="B5248" i="3"/>
  <c r="A5248" i="3" s="1"/>
  <c r="B5249" i="3"/>
  <c r="A5249" i="3" s="1"/>
  <c r="B5250" i="3"/>
  <c r="A5250" i="3" s="1"/>
  <c r="B5251" i="3"/>
  <c r="A5251" i="3" s="1"/>
  <c r="B5252" i="3"/>
  <c r="A5252" i="3" s="1"/>
  <c r="B5253" i="3"/>
  <c r="A5253" i="3" s="1"/>
  <c r="B5254" i="3"/>
  <c r="A5254" i="3" s="1"/>
  <c r="B5255" i="3"/>
  <c r="A5255" i="3" s="1"/>
  <c r="B5256" i="3"/>
  <c r="A5256" i="3" s="1"/>
  <c r="B5257" i="3"/>
  <c r="A5257" i="3" s="1"/>
  <c r="B5258" i="3"/>
  <c r="A5258" i="3" s="1"/>
  <c r="B5259" i="3"/>
  <c r="A5259" i="3" s="1"/>
  <c r="B5260" i="3"/>
  <c r="A5260" i="3" s="1"/>
  <c r="B5261" i="3"/>
  <c r="A5261" i="3" s="1"/>
  <c r="B5262" i="3"/>
  <c r="A5262" i="3" s="1"/>
  <c r="B5263" i="3"/>
  <c r="A5263" i="3" s="1"/>
  <c r="B5264" i="3"/>
  <c r="A5264" i="3" s="1"/>
  <c r="B5265" i="3"/>
  <c r="A5265" i="3" s="1"/>
  <c r="B5266" i="3"/>
  <c r="A5266" i="3" s="1"/>
  <c r="B5267" i="3"/>
  <c r="A5267" i="3" s="1"/>
  <c r="B5268" i="3"/>
  <c r="A5268" i="3" s="1"/>
  <c r="B5269" i="3"/>
  <c r="A5269" i="3" s="1"/>
  <c r="B5270" i="3"/>
  <c r="A5270" i="3" s="1"/>
  <c r="B5271" i="3"/>
  <c r="A5271" i="3" s="1"/>
  <c r="B5272" i="3"/>
  <c r="A5272" i="3" s="1"/>
  <c r="B5273" i="3"/>
  <c r="A5273" i="3" s="1"/>
  <c r="B5274" i="3"/>
  <c r="A5274" i="3" s="1"/>
  <c r="B5275" i="3"/>
  <c r="A5275" i="3" s="1"/>
  <c r="B5276" i="3"/>
  <c r="A5276" i="3" s="1"/>
  <c r="B5277" i="3"/>
  <c r="A5277" i="3" s="1"/>
  <c r="B5278" i="3"/>
  <c r="A5278" i="3" s="1"/>
  <c r="B5279" i="3"/>
  <c r="A5279" i="3" s="1"/>
  <c r="B5280" i="3"/>
  <c r="A5280" i="3" s="1"/>
  <c r="B5281" i="3"/>
  <c r="A5281" i="3" s="1"/>
  <c r="B5282" i="3"/>
  <c r="A5282" i="3" s="1"/>
  <c r="B5283" i="3"/>
  <c r="A5283" i="3" s="1"/>
  <c r="B5284" i="3"/>
  <c r="A5284" i="3" s="1"/>
  <c r="B5285" i="3"/>
  <c r="A5285" i="3" s="1"/>
  <c r="B5286" i="3"/>
  <c r="A5286" i="3" s="1"/>
  <c r="B5287" i="3"/>
  <c r="A5287" i="3" s="1"/>
  <c r="B5288" i="3"/>
  <c r="A5288" i="3" s="1"/>
  <c r="B5289" i="3"/>
  <c r="A5289" i="3" s="1"/>
  <c r="B5290" i="3"/>
  <c r="A5290" i="3" s="1"/>
  <c r="B5291" i="3"/>
  <c r="A5291" i="3" s="1"/>
  <c r="B5292" i="3"/>
  <c r="A5292" i="3" s="1"/>
  <c r="B5293" i="3"/>
  <c r="A5293" i="3" s="1"/>
  <c r="B5294" i="3"/>
  <c r="A5294" i="3" s="1"/>
  <c r="B5295" i="3"/>
  <c r="A5295" i="3" s="1"/>
  <c r="B5296" i="3"/>
  <c r="A5296" i="3" s="1"/>
  <c r="B5297" i="3"/>
  <c r="A5297" i="3" s="1"/>
  <c r="B5298" i="3"/>
  <c r="A5298" i="3" s="1"/>
  <c r="B5299" i="3"/>
  <c r="A5299" i="3" s="1"/>
  <c r="B5300" i="3"/>
  <c r="A5300" i="3" s="1"/>
  <c r="B5301" i="3"/>
  <c r="A5301" i="3" s="1"/>
  <c r="B5302" i="3"/>
  <c r="A5302" i="3" s="1"/>
  <c r="B5303" i="3"/>
  <c r="A5303" i="3" s="1"/>
  <c r="B5304" i="3"/>
  <c r="A5304" i="3" s="1"/>
  <c r="B5305" i="3"/>
  <c r="A5305" i="3" s="1"/>
  <c r="B5306" i="3"/>
  <c r="A5306" i="3" s="1"/>
  <c r="B5307" i="3"/>
  <c r="A5307" i="3" s="1"/>
  <c r="B5308" i="3"/>
  <c r="A5308" i="3" s="1"/>
  <c r="B5309" i="3"/>
  <c r="A5309" i="3" s="1"/>
  <c r="B5310" i="3"/>
  <c r="A5310" i="3" s="1"/>
  <c r="B5311" i="3"/>
  <c r="A5311" i="3" s="1"/>
  <c r="B5312" i="3"/>
  <c r="A5312" i="3" s="1"/>
  <c r="B5313" i="3"/>
  <c r="A5313" i="3" s="1"/>
  <c r="B5314" i="3"/>
  <c r="A5314" i="3" s="1"/>
  <c r="B5315" i="3"/>
  <c r="A5315" i="3" s="1"/>
  <c r="B5316" i="3"/>
  <c r="A5316" i="3" s="1"/>
  <c r="B5317" i="3"/>
  <c r="A5317" i="3" s="1"/>
  <c r="B5318" i="3"/>
  <c r="A5318" i="3" s="1"/>
  <c r="B5319" i="3"/>
  <c r="A5319" i="3" s="1"/>
  <c r="B5320" i="3"/>
  <c r="A5320" i="3" s="1"/>
  <c r="B5321" i="3"/>
  <c r="A5321" i="3" s="1"/>
  <c r="B5322" i="3"/>
  <c r="A5322" i="3" s="1"/>
  <c r="B5323" i="3"/>
  <c r="A5323" i="3" s="1"/>
  <c r="B5324" i="3"/>
  <c r="A5324" i="3" s="1"/>
  <c r="B5325" i="3"/>
  <c r="A5325" i="3" s="1"/>
  <c r="B5326" i="3"/>
  <c r="A5326" i="3" s="1"/>
  <c r="B5327" i="3"/>
  <c r="A5327" i="3" s="1"/>
  <c r="B5328" i="3"/>
  <c r="A5328" i="3" s="1"/>
  <c r="B5329" i="3"/>
  <c r="A5329" i="3" s="1"/>
  <c r="B5330" i="3"/>
  <c r="A5330" i="3" s="1"/>
  <c r="B5331" i="3"/>
  <c r="A5331" i="3" s="1"/>
  <c r="B5332" i="3"/>
  <c r="A5332" i="3" s="1"/>
  <c r="B5333" i="3"/>
  <c r="A5333" i="3" s="1"/>
  <c r="B5334" i="3"/>
  <c r="A5334" i="3" s="1"/>
  <c r="B5335" i="3"/>
  <c r="A5335" i="3" s="1"/>
  <c r="B5336" i="3"/>
  <c r="A5336" i="3" s="1"/>
  <c r="B5337" i="3"/>
  <c r="A5337" i="3" s="1"/>
  <c r="B5338" i="3"/>
  <c r="A5338" i="3" s="1"/>
  <c r="B5339" i="3"/>
  <c r="A5339" i="3" s="1"/>
  <c r="B5340" i="3"/>
  <c r="A5340" i="3" s="1"/>
  <c r="B5341" i="3"/>
  <c r="A5341" i="3" s="1"/>
  <c r="B5342" i="3"/>
  <c r="A5342" i="3" s="1"/>
  <c r="B5343" i="3"/>
  <c r="A5343" i="3" s="1"/>
  <c r="B5344" i="3"/>
  <c r="A5344" i="3" s="1"/>
  <c r="B5345" i="3"/>
  <c r="A5345" i="3" s="1"/>
  <c r="B5346" i="3"/>
  <c r="A5346" i="3" s="1"/>
  <c r="B5347" i="3"/>
  <c r="A5347" i="3" s="1"/>
  <c r="B5348" i="3"/>
  <c r="A5348" i="3" s="1"/>
  <c r="B5349" i="3"/>
  <c r="A5349" i="3" s="1"/>
  <c r="B5350" i="3"/>
  <c r="A5350" i="3" s="1"/>
  <c r="B5351" i="3"/>
  <c r="A5351" i="3" s="1"/>
  <c r="B5352" i="3"/>
  <c r="A5352" i="3" s="1"/>
  <c r="B5353" i="3"/>
  <c r="A5353" i="3" s="1"/>
  <c r="B5354" i="3"/>
  <c r="A5354" i="3" s="1"/>
  <c r="B5355" i="3"/>
  <c r="A5355" i="3" s="1"/>
  <c r="B5356" i="3"/>
  <c r="A5356" i="3" s="1"/>
  <c r="B5357" i="3"/>
  <c r="A5357" i="3" s="1"/>
  <c r="B5358" i="3"/>
  <c r="A5358" i="3" s="1"/>
  <c r="B5359" i="3"/>
  <c r="A5359" i="3" s="1"/>
  <c r="B5360" i="3"/>
  <c r="A5360" i="3" s="1"/>
  <c r="B5361" i="3"/>
  <c r="A5361" i="3" s="1"/>
  <c r="B5362" i="3"/>
  <c r="A5362" i="3" s="1"/>
  <c r="B5363" i="3"/>
  <c r="A5363" i="3" s="1"/>
  <c r="B5364" i="3"/>
  <c r="A5364" i="3" s="1"/>
  <c r="B5365" i="3"/>
  <c r="A5365" i="3" s="1"/>
  <c r="B5366" i="3"/>
  <c r="A5366" i="3" s="1"/>
  <c r="B5367" i="3"/>
  <c r="A5367" i="3" s="1"/>
  <c r="B5368" i="3"/>
  <c r="A5368" i="3" s="1"/>
  <c r="B5369" i="3"/>
  <c r="A5369" i="3" s="1"/>
  <c r="B5370" i="3"/>
  <c r="A5370" i="3" s="1"/>
  <c r="B5371" i="3"/>
  <c r="A5371" i="3" s="1"/>
  <c r="B5372" i="3"/>
  <c r="A5372" i="3" s="1"/>
  <c r="B5373" i="3"/>
  <c r="A5373" i="3" s="1"/>
  <c r="B5374" i="3"/>
  <c r="A5374" i="3" s="1"/>
  <c r="B5375" i="3"/>
  <c r="A5375" i="3" s="1"/>
  <c r="B5376" i="3"/>
  <c r="A5376" i="3" s="1"/>
  <c r="B5377" i="3"/>
  <c r="A5377" i="3" s="1"/>
  <c r="B5378" i="3"/>
  <c r="A5378" i="3" s="1"/>
  <c r="B5379" i="3"/>
  <c r="A5379" i="3" s="1"/>
  <c r="B5380" i="3"/>
  <c r="A5380" i="3" s="1"/>
  <c r="B5381" i="3"/>
  <c r="A5381" i="3" s="1"/>
  <c r="B5382" i="3"/>
  <c r="A5382" i="3" s="1"/>
  <c r="B5383" i="3"/>
  <c r="A5383" i="3" s="1"/>
  <c r="B5384" i="3"/>
  <c r="A5384" i="3" s="1"/>
  <c r="B5385" i="3"/>
  <c r="A5385" i="3" s="1"/>
  <c r="B5386" i="3"/>
  <c r="A5386" i="3" s="1"/>
  <c r="B5387" i="3"/>
  <c r="A5387" i="3" s="1"/>
  <c r="B5388" i="3"/>
  <c r="A5388" i="3" s="1"/>
  <c r="B5389" i="3"/>
  <c r="A5389" i="3" s="1"/>
  <c r="B5390" i="3"/>
  <c r="A5390" i="3" s="1"/>
  <c r="B5391" i="3"/>
  <c r="A5391" i="3" s="1"/>
  <c r="B5392" i="3"/>
  <c r="A5392" i="3" s="1"/>
  <c r="B5393" i="3"/>
  <c r="A5393" i="3" s="1"/>
  <c r="B5394" i="3"/>
  <c r="A5394" i="3" s="1"/>
  <c r="B5395" i="3"/>
  <c r="A5395" i="3" s="1"/>
  <c r="B5396" i="3"/>
  <c r="A5396" i="3" s="1"/>
  <c r="B5397" i="3"/>
  <c r="A5397" i="3" s="1"/>
  <c r="B5398" i="3"/>
  <c r="A5398" i="3" s="1"/>
  <c r="B5399" i="3"/>
  <c r="A5399" i="3" s="1"/>
  <c r="B5400" i="3"/>
  <c r="A5400" i="3" s="1"/>
  <c r="B5401" i="3"/>
  <c r="A5401" i="3" s="1"/>
  <c r="B5402" i="3"/>
  <c r="A5402" i="3" s="1"/>
  <c r="B5403" i="3"/>
  <c r="A5403" i="3" s="1"/>
  <c r="B5404" i="3"/>
  <c r="A5404" i="3" s="1"/>
  <c r="B5405" i="3"/>
  <c r="A5405" i="3" s="1"/>
  <c r="B5406" i="3"/>
  <c r="A5406" i="3" s="1"/>
  <c r="B5407" i="3"/>
  <c r="A5407" i="3" s="1"/>
  <c r="B5408" i="3"/>
  <c r="A5408" i="3" s="1"/>
  <c r="B5409" i="3"/>
  <c r="A5409" i="3" s="1"/>
  <c r="B5410" i="3"/>
  <c r="A5410" i="3" s="1"/>
  <c r="B5411" i="3"/>
  <c r="A5411" i="3" s="1"/>
  <c r="B5412" i="3"/>
  <c r="A5412" i="3" s="1"/>
  <c r="B5413" i="3"/>
  <c r="A5413" i="3" s="1"/>
  <c r="B5414" i="3"/>
  <c r="A5414" i="3" s="1"/>
  <c r="B5415" i="3"/>
  <c r="A5415" i="3" s="1"/>
  <c r="B5416" i="3"/>
  <c r="A5416" i="3" s="1"/>
  <c r="B5417" i="3"/>
  <c r="A5417" i="3" s="1"/>
  <c r="B5418" i="3"/>
  <c r="A5418" i="3" s="1"/>
  <c r="B5419" i="3"/>
  <c r="A5419" i="3" s="1"/>
  <c r="B5420" i="3"/>
  <c r="A5420" i="3" s="1"/>
  <c r="B5421" i="3"/>
  <c r="A5421" i="3" s="1"/>
  <c r="B5422" i="3"/>
  <c r="A5422" i="3" s="1"/>
  <c r="B5423" i="3"/>
  <c r="A5423" i="3" s="1"/>
  <c r="B5424" i="3"/>
  <c r="A5424" i="3" s="1"/>
  <c r="B5425" i="3"/>
  <c r="A5425" i="3" s="1"/>
  <c r="B5426" i="3"/>
  <c r="A5426" i="3" s="1"/>
  <c r="B5427" i="3"/>
  <c r="A5427" i="3" s="1"/>
  <c r="B5428" i="3"/>
  <c r="A5428" i="3" s="1"/>
  <c r="B5429" i="3"/>
  <c r="A5429" i="3" s="1"/>
  <c r="B5430" i="3"/>
  <c r="A5430" i="3" s="1"/>
  <c r="B5431" i="3"/>
  <c r="A5431" i="3" s="1"/>
  <c r="B5432" i="3"/>
  <c r="A5432" i="3" s="1"/>
  <c r="B5433" i="3"/>
  <c r="A5433" i="3" s="1"/>
  <c r="B5434" i="3"/>
  <c r="A5434" i="3" s="1"/>
  <c r="B5435" i="3"/>
  <c r="A5435" i="3" s="1"/>
  <c r="B5436" i="3"/>
  <c r="A5436" i="3" s="1"/>
  <c r="B5437" i="3"/>
  <c r="A5437" i="3" s="1"/>
  <c r="B5438" i="3"/>
  <c r="A5438" i="3" s="1"/>
  <c r="B5439" i="3"/>
  <c r="A5439" i="3" s="1"/>
  <c r="B5440" i="3"/>
  <c r="A5440" i="3" s="1"/>
  <c r="B5441" i="3"/>
  <c r="A5441" i="3" s="1"/>
  <c r="B5442" i="3"/>
  <c r="A5442" i="3" s="1"/>
  <c r="B5443" i="3"/>
  <c r="A5443" i="3" s="1"/>
  <c r="B5444" i="3"/>
  <c r="A5444" i="3" s="1"/>
  <c r="B5445" i="3"/>
  <c r="A5445" i="3" s="1"/>
  <c r="B5446" i="3"/>
  <c r="A5446" i="3" s="1"/>
  <c r="B5447" i="3"/>
  <c r="A5447" i="3" s="1"/>
  <c r="B5448" i="3"/>
  <c r="A5448" i="3" s="1"/>
  <c r="B5449" i="3"/>
  <c r="A5449" i="3" s="1"/>
  <c r="B5450" i="3"/>
  <c r="A5450" i="3" s="1"/>
  <c r="B5451" i="3"/>
  <c r="A5451" i="3" s="1"/>
  <c r="B5452" i="3"/>
  <c r="A5452" i="3" s="1"/>
  <c r="B5453" i="3"/>
  <c r="A5453" i="3" s="1"/>
  <c r="B5454" i="3"/>
  <c r="A5454" i="3" s="1"/>
  <c r="B5455" i="3"/>
  <c r="A5455" i="3" s="1"/>
  <c r="B5456" i="3"/>
  <c r="A5456" i="3" s="1"/>
  <c r="B5457" i="3"/>
  <c r="A5457" i="3" s="1"/>
  <c r="B5458" i="3"/>
  <c r="A5458" i="3" s="1"/>
  <c r="B5459" i="3"/>
  <c r="A5459" i="3" s="1"/>
  <c r="B5460" i="3"/>
  <c r="A5460" i="3" s="1"/>
  <c r="B5461" i="3"/>
  <c r="A5461" i="3" s="1"/>
  <c r="B5462" i="3"/>
  <c r="A5462" i="3" s="1"/>
  <c r="B5463" i="3"/>
  <c r="A5463" i="3" s="1"/>
  <c r="B5464" i="3"/>
  <c r="A5464" i="3" s="1"/>
  <c r="B5465" i="3"/>
  <c r="A5465" i="3" s="1"/>
  <c r="B5466" i="3"/>
  <c r="A5466" i="3" s="1"/>
  <c r="B5467" i="3"/>
  <c r="A5467" i="3" s="1"/>
  <c r="B5468" i="3"/>
  <c r="A5468" i="3" s="1"/>
  <c r="B5469" i="3"/>
  <c r="A5469" i="3" s="1"/>
  <c r="B5470" i="3"/>
  <c r="A5470" i="3" s="1"/>
  <c r="B5471" i="3"/>
  <c r="A5471" i="3" s="1"/>
  <c r="B5472" i="3"/>
  <c r="A5472" i="3" s="1"/>
  <c r="B5473" i="3"/>
  <c r="A5473" i="3" s="1"/>
  <c r="B5474" i="3"/>
  <c r="A5474" i="3" s="1"/>
  <c r="B5475" i="3"/>
  <c r="A5475" i="3" s="1"/>
  <c r="B5476" i="3"/>
  <c r="A5476" i="3" s="1"/>
  <c r="B5477" i="3"/>
  <c r="A5477" i="3" s="1"/>
  <c r="B5478" i="3"/>
  <c r="A5478" i="3" s="1"/>
  <c r="B5479" i="3"/>
  <c r="A5479" i="3" s="1"/>
  <c r="B5480" i="3"/>
  <c r="A5480" i="3" s="1"/>
  <c r="B5481" i="3"/>
  <c r="A5481" i="3" s="1"/>
  <c r="B5482" i="3"/>
  <c r="A5482" i="3" s="1"/>
  <c r="B5483" i="3"/>
  <c r="A5483" i="3" s="1"/>
  <c r="B5484" i="3"/>
  <c r="A5484" i="3" s="1"/>
  <c r="B5485" i="3"/>
  <c r="A5485" i="3" s="1"/>
  <c r="B5486" i="3"/>
  <c r="A5486" i="3" s="1"/>
  <c r="B5487" i="3"/>
  <c r="A5487" i="3" s="1"/>
  <c r="B5488" i="3"/>
  <c r="A5488" i="3" s="1"/>
  <c r="B5489" i="3"/>
  <c r="A5489" i="3" s="1"/>
  <c r="B5490" i="3"/>
  <c r="A5490" i="3" s="1"/>
  <c r="B5491" i="3"/>
  <c r="A5491" i="3" s="1"/>
  <c r="B5492" i="3"/>
  <c r="A5492" i="3" s="1"/>
  <c r="B5493" i="3"/>
  <c r="A5493" i="3" s="1"/>
  <c r="B5494" i="3"/>
  <c r="A5494" i="3" s="1"/>
  <c r="B5495" i="3"/>
  <c r="A5495" i="3" s="1"/>
  <c r="B5496" i="3"/>
  <c r="A5496" i="3" s="1"/>
  <c r="B5497" i="3"/>
  <c r="A5497" i="3" s="1"/>
  <c r="B5498" i="3"/>
  <c r="A5498" i="3" s="1"/>
  <c r="B5499" i="3"/>
  <c r="A5499" i="3" s="1"/>
  <c r="B5500" i="3"/>
  <c r="A5500" i="3" s="1"/>
  <c r="B5501" i="3"/>
  <c r="A5501" i="3" s="1"/>
  <c r="B5502" i="3"/>
  <c r="A5502" i="3" s="1"/>
  <c r="B5503" i="3"/>
  <c r="A5503" i="3" s="1"/>
  <c r="B5504" i="3"/>
  <c r="A5504" i="3" s="1"/>
  <c r="B5505" i="3"/>
  <c r="A5505" i="3" s="1"/>
  <c r="B5506" i="3"/>
  <c r="A5506" i="3" s="1"/>
  <c r="B5507" i="3"/>
  <c r="A5507" i="3" s="1"/>
  <c r="B5508" i="3"/>
  <c r="A5508" i="3" s="1"/>
  <c r="B5509" i="3"/>
  <c r="A5509" i="3" s="1"/>
  <c r="B5510" i="3"/>
  <c r="A5510" i="3" s="1"/>
  <c r="B5511" i="3"/>
  <c r="A5511" i="3" s="1"/>
  <c r="B5512" i="3"/>
  <c r="A5512" i="3" s="1"/>
  <c r="B5513" i="3"/>
  <c r="A5513" i="3" s="1"/>
  <c r="B5514" i="3"/>
  <c r="A5514" i="3" s="1"/>
  <c r="B5515" i="3"/>
  <c r="A5515" i="3" s="1"/>
  <c r="B5516" i="3"/>
  <c r="A5516" i="3" s="1"/>
  <c r="B5517" i="3"/>
  <c r="A5517" i="3" s="1"/>
  <c r="B5518" i="3"/>
  <c r="A5518" i="3" s="1"/>
  <c r="B5519" i="3"/>
  <c r="A5519" i="3" s="1"/>
  <c r="B5520" i="3"/>
  <c r="A5520" i="3" s="1"/>
  <c r="B5521" i="3"/>
  <c r="A5521" i="3" s="1"/>
  <c r="B5522" i="3"/>
  <c r="A5522" i="3" s="1"/>
  <c r="B5523" i="3"/>
  <c r="A5523" i="3" s="1"/>
  <c r="B5524" i="3"/>
  <c r="A5524" i="3" s="1"/>
  <c r="B5525" i="3"/>
  <c r="A5525" i="3" s="1"/>
  <c r="B5526" i="3"/>
  <c r="A5526" i="3" s="1"/>
  <c r="B5527" i="3"/>
  <c r="A5527" i="3" s="1"/>
  <c r="B5528" i="3"/>
  <c r="A5528" i="3" s="1"/>
  <c r="B5529" i="3"/>
  <c r="A5529" i="3" s="1"/>
  <c r="B5530" i="3"/>
  <c r="A5530" i="3" s="1"/>
  <c r="B5531" i="3"/>
  <c r="A5531" i="3" s="1"/>
  <c r="B5532" i="3"/>
  <c r="A5532" i="3" s="1"/>
  <c r="B5533" i="3"/>
  <c r="A5533" i="3" s="1"/>
  <c r="B5534" i="3"/>
  <c r="A5534" i="3" s="1"/>
  <c r="B5535" i="3"/>
  <c r="A5535" i="3" s="1"/>
  <c r="B5536" i="3"/>
  <c r="A5536" i="3" s="1"/>
  <c r="B5537" i="3"/>
  <c r="A5537" i="3" s="1"/>
  <c r="B5538" i="3"/>
  <c r="A5538" i="3" s="1"/>
  <c r="B5539" i="3"/>
  <c r="A5539" i="3" s="1"/>
  <c r="B5540" i="3"/>
  <c r="A5540" i="3" s="1"/>
  <c r="B5541" i="3"/>
  <c r="A5541" i="3" s="1"/>
  <c r="B5542" i="3"/>
  <c r="A5542" i="3" s="1"/>
  <c r="B5543" i="3"/>
  <c r="A5543" i="3" s="1"/>
  <c r="B5544" i="3"/>
  <c r="A5544" i="3" s="1"/>
  <c r="B5545" i="3"/>
  <c r="A5545" i="3" s="1"/>
  <c r="B5546" i="3"/>
  <c r="A5546" i="3" s="1"/>
  <c r="B5547" i="3"/>
  <c r="A5547" i="3" s="1"/>
  <c r="B5548" i="3"/>
  <c r="A5548" i="3" s="1"/>
  <c r="B5549" i="3"/>
  <c r="A5549" i="3" s="1"/>
  <c r="B5550" i="3"/>
  <c r="A5550" i="3" s="1"/>
  <c r="B5551" i="3"/>
  <c r="A5551" i="3" s="1"/>
  <c r="B5552" i="3"/>
  <c r="A5552" i="3" s="1"/>
  <c r="B5553" i="3"/>
  <c r="A5553" i="3" s="1"/>
  <c r="B5554" i="3"/>
  <c r="A5554" i="3" s="1"/>
  <c r="B5555" i="3"/>
  <c r="A5555" i="3" s="1"/>
  <c r="B5556" i="3"/>
  <c r="A5556" i="3" s="1"/>
  <c r="B5557" i="3"/>
  <c r="A5557" i="3" s="1"/>
  <c r="B5558" i="3"/>
  <c r="A5558" i="3" s="1"/>
  <c r="B5559" i="3"/>
  <c r="A5559" i="3" s="1"/>
  <c r="B5560" i="3"/>
  <c r="A5560" i="3" s="1"/>
  <c r="B5561" i="3"/>
  <c r="A5561" i="3" s="1"/>
  <c r="B5562" i="3"/>
  <c r="A5562" i="3" s="1"/>
  <c r="B5563" i="3"/>
  <c r="A5563" i="3" s="1"/>
  <c r="B5564" i="3"/>
  <c r="A5564" i="3" s="1"/>
  <c r="B5565" i="3"/>
  <c r="A5565" i="3" s="1"/>
  <c r="B5566" i="3"/>
  <c r="A5566" i="3" s="1"/>
  <c r="B5567" i="3"/>
  <c r="A5567" i="3" s="1"/>
  <c r="B5568" i="3"/>
  <c r="A5568" i="3" s="1"/>
  <c r="B5569" i="3"/>
  <c r="A5569" i="3" s="1"/>
  <c r="B5570" i="3"/>
  <c r="A5570" i="3" s="1"/>
  <c r="B5571" i="3"/>
  <c r="A5571" i="3" s="1"/>
  <c r="B5572" i="3"/>
  <c r="A5572" i="3" s="1"/>
  <c r="B5573" i="3"/>
  <c r="A5573" i="3" s="1"/>
  <c r="B5574" i="3"/>
  <c r="A5574" i="3" s="1"/>
  <c r="B5575" i="3"/>
  <c r="A5575" i="3" s="1"/>
  <c r="B5576" i="3"/>
  <c r="A5576" i="3" s="1"/>
  <c r="B5577" i="3"/>
  <c r="A5577" i="3" s="1"/>
  <c r="B5578" i="3"/>
  <c r="A5578" i="3" s="1"/>
  <c r="B5579" i="3"/>
  <c r="A5579" i="3" s="1"/>
  <c r="B5580" i="3"/>
  <c r="A5580" i="3" s="1"/>
  <c r="B5581" i="3"/>
  <c r="A5581" i="3" s="1"/>
  <c r="B5582" i="3"/>
  <c r="A5582" i="3" s="1"/>
  <c r="B5583" i="3"/>
  <c r="A5583" i="3" s="1"/>
  <c r="B5584" i="3"/>
  <c r="A5584" i="3" s="1"/>
  <c r="B5585" i="3"/>
  <c r="A5585" i="3" s="1"/>
  <c r="B5586" i="3"/>
  <c r="A5586" i="3" s="1"/>
  <c r="B5587" i="3"/>
  <c r="A5587" i="3" s="1"/>
  <c r="B5588" i="3"/>
  <c r="A5588" i="3" s="1"/>
  <c r="B5589" i="3"/>
  <c r="A5589" i="3" s="1"/>
  <c r="B5590" i="3"/>
  <c r="A5590" i="3" s="1"/>
  <c r="B5591" i="3"/>
  <c r="A5591" i="3" s="1"/>
  <c r="B5592" i="3"/>
  <c r="A5592" i="3" s="1"/>
  <c r="B5593" i="3"/>
  <c r="A5593" i="3" s="1"/>
  <c r="B5594" i="3"/>
  <c r="A5594" i="3" s="1"/>
  <c r="B5595" i="3"/>
  <c r="A5595" i="3" s="1"/>
  <c r="B5596" i="3"/>
  <c r="A5596" i="3" s="1"/>
  <c r="B5597" i="3"/>
  <c r="A5597" i="3" s="1"/>
  <c r="B5598" i="3"/>
  <c r="A5598" i="3" s="1"/>
  <c r="B5599" i="3"/>
  <c r="A5599" i="3" s="1"/>
  <c r="B5600" i="3"/>
  <c r="A5600" i="3" s="1"/>
  <c r="B5601" i="3"/>
  <c r="A5601" i="3" s="1"/>
  <c r="B5602" i="3"/>
  <c r="A5602" i="3" s="1"/>
  <c r="B5603" i="3"/>
  <c r="A5603" i="3" s="1"/>
  <c r="B5604" i="3"/>
  <c r="A5604" i="3" s="1"/>
  <c r="B5605" i="3"/>
  <c r="A5605" i="3" s="1"/>
  <c r="B5606" i="3"/>
  <c r="A5606" i="3" s="1"/>
  <c r="B5607" i="3"/>
  <c r="A5607" i="3" s="1"/>
  <c r="B5608" i="3"/>
  <c r="A5608" i="3" s="1"/>
  <c r="B5609" i="3"/>
  <c r="A5609" i="3" s="1"/>
  <c r="B5610" i="3"/>
  <c r="A5610" i="3" s="1"/>
  <c r="B5611" i="3"/>
  <c r="A5611" i="3" s="1"/>
  <c r="B5612" i="3"/>
  <c r="A5612" i="3" s="1"/>
  <c r="B5613" i="3"/>
  <c r="A5613" i="3" s="1"/>
  <c r="B5614" i="3"/>
  <c r="A5614" i="3" s="1"/>
  <c r="B5615" i="3"/>
  <c r="A5615" i="3" s="1"/>
  <c r="B5616" i="3"/>
  <c r="A5616" i="3" s="1"/>
  <c r="B5617" i="3"/>
  <c r="A5617" i="3" s="1"/>
  <c r="B5618" i="3"/>
  <c r="A5618" i="3" s="1"/>
  <c r="B5619" i="3"/>
  <c r="A5619" i="3" s="1"/>
  <c r="B5620" i="3"/>
  <c r="A5620" i="3" s="1"/>
  <c r="B5621" i="3"/>
  <c r="A5621" i="3" s="1"/>
  <c r="B5622" i="3"/>
  <c r="A5622" i="3" s="1"/>
  <c r="B5623" i="3"/>
  <c r="A5623" i="3" s="1"/>
  <c r="B5624" i="3"/>
  <c r="A5624" i="3" s="1"/>
  <c r="B5625" i="3"/>
  <c r="A5625" i="3" s="1"/>
  <c r="B5626" i="3"/>
  <c r="A5626" i="3" s="1"/>
  <c r="B5627" i="3"/>
  <c r="A5627" i="3" s="1"/>
  <c r="B5628" i="3"/>
  <c r="A5628" i="3" s="1"/>
  <c r="B5629" i="3"/>
  <c r="A5629" i="3" s="1"/>
  <c r="B5630" i="3"/>
  <c r="A5630" i="3" s="1"/>
  <c r="B5631" i="3"/>
  <c r="A5631" i="3" s="1"/>
  <c r="B5632" i="3"/>
  <c r="A5632" i="3" s="1"/>
  <c r="B5633" i="3"/>
  <c r="A5633" i="3" s="1"/>
  <c r="B5634" i="3"/>
  <c r="A5634" i="3" s="1"/>
  <c r="B5635" i="3"/>
  <c r="A5635" i="3" s="1"/>
  <c r="B5636" i="3"/>
  <c r="A5636" i="3" s="1"/>
  <c r="B5637" i="3"/>
  <c r="A5637" i="3" s="1"/>
  <c r="B5638" i="3"/>
  <c r="A5638" i="3" s="1"/>
  <c r="B5639" i="3"/>
  <c r="A5639" i="3" s="1"/>
  <c r="B5640" i="3"/>
  <c r="A5640" i="3" s="1"/>
  <c r="B5641" i="3"/>
  <c r="A5641" i="3" s="1"/>
  <c r="B5642" i="3"/>
  <c r="A5642" i="3" s="1"/>
  <c r="B5643" i="3"/>
  <c r="A5643" i="3" s="1"/>
  <c r="B5644" i="3"/>
  <c r="A5644" i="3" s="1"/>
  <c r="B5645" i="3"/>
  <c r="A5645" i="3" s="1"/>
  <c r="B5646" i="3"/>
  <c r="A5646" i="3" s="1"/>
  <c r="B5647" i="3"/>
  <c r="A5647" i="3" s="1"/>
  <c r="B5648" i="3"/>
  <c r="A5648" i="3" s="1"/>
  <c r="B5649" i="3"/>
  <c r="A5649" i="3" s="1"/>
  <c r="B5650" i="3"/>
  <c r="A5650" i="3" s="1"/>
  <c r="B5651" i="3"/>
  <c r="A5651" i="3" s="1"/>
  <c r="B5652" i="3"/>
  <c r="A5652" i="3" s="1"/>
  <c r="B5653" i="3"/>
  <c r="A5653" i="3" s="1"/>
  <c r="B5654" i="3"/>
  <c r="A5654" i="3" s="1"/>
  <c r="B5655" i="3"/>
  <c r="A5655" i="3" s="1"/>
  <c r="B5656" i="3"/>
  <c r="A5656" i="3" s="1"/>
  <c r="B5657" i="3"/>
  <c r="A5657" i="3" s="1"/>
  <c r="B5658" i="3"/>
  <c r="A5658" i="3" s="1"/>
  <c r="B5659" i="3"/>
  <c r="A5659" i="3" s="1"/>
  <c r="B5660" i="3"/>
  <c r="A5660" i="3" s="1"/>
  <c r="B5661" i="3"/>
  <c r="A5661" i="3" s="1"/>
  <c r="B5662" i="3"/>
  <c r="A5662" i="3" s="1"/>
  <c r="B5663" i="3"/>
  <c r="A5663" i="3" s="1"/>
  <c r="B5664" i="3"/>
  <c r="A5664" i="3" s="1"/>
  <c r="B5665" i="3"/>
  <c r="A5665" i="3" s="1"/>
  <c r="B5666" i="3"/>
  <c r="A5666" i="3" s="1"/>
  <c r="B5667" i="3"/>
  <c r="A5667" i="3" s="1"/>
  <c r="B5668" i="3"/>
  <c r="A5668" i="3" s="1"/>
  <c r="B5669" i="3"/>
  <c r="A5669" i="3" s="1"/>
  <c r="B5670" i="3"/>
  <c r="A5670" i="3" s="1"/>
  <c r="B5671" i="3"/>
  <c r="A5671" i="3" s="1"/>
  <c r="B5672" i="3"/>
  <c r="A5672" i="3" s="1"/>
  <c r="B5673" i="3"/>
  <c r="A5673" i="3" s="1"/>
  <c r="B5674" i="3"/>
  <c r="A5674" i="3" s="1"/>
  <c r="B5675" i="3"/>
  <c r="A5675" i="3" s="1"/>
  <c r="B5676" i="3"/>
  <c r="A5676" i="3" s="1"/>
  <c r="B5677" i="3"/>
  <c r="A5677" i="3" s="1"/>
  <c r="B5678" i="3"/>
  <c r="A5678" i="3" s="1"/>
  <c r="B5679" i="3"/>
  <c r="A5679" i="3" s="1"/>
  <c r="B5680" i="3"/>
  <c r="A5680" i="3" s="1"/>
  <c r="B5681" i="3"/>
  <c r="A5681" i="3" s="1"/>
  <c r="B5682" i="3"/>
  <c r="A5682" i="3" s="1"/>
  <c r="B5683" i="3"/>
  <c r="A5683" i="3" s="1"/>
  <c r="B5684" i="3"/>
  <c r="A5684" i="3" s="1"/>
  <c r="B5685" i="3"/>
  <c r="A5685" i="3" s="1"/>
  <c r="B5686" i="3"/>
  <c r="A5686" i="3" s="1"/>
  <c r="B5687" i="3"/>
  <c r="A5687" i="3" s="1"/>
  <c r="B5688" i="3"/>
  <c r="A5688" i="3" s="1"/>
  <c r="B5689" i="3"/>
  <c r="A5689" i="3" s="1"/>
  <c r="B5690" i="3"/>
  <c r="A5690" i="3" s="1"/>
  <c r="B5691" i="3"/>
  <c r="A5691" i="3" s="1"/>
  <c r="B5692" i="3"/>
  <c r="A5692" i="3" s="1"/>
  <c r="B5693" i="3"/>
  <c r="A5693" i="3" s="1"/>
  <c r="B5694" i="3"/>
  <c r="A5694" i="3" s="1"/>
  <c r="B5695" i="3"/>
  <c r="A5695" i="3" s="1"/>
  <c r="B5696" i="3"/>
  <c r="A5696" i="3" s="1"/>
  <c r="B5697" i="3"/>
  <c r="A5697" i="3" s="1"/>
  <c r="B5698" i="3"/>
  <c r="A5698" i="3" s="1"/>
  <c r="B5699" i="3"/>
  <c r="A5699" i="3" s="1"/>
  <c r="B5700" i="3"/>
  <c r="A5700" i="3" s="1"/>
  <c r="B5701" i="3"/>
  <c r="A5701" i="3" s="1"/>
  <c r="B5702" i="3"/>
  <c r="A5702" i="3" s="1"/>
  <c r="B5703" i="3"/>
  <c r="A5703" i="3" s="1"/>
  <c r="B5704" i="3"/>
  <c r="A5704" i="3" s="1"/>
  <c r="B5705" i="3"/>
  <c r="A5705" i="3" s="1"/>
  <c r="B5706" i="3"/>
  <c r="A5706" i="3" s="1"/>
  <c r="B5707" i="3"/>
  <c r="A5707" i="3" s="1"/>
  <c r="B5708" i="3"/>
  <c r="A5708" i="3" s="1"/>
  <c r="B5709" i="3"/>
  <c r="A5709" i="3" s="1"/>
  <c r="B5710" i="3"/>
  <c r="A5710" i="3" s="1"/>
  <c r="B5711" i="3"/>
  <c r="A5711" i="3" s="1"/>
  <c r="B5712" i="3"/>
  <c r="A5712" i="3" s="1"/>
  <c r="B5713" i="3"/>
  <c r="A5713" i="3" s="1"/>
  <c r="B5714" i="3"/>
  <c r="A5714" i="3" s="1"/>
  <c r="B5715" i="3"/>
  <c r="A5715" i="3" s="1"/>
  <c r="B5716" i="3"/>
  <c r="A5716" i="3" s="1"/>
  <c r="B5717" i="3"/>
  <c r="A5717" i="3" s="1"/>
  <c r="B5718" i="3"/>
  <c r="A5718" i="3" s="1"/>
  <c r="B5719" i="3"/>
  <c r="A5719" i="3" s="1"/>
  <c r="B5720" i="3"/>
  <c r="A5720" i="3" s="1"/>
  <c r="B5721" i="3"/>
  <c r="A5721" i="3" s="1"/>
  <c r="B5722" i="3"/>
  <c r="A5722" i="3" s="1"/>
  <c r="B5723" i="3"/>
  <c r="A5723" i="3" s="1"/>
  <c r="B5724" i="3"/>
  <c r="A5724" i="3" s="1"/>
  <c r="B5725" i="3"/>
  <c r="A5725" i="3" s="1"/>
  <c r="B5726" i="3"/>
  <c r="A5726" i="3" s="1"/>
  <c r="B5727" i="3"/>
  <c r="A5727" i="3" s="1"/>
  <c r="B5728" i="3"/>
  <c r="A5728" i="3" s="1"/>
  <c r="B5729" i="3"/>
  <c r="A5729" i="3" s="1"/>
  <c r="B5730" i="3"/>
  <c r="A5730" i="3" s="1"/>
  <c r="B5731" i="3"/>
  <c r="A5731" i="3" s="1"/>
  <c r="B5732" i="3"/>
  <c r="A5732" i="3" s="1"/>
  <c r="B5733" i="3"/>
  <c r="A5733" i="3" s="1"/>
  <c r="B5734" i="3"/>
  <c r="A5734" i="3" s="1"/>
  <c r="B5735" i="3"/>
  <c r="A5735" i="3" s="1"/>
  <c r="B5736" i="3"/>
  <c r="A5736" i="3" s="1"/>
  <c r="B5737" i="3"/>
  <c r="A5737" i="3" s="1"/>
  <c r="B5738" i="3"/>
  <c r="A5738" i="3" s="1"/>
  <c r="B5739" i="3"/>
  <c r="A5739" i="3" s="1"/>
  <c r="B5740" i="3"/>
  <c r="A5740" i="3" s="1"/>
  <c r="B5741" i="3"/>
  <c r="A5741" i="3" s="1"/>
  <c r="B5742" i="3"/>
  <c r="A5742" i="3" s="1"/>
  <c r="B5743" i="3"/>
  <c r="A5743" i="3" s="1"/>
  <c r="B5744" i="3"/>
  <c r="A5744" i="3" s="1"/>
  <c r="B5745" i="3"/>
  <c r="A5745" i="3" s="1"/>
  <c r="B5746" i="3"/>
  <c r="A5746" i="3" s="1"/>
  <c r="B5747" i="3"/>
  <c r="A5747" i="3" s="1"/>
  <c r="B5748" i="3"/>
  <c r="A5748" i="3" s="1"/>
  <c r="B5749" i="3"/>
  <c r="A5749" i="3" s="1"/>
  <c r="B5750" i="3"/>
  <c r="A5750" i="3" s="1"/>
  <c r="B5751" i="3"/>
  <c r="A5751" i="3" s="1"/>
  <c r="B5752" i="3"/>
  <c r="A5752" i="3" s="1"/>
  <c r="B5753" i="3"/>
  <c r="A5753" i="3" s="1"/>
  <c r="B5754" i="3"/>
  <c r="A5754" i="3" s="1"/>
  <c r="B5755" i="3"/>
  <c r="A5755" i="3" s="1"/>
  <c r="B5756" i="3"/>
  <c r="A5756" i="3" s="1"/>
  <c r="B5757" i="3"/>
  <c r="A5757" i="3" s="1"/>
  <c r="B5758" i="3"/>
  <c r="A5758" i="3" s="1"/>
  <c r="B5759" i="3"/>
  <c r="A5759" i="3" s="1"/>
  <c r="B5760" i="3"/>
  <c r="A5760" i="3" s="1"/>
  <c r="B5761" i="3"/>
  <c r="A5761" i="3" s="1"/>
  <c r="B5762" i="3"/>
  <c r="A5762" i="3" s="1"/>
  <c r="B5763" i="3"/>
  <c r="A5763" i="3" s="1"/>
  <c r="B5764" i="3"/>
  <c r="A5764" i="3" s="1"/>
  <c r="B5765" i="3"/>
  <c r="A5765" i="3" s="1"/>
  <c r="B5766" i="3"/>
  <c r="A5766" i="3" s="1"/>
  <c r="B5767" i="3"/>
  <c r="A5767" i="3" s="1"/>
  <c r="B5768" i="3"/>
  <c r="A5768" i="3" s="1"/>
  <c r="B5769" i="3"/>
  <c r="A5769" i="3" s="1"/>
  <c r="B5770" i="3"/>
  <c r="A5770" i="3" s="1"/>
  <c r="B5771" i="3"/>
  <c r="A5771" i="3" s="1"/>
  <c r="B5772" i="3"/>
  <c r="A5772" i="3" s="1"/>
  <c r="B5773" i="3"/>
  <c r="A5773" i="3" s="1"/>
  <c r="B5774" i="3"/>
  <c r="A5774" i="3" s="1"/>
  <c r="B5775" i="3"/>
  <c r="A5775" i="3" s="1"/>
  <c r="B5776" i="3"/>
  <c r="A5776" i="3" s="1"/>
  <c r="B5777" i="3"/>
  <c r="A5777" i="3" s="1"/>
  <c r="B5778" i="3"/>
  <c r="A5778" i="3" s="1"/>
  <c r="B5779" i="3"/>
  <c r="A5779" i="3" s="1"/>
  <c r="B5780" i="3"/>
  <c r="A5780" i="3" s="1"/>
  <c r="B5781" i="3"/>
  <c r="A5781" i="3" s="1"/>
  <c r="B5782" i="3"/>
  <c r="A5782" i="3" s="1"/>
  <c r="B5783" i="3"/>
  <c r="A5783" i="3" s="1"/>
  <c r="B5784" i="3"/>
  <c r="A5784" i="3" s="1"/>
  <c r="B5785" i="3"/>
  <c r="A5785" i="3" s="1"/>
  <c r="B5786" i="3"/>
  <c r="A5786" i="3" s="1"/>
  <c r="B2" i="3"/>
  <c r="A2" i="3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2" i="1"/>
  <c r="P2" i="1" s="1"/>
  <c r="A1889" i="1" l="1"/>
  <c r="P1889" i="1"/>
  <c r="Q1889" i="1"/>
  <c r="A1833" i="1"/>
  <c r="P1833" i="1"/>
  <c r="Q1833" i="1"/>
  <c r="A1809" i="1"/>
  <c r="P1809" i="1"/>
  <c r="Q1809" i="1"/>
  <c r="A1753" i="1"/>
  <c r="P1753" i="1"/>
  <c r="Q1753" i="1"/>
  <c r="A1697" i="1"/>
  <c r="P1697" i="1"/>
  <c r="Q1697" i="1"/>
  <c r="A1633" i="1"/>
  <c r="P1633" i="1"/>
  <c r="Q1633" i="1"/>
  <c r="A1593" i="1"/>
  <c r="Q1593" i="1"/>
  <c r="P1593" i="1"/>
  <c r="A1545" i="1"/>
  <c r="Q1545" i="1"/>
  <c r="P1545" i="1"/>
  <c r="A1489" i="1"/>
  <c r="Q1489" i="1"/>
  <c r="P1489" i="1"/>
  <c r="A1425" i="1"/>
  <c r="Q1425" i="1"/>
  <c r="P1425" i="1"/>
  <c r="A1377" i="1"/>
  <c r="Q1377" i="1"/>
  <c r="P1377" i="1"/>
  <c r="A1321" i="1"/>
  <c r="Q1321" i="1"/>
  <c r="P1321" i="1"/>
  <c r="A1289" i="1"/>
  <c r="Q1289" i="1"/>
  <c r="P1289" i="1"/>
  <c r="A1241" i="1"/>
  <c r="P1241" i="1"/>
  <c r="Q1241" i="1"/>
  <c r="A1185" i="1"/>
  <c r="P1185" i="1"/>
  <c r="Q1185" i="1"/>
  <c r="A1121" i="1"/>
  <c r="P1121" i="1"/>
  <c r="Q1121" i="1"/>
  <c r="A1073" i="1"/>
  <c r="P1073" i="1"/>
  <c r="Q1073" i="1"/>
  <c r="A1017" i="1"/>
  <c r="P1017" i="1"/>
  <c r="Q1017" i="1"/>
  <c r="A977" i="1"/>
  <c r="P977" i="1"/>
  <c r="Q977" i="1"/>
  <c r="A929" i="1"/>
  <c r="P929" i="1"/>
  <c r="Q929" i="1"/>
  <c r="A881" i="1"/>
  <c r="P881" i="1"/>
  <c r="Q881" i="1"/>
  <c r="A833" i="1"/>
  <c r="P833" i="1"/>
  <c r="Q833" i="1"/>
  <c r="A793" i="1"/>
  <c r="Q793" i="1"/>
  <c r="P793" i="1"/>
  <c r="A745" i="1"/>
  <c r="Q745" i="1"/>
  <c r="P745" i="1"/>
  <c r="A705" i="1"/>
  <c r="P705" i="1"/>
  <c r="Q705" i="1"/>
  <c r="A657" i="1"/>
  <c r="Q657" i="1"/>
  <c r="P657" i="1"/>
  <c r="A625" i="1"/>
  <c r="Q625" i="1"/>
  <c r="P625" i="1"/>
  <c r="A601" i="1"/>
  <c r="P601" i="1"/>
  <c r="Q601" i="1"/>
  <c r="A569" i="1"/>
  <c r="P569" i="1"/>
  <c r="Q569" i="1"/>
  <c r="A545" i="1"/>
  <c r="Q545" i="1"/>
  <c r="P545" i="1"/>
  <c r="A529" i="1"/>
  <c r="Q529" i="1"/>
  <c r="P529" i="1"/>
  <c r="A1936" i="1"/>
  <c r="P1936" i="1"/>
  <c r="Q1936" i="1"/>
  <c r="A1928" i="1"/>
  <c r="P1928" i="1"/>
  <c r="Q1928" i="1"/>
  <c r="A1920" i="1"/>
  <c r="P1920" i="1"/>
  <c r="Q1920" i="1"/>
  <c r="A1912" i="1"/>
  <c r="P1912" i="1"/>
  <c r="Q1912" i="1"/>
  <c r="A1904" i="1"/>
  <c r="P1904" i="1"/>
  <c r="Q1904" i="1"/>
  <c r="A1896" i="1"/>
  <c r="P1896" i="1"/>
  <c r="Q1896" i="1"/>
  <c r="A1888" i="1"/>
  <c r="P1888" i="1"/>
  <c r="Q1888" i="1"/>
  <c r="A1880" i="1"/>
  <c r="P1880" i="1"/>
  <c r="Q1880" i="1"/>
  <c r="A1872" i="1"/>
  <c r="P1872" i="1"/>
  <c r="Q1872" i="1"/>
  <c r="A1864" i="1"/>
  <c r="P1864" i="1"/>
  <c r="Q1864" i="1"/>
  <c r="A1856" i="1"/>
  <c r="P1856" i="1"/>
  <c r="Q1856" i="1"/>
  <c r="A1848" i="1"/>
  <c r="P1848" i="1"/>
  <c r="Q1848" i="1"/>
  <c r="A1840" i="1"/>
  <c r="P1840" i="1"/>
  <c r="Q1840" i="1"/>
  <c r="A1832" i="1"/>
  <c r="P1832" i="1"/>
  <c r="Q1832" i="1"/>
  <c r="A1824" i="1"/>
  <c r="P1824" i="1"/>
  <c r="Q1824" i="1"/>
  <c r="A1816" i="1"/>
  <c r="P1816" i="1"/>
  <c r="Q1816" i="1"/>
  <c r="A1808" i="1"/>
  <c r="P1808" i="1"/>
  <c r="Q1808" i="1"/>
  <c r="A1800" i="1"/>
  <c r="P1800" i="1"/>
  <c r="Q1800" i="1"/>
  <c r="A1792" i="1"/>
  <c r="P1792" i="1"/>
  <c r="Q1792" i="1"/>
  <c r="A1784" i="1"/>
  <c r="P1784" i="1"/>
  <c r="Q1784" i="1"/>
  <c r="A1776" i="1"/>
  <c r="P1776" i="1"/>
  <c r="Q1776" i="1"/>
  <c r="A1768" i="1"/>
  <c r="P1768" i="1"/>
  <c r="Q1768" i="1"/>
  <c r="A1760" i="1"/>
  <c r="P1760" i="1"/>
  <c r="Q1760" i="1"/>
  <c r="A1752" i="1"/>
  <c r="P1752" i="1"/>
  <c r="Q1752" i="1"/>
  <c r="A1744" i="1"/>
  <c r="P1744" i="1"/>
  <c r="Q1744" i="1"/>
  <c r="A1736" i="1"/>
  <c r="P1736" i="1"/>
  <c r="Q1736" i="1"/>
  <c r="A1728" i="1"/>
  <c r="P1728" i="1"/>
  <c r="Q1728" i="1"/>
  <c r="A1720" i="1"/>
  <c r="P1720" i="1"/>
  <c r="Q1720" i="1"/>
  <c r="A1712" i="1"/>
  <c r="P1712" i="1"/>
  <c r="Q1712" i="1"/>
  <c r="A1704" i="1"/>
  <c r="P1704" i="1"/>
  <c r="Q1704" i="1"/>
  <c r="A1696" i="1"/>
  <c r="P1696" i="1"/>
  <c r="Q1696" i="1"/>
  <c r="A1688" i="1"/>
  <c r="P1688" i="1"/>
  <c r="Q1688" i="1"/>
  <c r="A1680" i="1"/>
  <c r="P1680" i="1"/>
  <c r="Q1680" i="1"/>
  <c r="A1672" i="1"/>
  <c r="P1672" i="1"/>
  <c r="Q1672" i="1"/>
  <c r="A1664" i="1"/>
  <c r="P1664" i="1"/>
  <c r="Q1664" i="1"/>
  <c r="A1656" i="1"/>
  <c r="P1656" i="1"/>
  <c r="Q1656" i="1"/>
  <c r="A1648" i="1"/>
  <c r="P1648" i="1"/>
  <c r="Q1648" i="1"/>
  <c r="A1640" i="1"/>
  <c r="P1640" i="1"/>
  <c r="Q1640" i="1"/>
  <c r="A1632" i="1"/>
  <c r="P1632" i="1"/>
  <c r="Q1632" i="1"/>
  <c r="A1624" i="1"/>
  <c r="P1624" i="1"/>
  <c r="Q1624" i="1"/>
  <c r="A1616" i="1"/>
  <c r="P1616" i="1"/>
  <c r="Q1616" i="1"/>
  <c r="A1608" i="1"/>
  <c r="P1608" i="1"/>
  <c r="Q1608" i="1"/>
  <c r="A1600" i="1"/>
  <c r="P1600" i="1"/>
  <c r="Q1600" i="1"/>
  <c r="A1592" i="1"/>
  <c r="P1592" i="1"/>
  <c r="Q1592" i="1"/>
  <c r="A1584" i="1"/>
  <c r="P1584" i="1"/>
  <c r="Q1584" i="1"/>
  <c r="A1576" i="1"/>
  <c r="P1576" i="1"/>
  <c r="Q1576" i="1"/>
  <c r="A1568" i="1"/>
  <c r="P1568" i="1"/>
  <c r="Q1568" i="1"/>
  <c r="A1560" i="1"/>
  <c r="P1560" i="1"/>
  <c r="Q1560" i="1"/>
  <c r="A1552" i="1"/>
  <c r="P1552" i="1"/>
  <c r="Q1552" i="1"/>
  <c r="A1544" i="1"/>
  <c r="P1544" i="1"/>
  <c r="Q1544" i="1"/>
  <c r="A1536" i="1"/>
  <c r="P1536" i="1"/>
  <c r="Q1536" i="1"/>
  <c r="A1528" i="1"/>
  <c r="P1528" i="1"/>
  <c r="Q1528" i="1"/>
  <c r="A1520" i="1"/>
  <c r="P1520" i="1"/>
  <c r="Q1520" i="1"/>
  <c r="A1512" i="1"/>
  <c r="P1512" i="1"/>
  <c r="Q1512" i="1"/>
  <c r="A1504" i="1"/>
  <c r="P1504" i="1"/>
  <c r="Q1504" i="1"/>
  <c r="A1496" i="1"/>
  <c r="P1496" i="1"/>
  <c r="Q1496" i="1"/>
  <c r="A1488" i="1"/>
  <c r="P1488" i="1"/>
  <c r="Q1488" i="1"/>
  <c r="A1480" i="1"/>
  <c r="P1480" i="1"/>
  <c r="Q1480" i="1"/>
  <c r="A1472" i="1"/>
  <c r="P1472" i="1"/>
  <c r="Q1472" i="1"/>
  <c r="A1464" i="1"/>
  <c r="P1464" i="1"/>
  <c r="Q1464" i="1"/>
  <c r="A1456" i="1"/>
  <c r="P1456" i="1"/>
  <c r="Q1456" i="1"/>
  <c r="A1448" i="1"/>
  <c r="P1448" i="1"/>
  <c r="Q1448" i="1"/>
  <c r="A1440" i="1"/>
  <c r="P1440" i="1"/>
  <c r="Q1440" i="1"/>
  <c r="A1432" i="1"/>
  <c r="P1432" i="1"/>
  <c r="Q1432" i="1"/>
  <c r="A1424" i="1"/>
  <c r="P1424" i="1"/>
  <c r="Q1424" i="1"/>
  <c r="A1416" i="1"/>
  <c r="P1416" i="1"/>
  <c r="Q1416" i="1"/>
  <c r="A1408" i="1"/>
  <c r="P1408" i="1"/>
  <c r="Q1408" i="1"/>
  <c r="A1400" i="1"/>
  <c r="P1400" i="1"/>
  <c r="Q1400" i="1"/>
  <c r="A1392" i="1"/>
  <c r="P1392" i="1"/>
  <c r="Q1392" i="1"/>
  <c r="A1384" i="1"/>
  <c r="P1384" i="1"/>
  <c r="Q1384" i="1"/>
  <c r="A1376" i="1"/>
  <c r="P1376" i="1"/>
  <c r="Q1376" i="1"/>
  <c r="A1368" i="1"/>
  <c r="P1368" i="1"/>
  <c r="Q1368" i="1"/>
  <c r="A1360" i="1"/>
  <c r="P1360" i="1"/>
  <c r="Q1360" i="1"/>
  <c r="A1352" i="1"/>
  <c r="P1352" i="1"/>
  <c r="Q1352" i="1"/>
  <c r="A1344" i="1"/>
  <c r="P1344" i="1"/>
  <c r="Q1344" i="1"/>
  <c r="A1336" i="1"/>
  <c r="P1336" i="1"/>
  <c r="Q1336" i="1"/>
  <c r="A1328" i="1"/>
  <c r="P1328" i="1"/>
  <c r="Q1328" i="1"/>
  <c r="A1320" i="1"/>
  <c r="P1320" i="1"/>
  <c r="Q1320" i="1"/>
  <c r="A1312" i="1"/>
  <c r="P1312" i="1"/>
  <c r="Q1312" i="1"/>
  <c r="A1304" i="1"/>
  <c r="P1304" i="1"/>
  <c r="Q1304" i="1"/>
  <c r="A1296" i="1"/>
  <c r="P1296" i="1"/>
  <c r="Q1296" i="1"/>
  <c r="A1288" i="1"/>
  <c r="P1288" i="1"/>
  <c r="Q1288" i="1"/>
  <c r="A1280" i="1"/>
  <c r="P1280" i="1"/>
  <c r="Q1280" i="1"/>
  <c r="A1272" i="1"/>
  <c r="N1272" i="1" s="1"/>
  <c r="P1272" i="1"/>
  <c r="Q1272" i="1"/>
  <c r="A1264" i="1"/>
  <c r="P1264" i="1"/>
  <c r="Q1264" i="1"/>
  <c r="A1256" i="1"/>
  <c r="P1256" i="1"/>
  <c r="Q1256" i="1"/>
  <c r="A1248" i="1"/>
  <c r="P1248" i="1"/>
  <c r="Q1248" i="1"/>
  <c r="A1240" i="1"/>
  <c r="P1240" i="1"/>
  <c r="Q1240" i="1"/>
  <c r="A1232" i="1"/>
  <c r="P1232" i="1"/>
  <c r="Q1232" i="1"/>
  <c r="A1224" i="1"/>
  <c r="P1224" i="1"/>
  <c r="Q1224" i="1"/>
  <c r="A1216" i="1"/>
  <c r="P1216" i="1"/>
  <c r="Q1216" i="1"/>
  <c r="A1208" i="1"/>
  <c r="P1208" i="1"/>
  <c r="Q1208" i="1"/>
  <c r="A1200" i="1"/>
  <c r="P1200" i="1"/>
  <c r="Q1200" i="1"/>
  <c r="A1192" i="1"/>
  <c r="P1192" i="1"/>
  <c r="Q1192" i="1"/>
  <c r="A1184" i="1"/>
  <c r="P1184" i="1"/>
  <c r="Q1184" i="1"/>
  <c r="A1176" i="1"/>
  <c r="P1176" i="1"/>
  <c r="Q1176" i="1"/>
  <c r="A1168" i="1"/>
  <c r="P1168" i="1"/>
  <c r="Q1168" i="1"/>
  <c r="A1160" i="1"/>
  <c r="N1160" i="1" s="1"/>
  <c r="P1160" i="1"/>
  <c r="Q1160" i="1"/>
  <c r="A1152" i="1"/>
  <c r="P1152" i="1"/>
  <c r="Q1152" i="1"/>
  <c r="A1144" i="1"/>
  <c r="P1144" i="1"/>
  <c r="Q1144" i="1"/>
  <c r="A1136" i="1"/>
  <c r="P1136" i="1"/>
  <c r="Q1136" i="1"/>
  <c r="A1128" i="1"/>
  <c r="P1128" i="1"/>
  <c r="Q1128" i="1"/>
  <c r="A1120" i="1"/>
  <c r="P1120" i="1"/>
  <c r="Q1120" i="1"/>
  <c r="A1112" i="1"/>
  <c r="P1112" i="1"/>
  <c r="Q1112" i="1"/>
  <c r="A1104" i="1"/>
  <c r="P1104" i="1"/>
  <c r="Q1104" i="1"/>
  <c r="A1096" i="1"/>
  <c r="P1096" i="1"/>
  <c r="Q1096" i="1"/>
  <c r="A1088" i="1"/>
  <c r="P1088" i="1"/>
  <c r="Q1088" i="1"/>
  <c r="A1080" i="1"/>
  <c r="P1080" i="1"/>
  <c r="Q1080" i="1"/>
  <c r="A1072" i="1"/>
  <c r="P1072" i="1"/>
  <c r="Q1072" i="1"/>
  <c r="A1064" i="1"/>
  <c r="P1064" i="1"/>
  <c r="Q1064" i="1"/>
  <c r="A1056" i="1"/>
  <c r="P1056" i="1"/>
  <c r="Q1056" i="1"/>
  <c r="A1048" i="1"/>
  <c r="P1048" i="1"/>
  <c r="Q1048" i="1"/>
  <c r="A1040" i="1"/>
  <c r="P1040" i="1"/>
  <c r="Q1040" i="1"/>
  <c r="A1032" i="1"/>
  <c r="P1032" i="1"/>
  <c r="Q1032" i="1"/>
  <c r="A1024" i="1"/>
  <c r="P1024" i="1"/>
  <c r="Q1024" i="1"/>
  <c r="A1016" i="1"/>
  <c r="P1016" i="1"/>
  <c r="Q1016" i="1"/>
  <c r="A1008" i="1"/>
  <c r="P1008" i="1"/>
  <c r="Q1008" i="1"/>
  <c r="A1000" i="1"/>
  <c r="P1000" i="1"/>
  <c r="Q1000" i="1"/>
  <c r="A992" i="1"/>
  <c r="P992" i="1"/>
  <c r="Q992" i="1"/>
  <c r="A984" i="1"/>
  <c r="P984" i="1"/>
  <c r="Q984" i="1"/>
  <c r="A976" i="1"/>
  <c r="P976" i="1"/>
  <c r="Q976" i="1"/>
  <c r="A968" i="1"/>
  <c r="P968" i="1"/>
  <c r="Q968" i="1"/>
  <c r="A960" i="1"/>
  <c r="P960" i="1"/>
  <c r="Q960" i="1"/>
  <c r="A952" i="1"/>
  <c r="O952" i="1" s="1"/>
  <c r="P952" i="1"/>
  <c r="Q952" i="1"/>
  <c r="A944" i="1"/>
  <c r="P944" i="1"/>
  <c r="Q944" i="1"/>
  <c r="A936" i="1"/>
  <c r="P936" i="1"/>
  <c r="Q936" i="1"/>
  <c r="A928" i="1"/>
  <c r="P928" i="1"/>
  <c r="Q928" i="1"/>
  <c r="A920" i="1"/>
  <c r="P920" i="1"/>
  <c r="Q920" i="1"/>
  <c r="A912" i="1"/>
  <c r="P912" i="1"/>
  <c r="Q912" i="1"/>
  <c r="A904" i="1"/>
  <c r="P904" i="1"/>
  <c r="Q904" i="1"/>
  <c r="A896" i="1"/>
  <c r="P896" i="1"/>
  <c r="Q896" i="1"/>
  <c r="A888" i="1"/>
  <c r="P888" i="1"/>
  <c r="Q888" i="1"/>
  <c r="A880" i="1"/>
  <c r="P880" i="1"/>
  <c r="Q880" i="1"/>
  <c r="A872" i="1"/>
  <c r="P872" i="1"/>
  <c r="Q872" i="1"/>
  <c r="A864" i="1"/>
  <c r="P864" i="1"/>
  <c r="Q864" i="1"/>
  <c r="A856" i="1"/>
  <c r="P856" i="1"/>
  <c r="Q856" i="1"/>
  <c r="A848" i="1"/>
  <c r="P848" i="1"/>
  <c r="Q848" i="1"/>
  <c r="A840" i="1"/>
  <c r="P840" i="1"/>
  <c r="Q840" i="1"/>
  <c r="A832" i="1"/>
  <c r="P832" i="1"/>
  <c r="Q832" i="1"/>
  <c r="A824" i="1"/>
  <c r="O824" i="1" s="1"/>
  <c r="P824" i="1"/>
  <c r="Q824" i="1"/>
  <c r="A816" i="1"/>
  <c r="P816" i="1"/>
  <c r="Q816" i="1"/>
  <c r="A808" i="1"/>
  <c r="P808" i="1"/>
  <c r="Q808" i="1"/>
  <c r="A800" i="1"/>
  <c r="P800" i="1"/>
  <c r="Q800" i="1"/>
  <c r="A792" i="1"/>
  <c r="P792" i="1"/>
  <c r="Q792" i="1"/>
  <c r="A784" i="1"/>
  <c r="P784" i="1"/>
  <c r="Q784" i="1"/>
  <c r="A776" i="1"/>
  <c r="P776" i="1"/>
  <c r="Q776" i="1"/>
  <c r="A768" i="1"/>
  <c r="P768" i="1"/>
  <c r="Q768" i="1"/>
  <c r="A760" i="1"/>
  <c r="P760" i="1"/>
  <c r="Q760" i="1"/>
  <c r="A752" i="1"/>
  <c r="P752" i="1"/>
  <c r="Q752" i="1"/>
  <c r="A744" i="1"/>
  <c r="P744" i="1"/>
  <c r="Q744" i="1"/>
  <c r="A736" i="1"/>
  <c r="P736" i="1"/>
  <c r="Q736" i="1"/>
  <c r="A728" i="1"/>
  <c r="Q728" i="1"/>
  <c r="P728" i="1"/>
  <c r="A720" i="1"/>
  <c r="P720" i="1"/>
  <c r="Q720" i="1"/>
  <c r="A712" i="1"/>
  <c r="P712" i="1"/>
  <c r="Q712" i="1"/>
  <c r="A704" i="1"/>
  <c r="Q704" i="1"/>
  <c r="P704" i="1"/>
  <c r="A696" i="1"/>
  <c r="Q696" i="1"/>
  <c r="P696" i="1"/>
  <c r="A688" i="1"/>
  <c r="Q688" i="1"/>
  <c r="P688" i="1"/>
  <c r="A680" i="1"/>
  <c r="Q680" i="1"/>
  <c r="P680" i="1"/>
  <c r="A672" i="1"/>
  <c r="Q672" i="1"/>
  <c r="P672" i="1"/>
  <c r="A664" i="1"/>
  <c r="Q664" i="1"/>
  <c r="P664" i="1"/>
  <c r="A656" i="1"/>
  <c r="Q656" i="1"/>
  <c r="P656" i="1"/>
  <c r="A648" i="1"/>
  <c r="Q648" i="1"/>
  <c r="P648" i="1"/>
  <c r="A640" i="1"/>
  <c r="Q640" i="1"/>
  <c r="P640" i="1"/>
  <c r="A1913" i="1"/>
  <c r="P1913" i="1"/>
  <c r="Q1913" i="1"/>
  <c r="A1857" i="1"/>
  <c r="P1857" i="1"/>
  <c r="Q1857" i="1"/>
  <c r="A1769" i="1"/>
  <c r="P1769" i="1"/>
  <c r="Q1769" i="1"/>
  <c r="A1705" i="1"/>
  <c r="P1705" i="1"/>
  <c r="Q1705" i="1"/>
  <c r="A1641" i="1"/>
  <c r="P1641" i="1"/>
  <c r="Q1641" i="1"/>
  <c r="A1561" i="1"/>
  <c r="Q1561" i="1"/>
  <c r="P1561" i="1"/>
  <c r="A1505" i="1"/>
  <c r="Q1505" i="1"/>
  <c r="P1505" i="1"/>
  <c r="A1465" i="1"/>
  <c r="Q1465" i="1"/>
  <c r="P1465" i="1"/>
  <c r="A1401" i="1"/>
  <c r="N1401" i="1" s="1"/>
  <c r="Q1401" i="1"/>
  <c r="P1401" i="1"/>
  <c r="A1345" i="1"/>
  <c r="Q1345" i="1"/>
  <c r="P1345" i="1"/>
  <c r="A1281" i="1"/>
  <c r="Q1281" i="1"/>
  <c r="P1281" i="1"/>
  <c r="A1217" i="1"/>
  <c r="P1217" i="1"/>
  <c r="Q1217" i="1"/>
  <c r="A1161" i="1"/>
  <c r="P1161" i="1"/>
  <c r="Q1161" i="1"/>
  <c r="A1105" i="1"/>
  <c r="P1105" i="1"/>
  <c r="Q1105" i="1"/>
  <c r="A1041" i="1"/>
  <c r="P1041" i="1"/>
  <c r="Q1041" i="1"/>
  <c r="A993" i="1"/>
  <c r="P993" i="1"/>
  <c r="Q993" i="1"/>
  <c r="A913" i="1"/>
  <c r="P913" i="1"/>
  <c r="Q913" i="1"/>
  <c r="A857" i="1"/>
  <c r="P857" i="1"/>
  <c r="Q857" i="1"/>
  <c r="A809" i="1"/>
  <c r="Q809" i="1"/>
  <c r="P809" i="1"/>
  <c r="A737" i="1"/>
  <c r="Q737" i="1"/>
  <c r="P737" i="1"/>
  <c r="A697" i="1"/>
  <c r="P697" i="1"/>
  <c r="Q697" i="1"/>
  <c r="A649" i="1"/>
  <c r="P649" i="1"/>
  <c r="Q649" i="1"/>
  <c r="A617" i="1"/>
  <c r="P617" i="1"/>
  <c r="Q617" i="1"/>
  <c r="A585" i="1"/>
  <c r="P585" i="1"/>
  <c r="Q585" i="1"/>
  <c r="A1927" i="1"/>
  <c r="Q1927" i="1"/>
  <c r="P1927" i="1"/>
  <c r="A1919" i="1"/>
  <c r="Q1919" i="1"/>
  <c r="P1919" i="1"/>
  <c r="A1911" i="1"/>
  <c r="Q1911" i="1"/>
  <c r="P1911" i="1"/>
  <c r="A1903" i="1"/>
  <c r="Q1903" i="1"/>
  <c r="P1903" i="1"/>
  <c r="A1895" i="1"/>
  <c r="Q1895" i="1"/>
  <c r="P1895" i="1"/>
  <c r="A1887" i="1"/>
  <c r="Q1887" i="1"/>
  <c r="P1887" i="1"/>
  <c r="A1879" i="1"/>
  <c r="Q1879" i="1"/>
  <c r="P1879" i="1"/>
  <c r="A1871" i="1"/>
  <c r="Q1871" i="1"/>
  <c r="P1871" i="1"/>
  <c r="A1863" i="1"/>
  <c r="Q1863" i="1"/>
  <c r="P1863" i="1"/>
  <c r="A1855" i="1"/>
  <c r="Q1855" i="1"/>
  <c r="P1855" i="1"/>
  <c r="A1847" i="1"/>
  <c r="Q1847" i="1"/>
  <c r="P1847" i="1"/>
  <c r="A1839" i="1"/>
  <c r="Q1839" i="1"/>
  <c r="P1839" i="1"/>
  <c r="A1831" i="1"/>
  <c r="Q1831" i="1"/>
  <c r="P1831" i="1"/>
  <c r="A1823" i="1"/>
  <c r="Q1823" i="1"/>
  <c r="P1823" i="1"/>
  <c r="A1815" i="1"/>
  <c r="Q1815" i="1"/>
  <c r="P1815" i="1"/>
  <c r="A1807" i="1"/>
  <c r="Q1807" i="1"/>
  <c r="P1807" i="1"/>
  <c r="A1799" i="1"/>
  <c r="Q1799" i="1"/>
  <c r="P1799" i="1"/>
  <c r="A1791" i="1"/>
  <c r="Q1791" i="1"/>
  <c r="P1791" i="1"/>
  <c r="A1783" i="1"/>
  <c r="Q1783" i="1"/>
  <c r="P1783" i="1"/>
  <c r="A1775" i="1"/>
  <c r="Q1775" i="1"/>
  <c r="P1775" i="1"/>
  <c r="A1767" i="1"/>
  <c r="Q1767" i="1"/>
  <c r="P1767" i="1"/>
  <c r="A1759" i="1"/>
  <c r="Q1759" i="1"/>
  <c r="P1759" i="1"/>
  <c r="A1751" i="1"/>
  <c r="Q1751" i="1"/>
  <c r="P1751" i="1"/>
  <c r="A1743" i="1"/>
  <c r="Q1743" i="1"/>
  <c r="P1743" i="1"/>
  <c r="A1735" i="1"/>
  <c r="Q1735" i="1"/>
  <c r="P1735" i="1"/>
  <c r="A1727" i="1"/>
  <c r="Q1727" i="1"/>
  <c r="P1727" i="1"/>
  <c r="A1719" i="1"/>
  <c r="Q1719" i="1"/>
  <c r="P1719" i="1"/>
  <c r="A1711" i="1"/>
  <c r="Q1711" i="1"/>
  <c r="P1711" i="1"/>
  <c r="A1703" i="1"/>
  <c r="Q1703" i="1"/>
  <c r="P1703" i="1"/>
  <c r="A1695" i="1"/>
  <c r="Q1695" i="1"/>
  <c r="P1695" i="1"/>
  <c r="A1687" i="1"/>
  <c r="P1687" i="1"/>
  <c r="Q1687" i="1"/>
  <c r="A1679" i="1"/>
  <c r="Q1679" i="1"/>
  <c r="P1679" i="1"/>
  <c r="A1671" i="1"/>
  <c r="P1671" i="1"/>
  <c r="Q1671" i="1"/>
  <c r="A1663" i="1"/>
  <c r="P1663" i="1"/>
  <c r="Q1663" i="1"/>
  <c r="A1655" i="1"/>
  <c r="P1655" i="1"/>
  <c r="Q1655" i="1"/>
  <c r="A1647" i="1"/>
  <c r="Q1647" i="1"/>
  <c r="P1647" i="1"/>
  <c r="A1639" i="1"/>
  <c r="P1639" i="1"/>
  <c r="Q1639" i="1"/>
  <c r="A1631" i="1"/>
  <c r="P1631" i="1"/>
  <c r="Q1631" i="1"/>
  <c r="A1623" i="1"/>
  <c r="P1623" i="1"/>
  <c r="Q1623" i="1"/>
  <c r="A1615" i="1"/>
  <c r="P1615" i="1"/>
  <c r="Q1615" i="1"/>
  <c r="A1607" i="1"/>
  <c r="P1607" i="1"/>
  <c r="Q1607" i="1"/>
  <c r="A1599" i="1"/>
  <c r="P1599" i="1"/>
  <c r="Q1599" i="1"/>
  <c r="A1591" i="1"/>
  <c r="P1591" i="1"/>
  <c r="Q1591" i="1"/>
  <c r="A1583" i="1"/>
  <c r="P1583" i="1"/>
  <c r="Q1583" i="1"/>
  <c r="A1575" i="1"/>
  <c r="P1575" i="1"/>
  <c r="Q1575" i="1"/>
  <c r="A1567" i="1"/>
  <c r="P1567" i="1"/>
  <c r="Q1567" i="1"/>
  <c r="A1559" i="1"/>
  <c r="P1559" i="1"/>
  <c r="Q1559" i="1"/>
  <c r="A1551" i="1"/>
  <c r="P1551" i="1"/>
  <c r="Q1551" i="1"/>
  <c r="A1543" i="1"/>
  <c r="P1543" i="1"/>
  <c r="Q1543" i="1"/>
  <c r="A1535" i="1"/>
  <c r="P1535" i="1"/>
  <c r="Q1535" i="1"/>
  <c r="A1527" i="1"/>
  <c r="P1527" i="1"/>
  <c r="Q1527" i="1"/>
  <c r="A1519" i="1"/>
  <c r="P1519" i="1"/>
  <c r="Q1519" i="1"/>
  <c r="A1511" i="1"/>
  <c r="P1511" i="1"/>
  <c r="Q1511" i="1"/>
  <c r="A1503" i="1"/>
  <c r="P1503" i="1"/>
  <c r="Q1503" i="1"/>
  <c r="A1495" i="1"/>
  <c r="P1495" i="1"/>
  <c r="Q1495" i="1"/>
  <c r="A1487" i="1"/>
  <c r="P1487" i="1"/>
  <c r="Q1487" i="1"/>
  <c r="A1479" i="1"/>
  <c r="P1479" i="1"/>
  <c r="Q1479" i="1"/>
  <c r="A1471" i="1"/>
  <c r="P1471" i="1"/>
  <c r="Q1471" i="1"/>
  <c r="A1463" i="1"/>
  <c r="P1463" i="1"/>
  <c r="Q1463" i="1"/>
  <c r="A1455" i="1"/>
  <c r="P1455" i="1"/>
  <c r="Q1455" i="1"/>
  <c r="A1447" i="1"/>
  <c r="P1447" i="1"/>
  <c r="Q1447" i="1"/>
  <c r="A1439" i="1"/>
  <c r="P1439" i="1"/>
  <c r="Q1439" i="1"/>
  <c r="A1431" i="1"/>
  <c r="P1431" i="1"/>
  <c r="Q1431" i="1"/>
  <c r="A1423" i="1"/>
  <c r="P1423" i="1"/>
  <c r="Q1423" i="1"/>
  <c r="A1415" i="1"/>
  <c r="P1415" i="1"/>
  <c r="Q1415" i="1"/>
  <c r="A1407" i="1"/>
  <c r="P1407" i="1"/>
  <c r="Q1407" i="1"/>
  <c r="A1399" i="1"/>
  <c r="P1399" i="1"/>
  <c r="Q1399" i="1"/>
  <c r="A1391" i="1"/>
  <c r="P1391" i="1"/>
  <c r="Q1391" i="1"/>
  <c r="A1383" i="1"/>
  <c r="P1383" i="1"/>
  <c r="Q1383" i="1"/>
  <c r="A1375" i="1"/>
  <c r="P1375" i="1"/>
  <c r="Q1375" i="1"/>
  <c r="A1367" i="1"/>
  <c r="P1367" i="1"/>
  <c r="Q1367" i="1"/>
  <c r="A1359" i="1"/>
  <c r="P1359" i="1"/>
  <c r="Q1359" i="1"/>
  <c r="A1351" i="1"/>
  <c r="P1351" i="1"/>
  <c r="Q1351" i="1"/>
  <c r="A1343" i="1"/>
  <c r="P1343" i="1"/>
  <c r="Q1343" i="1"/>
  <c r="A1335" i="1"/>
  <c r="P1335" i="1"/>
  <c r="Q1335" i="1"/>
  <c r="A1327" i="1"/>
  <c r="P1327" i="1"/>
  <c r="Q1327" i="1"/>
  <c r="A1319" i="1"/>
  <c r="P1319" i="1"/>
  <c r="Q1319" i="1"/>
  <c r="A1311" i="1"/>
  <c r="P1311" i="1"/>
  <c r="Q1311" i="1"/>
  <c r="A1303" i="1"/>
  <c r="P1303" i="1"/>
  <c r="Q1303" i="1"/>
  <c r="A1295" i="1"/>
  <c r="P1295" i="1"/>
  <c r="Q1295" i="1"/>
  <c r="A1287" i="1"/>
  <c r="P1287" i="1"/>
  <c r="Q1287" i="1"/>
  <c r="A1279" i="1"/>
  <c r="P1279" i="1"/>
  <c r="Q1279" i="1"/>
  <c r="A1271" i="1"/>
  <c r="P1271" i="1"/>
  <c r="Q1271" i="1"/>
  <c r="A1263" i="1"/>
  <c r="P1263" i="1"/>
  <c r="Q1263" i="1"/>
  <c r="A1255" i="1"/>
  <c r="P1255" i="1"/>
  <c r="Q1255" i="1"/>
  <c r="A1247" i="1"/>
  <c r="P1247" i="1"/>
  <c r="Q1247" i="1"/>
  <c r="A1239" i="1"/>
  <c r="P1239" i="1"/>
  <c r="Q1239" i="1"/>
  <c r="A1231" i="1"/>
  <c r="P1231" i="1"/>
  <c r="Q1231" i="1"/>
  <c r="A1223" i="1"/>
  <c r="P1223" i="1"/>
  <c r="Q1223" i="1"/>
  <c r="A1215" i="1"/>
  <c r="P1215" i="1"/>
  <c r="Q1215" i="1"/>
  <c r="A1207" i="1"/>
  <c r="P1207" i="1"/>
  <c r="Q1207" i="1"/>
  <c r="A1199" i="1"/>
  <c r="P1199" i="1"/>
  <c r="Q1199" i="1"/>
  <c r="A1191" i="1"/>
  <c r="P1191" i="1"/>
  <c r="Q1191" i="1"/>
  <c r="A1183" i="1"/>
  <c r="P1183" i="1"/>
  <c r="Q1183" i="1"/>
  <c r="A1175" i="1"/>
  <c r="P1175" i="1"/>
  <c r="Q1175" i="1"/>
  <c r="A1167" i="1"/>
  <c r="P1167" i="1"/>
  <c r="Q1167" i="1"/>
  <c r="A1159" i="1"/>
  <c r="O1159" i="1" s="1"/>
  <c r="P1159" i="1"/>
  <c r="Q1159" i="1"/>
  <c r="A1151" i="1"/>
  <c r="P1151" i="1"/>
  <c r="Q1151" i="1"/>
  <c r="A1143" i="1"/>
  <c r="P1143" i="1"/>
  <c r="Q1143" i="1"/>
  <c r="A1135" i="1"/>
  <c r="P1135" i="1"/>
  <c r="Q1135" i="1"/>
  <c r="A1127" i="1"/>
  <c r="P1127" i="1"/>
  <c r="Q1127" i="1"/>
  <c r="A1119" i="1"/>
  <c r="P1119" i="1"/>
  <c r="Q1119" i="1"/>
  <c r="A1111" i="1"/>
  <c r="P1111" i="1"/>
  <c r="Q1111" i="1"/>
  <c r="A1103" i="1"/>
  <c r="P1103" i="1"/>
  <c r="Q1103" i="1"/>
  <c r="A1095" i="1"/>
  <c r="P1095" i="1"/>
  <c r="Q1095" i="1"/>
  <c r="A1087" i="1"/>
  <c r="P1087" i="1"/>
  <c r="Q1087" i="1"/>
  <c r="A1079" i="1"/>
  <c r="P1079" i="1"/>
  <c r="Q1079" i="1"/>
  <c r="A1071" i="1"/>
  <c r="P1071" i="1"/>
  <c r="Q1071" i="1"/>
  <c r="A1063" i="1"/>
  <c r="P1063" i="1"/>
  <c r="Q1063" i="1"/>
  <c r="A1055" i="1"/>
  <c r="P1055" i="1"/>
  <c r="Q1055" i="1"/>
  <c r="A1047" i="1"/>
  <c r="P1047" i="1"/>
  <c r="Q1047" i="1"/>
  <c r="A1039" i="1"/>
  <c r="P1039" i="1"/>
  <c r="Q1039" i="1"/>
  <c r="A1031" i="1"/>
  <c r="P1031" i="1"/>
  <c r="Q1031" i="1"/>
  <c r="A1023" i="1"/>
  <c r="P1023" i="1"/>
  <c r="Q1023" i="1"/>
  <c r="A1015" i="1"/>
  <c r="P1015" i="1"/>
  <c r="Q1015" i="1"/>
  <c r="A1007" i="1"/>
  <c r="P1007" i="1"/>
  <c r="Q1007" i="1"/>
  <c r="A999" i="1"/>
  <c r="P999" i="1"/>
  <c r="Q999" i="1"/>
  <c r="A991" i="1"/>
  <c r="P991" i="1"/>
  <c r="Q991" i="1"/>
  <c r="A983" i="1"/>
  <c r="P983" i="1"/>
  <c r="Q983" i="1"/>
  <c r="A975" i="1"/>
  <c r="P975" i="1"/>
  <c r="Q975" i="1"/>
  <c r="A967" i="1"/>
  <c r="O967" i="1" s="1"/>
  <c r="P967" i="1"/>
  <c r="Q967" i="1"/>
  <c r="A959" i="1"/>
  <c r="P959" i="1"/>
  <c r="Q959" i="1"/>
  <c r="A951" i="1"/>
  <c r="P951" i="1"/>
  <c r="Q951" i="1"/>
  <c r="A943" i="1"/>
  <c r="P943" i="1"/>
  <c r="Q943" i="1"/>
  <c r="A935" i="1"/>
  <c r="P935" i="1"/>
  <c r="Q935" i="1"/>
  <c r="A927" i="1"/>
  <c r="P927" i="1"/>
  <c r="Q927" i="1"/>
  <c r="A919" i="1"/>
  <c r="P919" i="1"/>
  <c r="Q919" i="1"/>
  <c r="A911" i="1"/>
  <c r="P911" i="1"/>
  <c r="Q911" i="1"/>
  <c r="A903" i="1"/>
  <c r="P903" i="1"/>
  <c r="Q903" i="1"/>
  <c r="A895" i="1"/>
  <c r="P895" i="1"/>
  <c r="Q895" i="1"/>
  <c r="A887" i="1"/>
  <c r="P887" i="1"/>
  <c r="Q887" i="1"/>
  <c r="A879" i="1"/>
  <c r="P879" i="1"/>
  <c r="Q879" i="1"/>
  <c r="A871" i="1"/>
  <c r="P871" i="1"/>
  <c r="Q871" i="1"/>
  <c r="A863" i="1"/>
  <c r="P863" i="1"/>
  <c r="Q863" i="1"/>
  <c r="A855" i="1"/>
  <c r="P855" i="1"/>
  <c r="Q855" i="1"/>
  <c r="A847" i="1"/>
  <c r="P847" i="1"/>
  <c r="Q847" i="1"/>
  <c r="A839" i="1"/>
  <c r="P839" i="1"/>
  <c r="Q839" i="1"/>
  <c r="A831" i="1"/>
  <c r="P831" i="1"/>
  <c r="Q831" i="1"/>
  <c r="A823" i="1"/>
  <c r="P823" i="1"/>
  <c r="Q823" i="1"/>
  <c r="A815" i="1"/>
  <c r="P815" i="1"/>
  <c r="Q815" i="1"/>
  <c r="A807" i="1"/>
  <c r="P807" i="1"/>
  <c r="Q807" i="1"/>
  <c r="A799" i="1"/>
  <c r="P799" i="1"/>
  <c r="Q799" i="1"/>
  <c r="A791" i="1"/>
  <c r="P791" i="1"/>
  <c r="Q791" i="1"/>
  <c r="A783" i="1"/>
  <c r="P783" i="1"/>
  <c r="Q783" i="1"/>
  <c r="A775" i="1"/>
  <c r="P775" i="1"/>
  <c r="Q775" i="1"/>
  <c r="A767" i="1"/>
  <c r="Q767" i="1"/>
  <c r="P767" i="1"/>
  <c r="A759" i="1"/>
  <c r="P759" i="1"/>
  <c r="Q759" i="1"/>
  <c r="A751" i="1"/>
  <c r="Q751" i="1"/>
  <c r="P751" i="1"/>
  <c r="A743" i="1"/>
  <c r="P743" i="1"/>
  <c r="Q743" i="1"/>
  <c r="A735" i="1"/>
  <c r="Q735" i="1"/>
  <c r="P735" i="1"/>
  <c r="A727" i="1"/>
  <c r="P727" i="1"/>
  <c r="Q727" i="1"/>
  <c r="A719" i="1"/>
  <c r="P719" i="1"/>
  <c r="Q719" i="1"/>
  <c r="A711" i="1"/>
  <c r="P711" i="1"/>
  <c r="Q711" i="1"/>
  <c r="A703" i="1"/>
  <c r="P703" i="1"/>
  <c r="Q703" i="1"/>
  <c r="A695" i="1"/>
  <c r="Q695" i="1"/>
  <c r="P695" i="1"/>
  <c r="A687" i="1"/>
  <c r="P687" i="1"/>
  <c r="Q687" i="1"/>
  <c r="A679" i="1"/>
  <c r="P679" i="1"/>
  <c r="Q679" i="1"/>
  <c r="A671" i="1"/>
  <c r="P671" i="1"/>
  <c r="Q671" i="1"/>
  <c r="A663" i="1"/>
  <c r="Q663" i="1"/>
  <c r="P663" i="1"/>
  <c r="A655" i="1"/>
  <c r="P655" i="1"/>
  <c r="Q655" i="1"/>
  <c r="A647" i="1"/>
  <c r="P647" i="1"/>
  <c r="Q647" i="1"/>
  <c r="A639" i="1"/>
  <c r="P639" i="1"/>
  <c r="Q639" i="1"/>
  <c r="A1929" i="1"/>
  <c r="P1929" i="1"/>
  <c r="Q1929" i="1"/>
  <c r="A1873" i="1"/>
  <c r="P1873" i="1"/>
  <c r="Q1873" i="1"/>
  <c r="A1793" i="1"/>
  <c r="P1793" i="1"/>
  <c r="Q1793" i="1"/>
  <c r="A1737" i="1"/>
  <c r="P1737" i="1"/>
  <c r="Q1737" i="1"/>
  <c r="A1681" i="1"/>
  <c r="P1681" i="1"/>
  <c r="Q1681" i="1"/>
  <c r="A1617" i="1"/>
  <c r="Q1617" i="1"/>
  <c r="P1617" i="1"/>
  <c r="A1577" i="1"/>
  <c r="N1577" i="1" s="1"/>
  <c r="Q1577" i="1"/>
  <c r="P1577" i="1"/>
  <c r="A1497" i="1"/>
  <c r="Q1497" i="1"/>
  <c r="P1497" i="1"/>
  <c r="A1441" i="1"/>
  <c r="Q1441" i="1"/>
  <c r="P1441" i="1"/>
  <c r="A1369" i="1"/>
  <c r="Q1369" i="1"/>
  <c r="P1369" i="1"/>
  <c r="A1313" i="1"/>
  <c r="Q1313" i="1"/>
  <c r="P1313" i="1"/>
  <c r="A1257" i="1"/>
  <c r="P1257" i="1"/>
  <c r="Q1257" i="1"/>
  <c r="A1201" i="1"/>
  <c r="P1201" i="1"/>
  <c r="Q1201" i="1"/>
  <c r="A1145" i="1"/>
  <c r="P1145" i="1"/>
  <c r="Q1145" i="1"/>
  <c r="A1065" i="1"/>
  <c r="P1065" i="1"/>
  <c r="Q1065" i="1"/>
  <c r="A1009" i="1"/>
  <c r="P1009" i="1"/>
  <c r="Q1009" i="1"/>
  <c r="A953" i="1"/>
  <c r="P953" i="1"/>
  <c r="Q953" i="1"/>
  <c r="A897" i="1"/>
  <c r="P897" i="1"/>
  <c r="Q897" i="1"/>
  <c r="A841" i="1"/>
  <c r="P841" i="1"/>
  <c r="Q841" i="1"/>
  <c r="A785" i="1"/>
  <c r="Q785" i="1"/>
  <c r="P785" i="1"/>
  <c r="A729" i="1"/>
  <c r="Q729" i="1"/>
  <c r="P729" i="1"/>
  <c r="A673" i="1"/>
  <c r="P673" i="1"/>
  <c r="Q673" i="1"/>
  <c r="A633" i="1"/>
  <c r="P633" i="1"/>
  <c r="Q633" i="1"/>
  <c r="A609" i="1"/>
  <c r="Q609" i="1"/>
  <c r="P609" i="1"/>
  <c r="A561" i="1"/>
  <c r="Q561" i="1"/>
  <c r="P561" i="1"/>
  <c r="A1935" i="1"/>
  <c r="Q1935" i="1"/>
  <c r="P1935" i="1"/>
  <c r="A1934" i="1"/>
  <c r="P1934" i="1"/>
  <c r="Q1934" i="1"/>
  <c r="A1926" i="1"/>
  <c r="P1926" i="1"/>
  <c r="Q1926" i="1"/>
  <c r="A1918" i="1"/>
  <c r="P1918" i="1"/>
  <c r="Q1918" i="1"/>
  <c r="A1910" i="1"/>
  <c r="P1910" i="1"/>
  <c r="Q1910" i="1"/>
  <c r="A1902" i="1"/>
  <c r="P1902" i="1"/>
  <c r="Q1902" i="1"/>
  <c r="A1894" i="1"/>
  <c r="P1894" i="1"/>
  <c r="Q1894" i="1"/>
  <c r="A1886" i="1"/>
  <c r="P1886" i="1"/>
  <c r="Q1886" i="1"/>
  <c r="A1878" i="1"/>
  <c r="P1878" i="1"/>
  <c r="Q1878" i="1"/>
  <c r="A1870" i="1"/>
  <c r="P1870" i="1"/>
  <c r="Q1870" i="1"/>
  <c r="A1862" i="1"/>
  <c r="P1862" i="1"/>
  <c r="Q1862" i="1"/>
  <c r="A1854" i="1"/>
  <c r="P1854" i="1"/>
  <c r="Q1854" i="1"/>
  <c r="A1846" i="1"/>
  <c r="P1846" i="1"/>
  <c r="Q1846" i="1"/>
  <c r="A1838" i="1"/>
  <c r="P1838" i="1"/>
  <c r="Q1838" i="1"/>
  <c r="A1830" i="1"/>
  <c r="P1830" i="1"/>
  <c r="Q1830" i="1"/>
  <c r="A1822" i="1"/>
  <c r="P1822" i="1"/>
  <c r="Q1822" i="1"/>
  <c r="A1814" i="1"/>
  <c r="P1814" i="1"/>
  <c r="Q1814" i="1"/>
  <c r="A1806" i="1"/>
  <c r="P1806" i="1"/>
  <c r="Q1806" i="1"/>
  <c r="A1798" i="1"/>
  <c r="P1798" i="1"/>
  <c r="Q1798" i="1"/>
  <c r="A1790" i="1"/>
  <c r="P1790" i="1"/>
  <c r="Q1790" i="1"/>
  <c r="A1782" i="1"/>
  <c r="P1782" i="1"/>
  <c r="Q1782" i="1"/>
  <c r="A1774" i="1"/>
  <c r="P1774" i="1"/>
  <c r="Q1774" i="1"/>
  <c r="A1766" i="1"/>
  <c r="P1766" i="1"/>
  <c r="Q1766" i="1"/>
  <c r="A1758" i="1"/>
  <c r="P1758" i="1"/>
  <c r="Q1758" i="1"/>
  <c r="A1750" i="1"/>
  <c r="P1750" i="1"/>
  <c r="Q1750" i="1"/>
  <c r="A1742" i="1"/>
  <c r="P1742" i="1"/>
  <c r="Q1742" i="1"/>
  <c r="A1734" i="1"/>
  <c r="P1734" i="1"/>
  <c r="Q1734" i="1"/>
  <c r="A1726" i="1"/>
  <c r="P1726" i="1"/>
  <c r="Q1726" i="1"/>
  <c r="A1718" i="1"/>
  <c r="P1718" i="1"/>
  <c r="Q1718" i="1"/>
  <c r="A1710" i="1"/>
  <c r="P1710" i="1"/>
  <c r="Q1710" i="1"/>
  <c r="A1702" i="1"/>
  <c r="P1702" i="1"/>
  <c r="Q1702" i="1"/>
  <c r="A1694" i="1"/>
  <c r="P1694" i="1"/>
  <c r="Q1694" i="1"/>
  <c r="A1686" i="1"/>
  <c r="P1686" i="1"/>
  <c r="Q1686" i="1"/>
  <c r="A1678" i="1"/>
  <c r="P1678" i="1"/>
  <c r="Q1678" i="1"/>
  <c r="A1670" i="1"/>
  <c r="Q1670" i="1"/>
  <c r="P1670" i="1"/>
  <c r="A1662" i="1"/>
  <c r="P1662" i="1"/>
  <c r="Q1662" i="1"/>
  <c r="A1654" i="1"/>
  <c r="P1654" i="1"/>
  <c r="Q1654" i="1"/>
  <c r="A1646" i="1"/>
  <c r="P1646" i="1"/>
  <c r="Q1646" i="1"/>
  <c r="A1638" i="1"/>
  <c r="Q1638" i="1"/>
  <c r="P1638" i="1"/>
  <c r="A1630" i="1"/>
  <c r="P1630" i="1"/>
  <c r="Q1630" i="1"/>
  <c r="A1622" i="1"/>
  <c r="P1622" i="1"/>
  <c r="Q1622" i="1"/>
  <c r="A1614" i="1"/>
  <c r="P1614" i="1"/>
  <c r="Q1614" i="1"/>
  <c r="A1606" i="1"/>
  <c r="P1606" i="1"/>
  <c r="Q1606" i="1"/>
  <c r="A1598" i="1"/>
  <c r="P1598" i="1"/>
  <c r="Q1598" i="1"/>
  <c r="A1590" i="1"/>
  <c r="P1590" i="1"/>
  <c r="Q1590" i="1"/>
  <c r="A1582" i="1"/>
  <c r="P1582" i="1"/>
  <c r="Q1582" i="1"/>
  <c r="A1574" i="1"/>
  <c r="P1574" i="1"/>
  <c r="Q1574" i="1"/>
  <c r="A1566" i="1"/>
  <c r="P1566" i="1"/>
  <c r="Q1566" i="1"/>
  <c r="A1558" i="1"/>
  <c r="P1558" i="1"/>
  <c r="Q1558" i="1"/>
  <c r="A1550" i="1"/>
  <c r="P1550" i="1"/>
  <c r="Q1550" i="1"/>
  <c r="A1542" i="1"/>
  <c r="P1542" i="1"/>
  <c r="Q1542" i="1"/>
  <c r="A1534" i="1"/>
  <c r="P1534" i="1"/>
  <c r="Q1534" i="1"/>
  <c r="A1526" i="1"/>
  <c r="P1526" i="1"/>
  <c r="Q1526" i="1"/>
  <c r="A1518" i="1"/>
  <c r="P1518" i="1"/>
  <c r="Q1518" i="1"/>
  <c r="A1510" i="1"/>
  <c r="P1510" i="1"/>
  <c r="Q1510" i="1"/>
  <c r="A1502" i="1"/>
  <c r="P1502" i="1"/>
  <c r="Q1502" i="1"/>
  <c r="A1494" i="1"/>
  <c r="P1494" i="1"/>
  <c r="Q1494" i="1"/>
  <c r="A1486" i="1"/>
  <c r="P1486" i="1"/>
  <c r="Q1486" i="1"/>
  <c r="A1478" i="1"/>
  <c r="P1478" i="1"/>
  <c r="Q1478" i="1"/>
  <c r="A1470" i="1"/>
  <c r="P1470" i="1"/>
  <c r="Q1470" i="1"/>
  <c r="A1462" i="1"/>
  <c r="P1462" i="1"/>
  <c r="Q1462" i="1"/>
  <c r="A1454" i="1"/>
  <c r="P1454" i="1"/>
  <c r="Q1454" i="1"/>
  <c r="A1446" i="1"/>
  <c r="P1446" i="1"/>
  <c r="Q1446" i="1"/>
  <c r="A1438" i="1"/>
  <c r="P1438" i="1"/>
  <c r="Q1438" i="1"/>
  <c r="A1430" i="1"/>
  <c r="P1430" i="1"/>
  <c r="Q1430" i="1"/>
  <c r="A1422" i="1"/>
  <c r="P1422" i="1"/>
  <c r="Q1422" i="1"/>
  <c r="A1414" i="1"/>
  <c r="P1414" i="1"/>
  <c r="Q1414" i="1"/>
  <c r="A1406" i="1"/>
  <c r="P1406" i="1"/>
  <c r="Q1406" i="1"/>
  <c r="A1398" i="1"/>
  <c r="P1398" i="1"/>
  <c r="Q1398" i="1"/>
  <c r="A1390" i="1"/>
  <c r="P1390" i="1"/>
  <c r="Q1390" i="1"/>
  <c r="A1382" i="1"/>
  <c r="P1382" i="1"/>
  <c r="Q1382" i="1"/>
  <c r="A1374" i="1"/>
  <c r="P1374" i="1"/>
  <c r="Q1374" i="1"/>
  <c r="A1366" i="1"/>
  <c r="P1366" i="1"/>
  <c r="Q1366" i="1"/>
  <c r="A1358" i="1"/>
  <c r="P1358" i="1"/>
  <c r="Q1358" i="1"/>
  <c r="A1350" i="1"/>
  <c r="P1350" i="1"/>
  <c r="Q1350" i="1"/>
  <c r="A1342" i="1"/>
  <c r="P1342" i="1"/>
  <c r="Q1342" i="1"/>
  <c r="A1334" i="1"/>
  <c r="P1334" i="1"/>
  <c r="Q1334" i="1"/>
  <c r="A1326" i="1"/>
  <c r="P1326" i="1"/>
  <c r="Q1326" i="1"/>
  <c r="A1318" i="1"/>
  <c r="P1318" i="1"/>
  <c r="Q1318" i="1"/>
  <c r="A1310" i="1"/>
  <c r="P1310" i="1"/>
  <c r="Q1310" i="1"/>
  <c r="A1302" i="1"/>
  <c r="P1302" i="1"/>
  <c r="Q1302" i="1"/>
  <c r="A1294" i="1"/>
  <c r="P1294" i="1"/>
  <c r="Q1294" i="1"/>
  <c r="A1286" i="1"/>
  <c r="P1286" i="1"/>
  <c r="Q1286" i="1"/>
  <c r="A1278" i="1"/>
  <c r="P1278" i="1"/>
  <c r="Q1278" i="1"/>
  <c r="A1270" i="1"/>
  <c r="Q1270" i="1"/>
  <c r="P1270" i="1"/>
  <c r="A1262" i="1"/>
  <c r="Q1262" i="1"/>
  <c r="P1262" i="1"/>
  <c r="A1254" i="1"/>
  <c r="Q1254" i="1"/>
  <c r="P1254" i="1"/>
  <c r="A1246" i="1"/>
  <c r="Q1246" i="1"/>
  <c r="P1246" i="1"/>
  <c r="A1238" i="1"/>
  <c r="Q1238" i="1"/>
  <c r="P1238" i="1"/>
  <c r="A1230" i="1"/>
  <c r="Q1230" i="1"/>
  <c r="P1230" i="1"/>
  <c r="A1222" i="1"/>
  <c r="Q1222" i="1"/>
  <c r="P1222" i="1"/>
  <c r="A1214" i="1"/>
  <c r="Q1214" i="1"/>
  <c r="P1214" i="1"/>
  <c r="A1206" i="1"/>
  <c r="Q1206" i="1"/>
  <c r="P1206" i="1"/>
  <c r="A1198" i="1"/>
  <c r="Q1198" i="1"/>
  <c r="P1198" i="1"/>
  <c r="A1190" i="1"/>
  <c r="Q1190" i="1"/>
  <c r="P1190" i="1"/>
  <c r="A1182" i="1"/>
  <c r="Q1182" i="1"/>
  <c r="P1182" i="1"/>
  <c r="A1174" i="1"/>
  <c r="Q1174" i="1"/>
  <c r="P1174" i="1"/>
  <c r="A1166" i="1"/>
  <c r="Q1166" i="1"/>
  <c r="P1166" i="1"/>
  <c r="A1158" i="1"/>
  <c r="Q1158" i="1"/>
  <c r="P1158" i="1"/>
  <c r="A1150" i="1"/>
  <c r="Q1150" i="1"/>
  <c r="P1150" i="1"/>
  <c r="A1142" i="1"/>
  <c r="Q1142" i="1"/>
  <c r="P1142" i="1"/>
  <c r="A1134" i="1"/>
  <c r="Q1134" i="1"/>
  <c r="P1134" i="1"/>
  <c r="A1126" i="1"/>
  <c r="Q1126" i="1"/>
  <c r="P1126" i="1"/>
  <c r="A1118" i="1"/>
  <c r="Q1118" i="1"/>
  <c r="P1118" i="1"/>
  <c r="A1110" i="1"/>
  <c r="Q1110" i="1"/>
  <c r="P1110" i="1"/>
  <c r="A1102" i="1"/>
  <c r="Q1102" i="1"/>
  <c r="P1102" i="1"/>
  <c r="A1094" i="1"/>
  <c r="Q1094" i="1"/>
  <c r="P1094" i="1"/>
  <c r="A1086" i="1"/>
  <c r="Q1086" i="1"/>
  <c r="P1086" i="1"/>
  <c r="A1078" i="1"/>
  <c r="Q1078" i="1"/>
  <c r="P1078" i="1"/>
  <c r="A1070" i="1"/>
  <c r="Q1070" i="1"/>
  <c r="P1070" i="1"/>
  <c r="A1062" i="1"/>
  <c r="Q1062" i="1"/>
  <c r="P1062" i="1"/>
  <c r="A1054" i="1"/>
  <c r="Q1054" i="1"/>
  <c r="P1054" i="1"/>
  <c r="A1046" i="1"/>
  <c r="Q1046" i="1"/>
  <c r="P1046" i="1"/>
  <c r="A1038" i="1"/>
  <c r="Q1038" i="1"/>
  <c r="P1038" i="1"/>
  <c r="A1030" i="1"/>
  <c r="Q1030" i="1"/>
  <c r="P1030" i="1"/>
  <c r="A1022" i="1"/>
  <c r="Q1022" i="1"/>
  <c r="P1022" i="1"/>
  <c r="A1014" i="1"/>
  <c r="Q1014" i="1"/>
  <c r="P1014" i="1"/>
  <c r="A1006" i="1"/>
  <c r="Q1006" i="1"/>
  <c r="P1006" i="1"/>
  <c r="A998" i="1"/>
  <c r="Q998" i="1"/>
  <c r="P998" i="1"/>
  <c r="A990" i="1"/>
  <c r="Q990" i="1"/>
  <c r="P990" i="1"/>
  <c r="A982" i="1"/>
  <c r="Q982" i="1"/>
  <c r="P982" i="1"/>
  <c r="A974" i="1"/>
  <c r="Q974" i="1"/>
  <c r="P974" i="1"/>
  <c r="A966" i="1"/>
  <c r="Q966" i="1"/>
  <c r="P966" i="1"/>
  <c r="A958" i="1"/>
  <c r="Q958" i="1"/>
  <c r="P958" i="1"/>
  <c r="A950" i="1"/>
  <c r="Q950" i="1"/>
  <c r="P950" i="1"/>
  <c r="A942" i="1"/>
  <c r="Q942" i="1"/>
  <c r="P942" i="1"/>
  <c r="A934" i="1"/>
  <c r="Q934" i="1"/>
  <c r="P934" i="1"/>
  <c r="A926" i="1"/>
  <c r="Q926" i="1"/>
  <c r="P926" i="1"/>
  <c r="A918" i="1"/>
  <c r="Q918" i="1"/>
  <c r="P918" i="1"/>
  <c r="A910" i="1"/>
  <c r="Q910" i="1"/>
  <c r="P910" i="1"/>
  <c r="A902" i="1"/>
  <c r="Q902" i="1"/>
  <c r="P902" i="1"/>
  <c r="A894" i="1"/>
  <c r="Q894" i="1"/>
  <c r="P894" i="1"/>
  <c r="A886" i="1"/>
  <c r="Q886" i="1"/>
  <c r="P886" i="1"/>
  <c r="A878" i="1"/>
  <c r="Q878" i="1"/>
  <c r="P878" i="1"/>
  <c r="A870" i="1"/>
  <c r="Q870" i="1"/>
  <c r="P870" i="1"/>
  <c r="A862" i="1"/>
  <c r="Q862" i="1"/>
  <c r="P862" i="1"/>
  <c r="A854" i="1"/>
  <c r="Q854" i="1"/>
  <c r="P854" i="1"/>
  <c r="A846" i="1"/>
  <c r="Q846" i="1"/>
  <c r="P846" i="1"/>
  <c r="A838" i="1"/>
  <c r="Q838" i="1"/>
  <c r="P838" i="1"/>
  <c r="A830" i="1"/>
  <c r="Q830" i="1"/>
  <c r="P830" i="1"/>
  <c r="A822" i="1"/>
  <c r="Q822" i="1"/>
  <c r="P822" i="1"/>
  <c r="A814" i="1"/>
  <c r="P814" i="1"/>
  <c r="Q814" i="1"/>
  <c r="A806" i="1"/>
  <c r="P806" i="1"/>
  <c r="Q806" i="1"/>
  <c r="A798" i="1"/>
  <c r="P798" i="1"/>
  <c r="Q798" i="1"/>
  <c r="A790" i="1"/>
  <c r="P790" i="1"/>
  <c r="Q790" i="1"/>
  <c r="A782" i="1"/>
  <c r="P782" i="1"/>
  <c r="Q782" i="1"/>
  <c r="A774" i="1"/>
  <c r="P774" i="1"/>
  <c r="Q774" i="1"/>
  <c r="A766" i="1"/>
  <c r="P766" i="1"/>
  <c r="Q766" i="1"/>
  <c r="A758" i="1"/>
  <c r="P758" i="1"/>
  <c r="Q758" i="1"/>
  <c r="A750" i="1"/>
  <c r="P750" i="1"/>
  <c r="Q750" i="1"/>
  <c r="A742" i="1"/>
  <c r="P742" i="1"/>
  <c r="Q742" i="1"/>
  <c r="A734" i="1"/>
  <c r="P734" i="1"/>
  <c r="Q734" i="1"/>
  <c r="A726" i="1"/>
  <c r="P726" i="1"/>
  <c r="Q726" i="1"/>
  <c r="A718" i="1"/>
  <c r="P718" i="1"/>
  <c r="Q718" i="1"/>
  <c r="A710" i="1"/>
  <c r="P710" i="1"/>
  <c r="Q710" i="1"/>
  <c r="A702" i="1"/>
  <c r="Q702" i="1"/>
  <c r="P702" i="1"/>
  <c r="A694" i="1"/>
  <c r="Q694" i="1"/>
  <c r="P694" i="1"/>
  <c r="A686" i="1"/>
  <c r="Q686" i="1"/>
  <c r="P686" i="1"/>
  <c r="A678" i="1"/>
  <c r="P678" i="1"/>
  <c r="Q678" i="1"/>
  <c r="A670" i="1"/>
  <c r="P670" i="1"/>
  <c r="Q670" i="1"/>
  <c r="A662" i="1"/>
  <c r="P662" i="1"/>
  <c r="Q662" i="1"/>
  <c r="A654" i="1"/>
  <c r="Q654" i="1"/>
  <c r="P654" i="1"/>
  <c r="A646" i="1"/>
  <c r="P646" i="1"/>
  <c r="Q646" i="1"/>
  <c r="A1921" i="1"/>
  <c r="P1921" i="1"/>
  <c r="Q1921" i="1"/>
  <c r="A1865" i="1"/>
  <c r="P1865" i="1"/>
  <c r="Q1865" i="1"/>
  <c r="A1777" i="1"/>
  <c r="P1777" i="1"/>
  <c r="Q1777" i="1"/>
  <c r="A1713" i="1"/>
  <c r="P1713" i="1"/>
  <c r="Q1713" i="1"/>
  <c r="A1673" i="1"/>
  <c r="P1673" i="1"/>
  <c r="Q1673" i="1"/>
  <c r="A1649" i="1"/>
  <c r="N1649" i="1" s="1"/>
  <c r="P1649" i="1"/>
  <c r="Q1649" i="1"/>
  <c r="A1585" i="1"/>
  <c r="Q1585" i="1"/>
  <c r="P1585" i="1"/>
  <c r="A1529" i="1"/>
  <c r="Q1529" i="1"/>
  <c r="P1529" i="1"/>
  <c r="A1473" i="1"/>
  <c r="Q1473" i="1"/>
  <c r="P1473" i="1"/>
  <c r="A1417" i="1"/>
  <c r="Q1417" i="1"/>
  <c r="P1417" i="1"/>
  <c r="A1361" i="1"/>
  <c r="O1361" i="1" s="1"/>
  <c r="Q1361" i="1"/>
  <c r="P1361" i="1"/>
  <c r="A1297" i="1"/>
  <c r="Q1297" i="1"/>
  <c r="P1297" i="1"/>
  <c r="A1233" i="1"/>
  <c r="P1233" i="1"/>
  <c r="Q1233" i="1"/>
  <c r="A1169" i="1"/>
  <c r="P1169" i="1"/>
  <c r="Q1169" i="1"/>
  <c r="A1113" i="1"/>
  <c r="P1113" i="1"/>
  <c r="Q1113" i="1"/>
  <c r="A1049" i="1"/>
  <c r="P1049" i="1"/>
  <c r="Q1049" i="1"/>
  <c r="A985" i="1"/>
  <c r="P985" i="1"/>
  <c r="Q985" i="1"/>
  <c r="A905" i="1"/>
  <c r="P905" i="1"/>
  <c r="Q905" i="1"/>
  <c r="A849" i="1"/>
  <c r="N849" i="1" s="1"/>
  <c r="P849" i="1"/>
  <c r="Q849" i="1"/>
  <c r="A801" i="1"/>
  <c r="Q801" i="1"/>
  <c r="P801" i="1"/>
  <c r="A753" i="1"/>
  <c r="Q753" i="1"/>
  <c r="P753" i="1"/>
  <c r="A681" i="1"/>
  <c r="P681" i="1"/>
  <c r="Q681" i="1"/>
  <c r="A593" i="1"/>
  <c r="Q593" i="1"/>
  <c r="P593" i="1"/>
  <c r="A1925" i="1"/>
  <c r="P1925" i="1"/>
  <c r="Q1925" i="1"/>
  <c r="A1909" i="1"/>
  <c r="P1909" i="1"/>
  <c r="Q1909" i="1"/>
  <c r="A1893" i="1"/>
  <c r="P1893" i="1"/>
  <c r="Q1893" i="1"/>
  <c r="A1885" i="1"/>
  <c r="O1885" i="1" s="1"/>
  <c r="P1885" i="1"/>
  <c r="Q1885" i="1"/>
  <c r="A1869" i="1"/>
  <c r="P1869" i="1"/>
  <c r="Q1869" i="1"/>
  <c r="A1845" i="1"/>
  <c r="P1845" i="1"/>
  <c r="Q1845" i="1"/>
  <c r="A1829" i="1"/>
  <c r="O1829" i="1" s="1"/>
  <c r="P1829" i="1"/>
  <c r="Q1829" i="1"/>
  <c r="A1797" i="1"/>
  <c r="P1797" i="1"/>
  <c r="Q1797" i="1"/>
  <c r="A1781" i="1"/>
  <c r="P1781" i="1"/>
  <c r="Q1781" i="1"/>
  <c r="A1757" i="1"/>
  <c r="P1757" i="1"/>
  <c r="Q1757" i="1"/>
  <c r="A1741" i="1"/>
  <c r="P1741" i="1"/>
  <c r="Q1741" i="1"/>
  <c r="A1725" i="1"/>
  <c r="O1725" i="1" s="1"/>
  <c r="P1725" i="1"/>
  <c r="Q1725" i="1"/>
  <c r="A1709" i="1"/>
  <c r="P1709" i="1"/>
  <c r="Q1709" i="1"/>
  <c r="A1693" i="1"/>
  <c r="P1693" i="1"/>
  <c r="Q1693" i="1"/>
  <c r="A1677" i="1"/>
  <c r="O1677" i="1" s="1"/>
  <c r="P1677" i="1"/>
  <c r="Q1677" i="1"/>
  <c r="A1661" i="1"/>
  <c r="Q1661" i="1"/>
  <c r="P1661" i="1"/>
  <c r="A1645" i="1"/>
  <c r="P1645" i="1"/>
  <c r="Q1645" i="1"/>
  <c r="A1629" i="1"/>
  <c r="Q1629" i="1"/>
  <c r="P1629" i="1"/>
  <c r="A1613" i="1"/>
  <c r="Q1613" i="1"/>
  <c r="P1613" i="1"/>
  <c r="A1597" i="1"/>
  <c r="N1597" i="1" s="1"/>
  <c r="Q1597" i="1"/>
  <c r="P1597" i="1"/>
  <c r="A1581" i="1"/>
  <c r="Q1581" i="1"/>
  <c r="P1581" i="1"/>
  <c r="A1557" i="1"/>
  <c r="Q1557" i="1"/>
  <c r="P1557" i="1"/>
  <c r="A1541" i="1"/>
  <c r="N1541" i="1" s="1"/>
  <c r="Q1541" i="1"/>
  <c r="P1541" i="1"/>
  <c r="A1525" i="1"/>
  <c r="Q1525" i="1"/>
  <c r="P1525" i="1"/>
  <c r="A1509" i="1"/>
  <c r="Q1509" i="1"/>
  <c r="P1509" i="1"/>
  <c r="A1493" i="1"/>
  <c r="Q1493" i="1"/>
  <c r="P1493" i="1"/>
  <c r="A1477" i="1"/>
  <c r="Q1477" i="1"/>
  <c r="P1477" i="1"/>
  <c r="A1461" i="1"/>
  <c r="N1461" i="1" s="1"/>
  <c r="Q1461" i="1"/>
  <c r="P1461" i="1"/>
  <c r="A1453" i="1"/>
  <c r="Q1453" i="1"/>
  <c r="P1453" i="1"/>
  <c r="A1445" i="1"/>
  <c r="Q1445" i="1"/>
  <c r="P1445" i="1"/>
  <c r="A1437" i="1"/>
  <c r="Q1437" i="1"/>
  <c r="P1437" i="1"/>
  <c r="A1429" i="1"/>
  <c r="Q1429" i="1"/>
  <c r="P1429" i="1"/>
  <c r="A1421" i="1"/>
  <c r="Q1421" i="1"/>
  <c r="P1421" i="1"/>
  <c r="A1413" i="1"/>
  <c r="Q1413" i="1"/>
  <c r="P1413" i="1"/>
  <c r="A1405" i="1"/>
  <c r="Q1405" i="1"/>
  <c r="P1405" i="1"/>
  <c r="A1397" i="1"/>
  <c r="N1397" i="1" s="1"/>
  <c r="Q1397" i="1"/>
  <c r="P1397" i="1"/>
  <c r="A1389" i="1"/>
  <c r="Q1389" i="1"/>
  <c r="P1389" i="1"/>
  <c r="A1381" i="1"/>
  <c r="Q1381" i="1"/>
  <c r="P1381" i="1"/>
  <c r="A1373" i="1"/>
  <c r="N1373" i="1" s="1"/>
  <c r="Q1373" i="1"/>
  <c r="P1373" i="1"/>
  <c r="A1365" i="1"/>
  <c r="Q1365" i="1"/>
  <c r="P1365" i="1"/>
  <c r="A1357" i="1"/>
  <c r="Q1357" i="1"/>
  <c r="P1357" i="1"/>
  <c r="A1349" i="1"/>
  <c r="Q1349" i="1"/>
  <c r="P1349" i="1"/>
  <c r="A1341" i="1"/>
  <c r="Q1341" i="1"/>
  <c r="P1341" i="1"/>
  <c r="A1333" i="1"/>
  <c r="N1333" i="1" s="1"/>
  <c r="Q1333" i="1"/>
  <c r="P1333" i="1"/>
  <c r="A1325" i="1"/>
  <c r="Q1325" i="1"/>
  <c r="P1325" i="1"/>
  <c r="A1317" i="1"/>
  <c r="Q1317" i="1"/>
  <c r="P1317" i="1"/>
  <c r="A1309" i="1"/>
  <c r="O1309" i="1" s="1"/>
  <c r="Q1309" i="1"/>
  <c r="P1309" i="1"/>
  <c r="A1301" i="1"/>
  <c r="Q1301" i="1"/>
  <c r="P1301" i="1"/>
  <c r="A1293" i="1"/>
  <c r="Q1293" i="1"/>
  <c r="P1293" i="1"/>
  <c r="A1285" i="1"/>
  <c r="Q1285" i="1"/>
  <c r="P1285" i="1"/>
  <c r="A1277" i="1"/>
  <c r="Q1277" i="1"/>
  <c r="P1277" i="1"/>
  <c r="A1269" i="1"/>
  <c r="O1269" i="1" s="1"/>
  <c r="P1269" i="1"/>
  <c r="Q1269" i="1"/>
  <c r="A1261" i="1"/>
  <c r="P1261" i="1"/>
  <c r="Q1261" i="1"/>
  <c r="A1253" i="1"/>
  <c r="P1253" i="1"/>
  <c r="Q1253" i="1"/>
  <c r="A1245" i="1"/>
  <c r="P1245" i="1"/>
  <c r="Q1245" i="1"/>
  <c r="A1237" i="1"/>
  <c r="P1237" i="1"/>
  <c r="Q1237" i="1"/>
  <c r="A1229" i="1"/>
  <c r="P1229" i="1"/>
  <c r="Q1229" i="1"/>
  <c r="A1221" i="1"/>
  <c r="P1221" i="1"/>
  <c r="Q1221" i="1"/>
  <c r="A1213" i="1"/>
  <c r="P1213" i="1"/>
  <c r="Q1213" i="1"/>
  <c r="A1205" i="1"/>
  <c r="N1205" i="1" s="1"/>
  <c r="P1205" i="1"/>
  <c r="Q1205" i="1"/>
  <c r="A1197" i="1"/>
  <c r="P1197" i="1"/>
  <c r="Q1197" i="1"/>
  <c r="A1189" i="1"/>
  <c r="P1189" i="1"/>
  <c r="Q1189" i="1"/>
  <c r="A1181" i="1"/>
  <c r="P1181" i="1"/>
  <c r="Q1181" i="1"/>
  <c r="A1173" i="1"/>
  <c r="P1173" i="1"/>
  <c r="Q1173" i="1"/>
  <c r="A1165" i="1"/>
  <c r="P1165" i="1"/>
  <c r="Q1165" i="1"/>
  <c r="A1157" i="1"/>
  <c r="P1157" i="1"/>
  <c r="Q1157" i="1"/>
  <c r="A1149" i="1"/>
  <c r="P1149" i="1"/>
  <c r="Q1149" i="1"/>
  <c r="A1141" i="1"/>
  <c r="N1141" i="1" s="1"/>
  <c r="P1141" i="1"/>
  <c r="Q1141" i="1"/>
  <c r="A1133" i="1"/>
  <c r="P1133" i="1"/>
  <c r="Q1133" i="1"/>
  <c r="A1125" i="1"/>
  <c r="P1125" i="1"/>
  <c r="Q1125" i="1"/>
  <c r="A1117" i="1"/>
  <c r="N1117" i="1" s="1"/>
  <c r="P1117" i="1"/>
  <c r="Q1117" i="1"/>
  <c r="A1109" i="1"/>
  <c r="P1109" i="1"/>
  <c r="Q1109" i="1"/>
  <c r="A1101" i="1"/>
  <c r="P1101" i="1"/>
  <c r="Q1101" i="1"/>
  <c r="A1093" i="1"/>
  <c r="P1093" i="1"/>
  <c r="Q1093" i="1"/>
  <c r="A1085" i="1"/>
  <c r="P1085" i="1"/>
  <c r="Q1085" i="1"/>
  <c r="A1077" i="1"/>
  <c r="N1077" i="1" s="1"/>
  <c r="P1077" i="1"/>
  <c r="Q1077" i="1"/>
  <c r="A1069" i="1"/>
  <c r="P1069" i="1"/>
  <c r="Q1069" i="1"/>
  <c r="A1061" i="1"/>
  <c r="P1061" i="1"/>
  <c r="Q1061" i="1"/>
  <c r="A1053" i="1"/>
  <c r="O1053" i="1" s="1"/>
  <c r="P1053" i="1"/>
  <c r="Q1053" i="1"/>
  <c r="A1045" i="1"/>
  <c r="P1045" i="1"/>
  <c r="Q1045" i="1"/>
  <c r="A1037" i="1"/>
  <c r="P1037" i="1"/>
  <c r="Q1037" i="1"/>
  <c r="A1029" i="1"/>
  <c r="P1029" i="1"/>
  <c r="Q1029" i="1"/>
  <c r="A1021" i="1"/>
  <c r="P1021" i="1"/>
  <c r="Q1021" i="1"/>
  <c r="A1013" i="1"/>
  <c r="N1013" i="1" s="1"/>
  <c r="P1013" i="1"/>
  <c r="Q1013" i="1"/>
  <c r="A1005" i="1"/>
  <c r="P1005" i="1"/>
  <c r="Q1005" i="1"/>
  <c r="A997" i="1"/>
  <c r="P997" i="1"/>
  <c r="Q997" i="1"/>
  <c r="A989" i="1"/>
  <c r="P989" i="1"/>
  <c r="Q989" i="1"/>
  <c r="A981" i="1"/>
  <c r="P981" i="1"/>
  <c r="Q981" i="1"/>
  <c r="A973" i="1"/>
  <c r="P973" i="1"/>
  <c r="Q973" i="1"/>
  <c r="A965" i="1"/>
  <c r="P965" i="1"/>
  <c r="Q965" i="1"/>
  <c r="A957" i="1"/>
  <c r="P957" i="1"/>
  <c r="Q957" i="1"/>
  <c r="A949" i="1"/>
  <c r="N949" i="1" s="1"/>
  <c r="P949" i="1"/>
  <c r="Q949" i="1"/>
  <c r="A941" i="1"/>
  <c r="P941" i="1"/>
  <c r="Q941" i="1"/>
  <c r="A933" i="1"/>
  <c r="P933" i="1"/>
  <c r="Q933" i="1"/>
  <c r="A925" i="1"/>
  <c r="P925" i="1"/>
  <c r="Q925" i="1"/>
  <c r="A917" i="1"/>
  <c r="P917" i="1"/>
  <c r="Q917" i="1"/>
  <c r="A909" i="1"/>
  <c r="P909" i="1"/>
  <c r="Q909" i="1"/>
  <c r="A901" i="1"/>
  <c r="P901" i="1"/>
  <c r="Q901" i="1"/>
  <c r="A893" i="1"/>
  <c r="P893" i="1"/>
  <c r="Q893" i="1"/>
  <c r="A885" i="1"/>
  <c r="N885" i="1" s="1"/>
  <c r="P885" i="1"/>
  <c r="Q885" i="1"/>
  <c r="A877" i="1"/>
  <c r="P877" i="1"/>
  <c r="Q877" i="1"/>
  <c r="A869" i="1"/>
  <c r="P869" i="1"/>
  <c r="Q869" i="1"/>
  <c r="A861" i="1"/>
  <c r="N861" i="1" s="1"/>
  <c r="P861" i="1"/>
  <c r="Q861" i="1"/>
  <c r="A853" i="1"/>
  <c r="P853" i="1"/>
  <c r="Q853" i="1"/>
  <c r="A845" i="1"/>
  <c r="P845" i="1"/>
  <c r="Q845" i="1"/>
  <c r="A837" i="1"/>
  <c r="P837" i="1"/>
  <c r="Q837" i="1"/>
  <c r="A829" i="1"/>
  <c r="P829" i="1"/>
  <c r="Q829" i="1"/>
  <c r="A821" i="1"/>
  <c r="N821" i="1" s="1"/>
  <c r="P821" i="1"/>
  <c r="Q821" i="1"/>
  <c r="A813" i="1"/>
  <c r="Q813" i="1"/>
  <c r="P813" i="1"/>
  <c r="A805" i="1"/>
  <c r="Q805" i="1"/>
  <c r="P805" i="1"/>
  <c r="A797" i="1"/>
  <c r="O797" i="1" s="1"/>
  <c r="Q797" i="1"/>
  <c r="P797" i="1"/>
  <c r="A789" i="1"/>
  <c r="Q789" i="1"/>
  <c r="P789" i="1"/>
  <c r="A781" i="1"/>
  <c r="Q781" i="1"/>
  <c r="P781" i="1"/>
  <c r="A773" i="1"/>
  <c r="Q773" i="1"/>
  <c r="P773" i="1"/>
  <c r="A765" i="1"/>
  <c r="Q765" i="1"/>
  <c r="P765" i="1"/>
  <c r="A757" i="1"/>
  <c r="N757" i="1" s="1"/>
  <c r="Q757" i="1"/>
  <c r="P757" i="1"/>
  <c r="A749" i="1"/>
  <c r="Q749" i="1"/>
  <c r="P749" i="1"/>
  <c r="A741" i="1"/>
  <c r="Q741" i="1"/>
  <c r="P741" i="1"/>
  <c r="A733" i="1"/>
  <c r="Q733" i="1"/>
  <c r="P733" i="1"/>
  <c r="A725" i="1"/>
  <c r="Q725" i="1"/>
  <c r="P725" i="1"/>
  <c r="A717" i="1"/>
  <c r="Q717" i="1"/>
  <c r="P717" i="1"/>
  <c r="A709" i="1"/>
  <c r="Q709" i="1"/>
  <c r="P709" i="1"/>
  <c r="A701" i="1"/>
  <c r="P701" i="1"/>
  <c r="Q701" i="1"/>
  <c r="A693" i="1"/>
  <c r="O693" i="1" s="1"/>
  <c r="P693" i="1"/>
  <c r="Q693" i="1"/>
  <c r="A685" i="1"/>
  <c r="P685" i="1"/>
  <c r="Q685" i="1"/>
  <c r="A677" i="1"/>
  <c r="Q677" i="1"/>
  <c r="P677" i="1"/>
  <c r="A669" i="1"/>
  <c r="P669" i="1"/>
  <c r="Q669" i="1"/>
  <c r="A661" i="1"/>
  <c r="P661" i="1"/>
  <c r="Q661" i="1"/>
  <c r="A653" i="1"/>
  <c r="P653" i="1"/>
  <c r="Q653" i="1"/>
  <c r="A645" i="1"/>
  <c r="Q645" i="1"/>
  <c r="P645" i="1"/>
  <c r="A637" i="1"/>
  <c r="P637" i="1"/>
  <c r="Q637" i="1"/>
  <c r="A629" i="1"/>
  <c r="O629" i="1" s="1"/>
  <c r="P629" i="1"/>
  <c r="Q629" i="1"/>
  <c r="A621" i="1"/>
  <c r="P621" i="1"/>
  <c r="Q621" i="1"/>
  <c r="A613" i="1"/>
  <c r="P613" i="1"/>
  <c r="Q613" i="1"/>
  <c r="A605" i="1"/>
  <c r="O605" i="1" s="1"/>
  <c r="P605" i="1"/>
  <c r="Q605" i="1"/>
  <c r="A597" i="1"/>
  <c r="P597" i="1"/>
  <c r="Q597" i="1"/>
  <c r="A589" i="1"/>
  <c r="P589" i="1"/>
  <c r="Q589" i="1"/>
  <c r="A581" i="1"/>
  <c r="P581" i="1"/>
  <c r="Q581" i="1"/>
  <c r="A573" i="1"/>
  <c r="P573" i="1"/>
  <c r="Q573" i="1"/>
  <c r="A565" i="1"/>
  <c r="O565" i="1" s="1"/>
  <c r="P565" i="1"/>
  <c r="Q565" i="1"/>
  <c r="A557" i="1"/>
  <c r="P557" i="1"/>
  <c r="Q557" i="1"/>
  <c r="A549" i="1"/>
  <c r="P549" i="1"/>
  <c r="Q549" i="1"/>
  <c r="A541" i="1"/>
  <c r="O541" i="1" s="1"/>
  <c r="P541" i="1"/>
  <c r="Q541" i="1"/>
  <c r="A533" i="1"/>
  <c r="P533" i="1"/>
  <c r="Q533" i="1"/>
  <c r="A525" i="1"/>
  <c r="P525" i="1"/>
  <c r="Q525" i="1"/>
  <c r="A517" i="1"/>
  <c r="P517" i="1"/>
  <c r="Q517" i="1"/>
  <c r="A509" i="1"/>
  <c r="Q509" i="1"/>
  <c r="P509" i="1"/>
  <c r="A501" i="1"/>
  <c r="N501" i="1" s="1"/>
  <c r="Q501" i="1"/>
  <c r="P501" i="1"/>
  <c r="A493" i="1"/>
  <c r="P493" i="1"/>
  <c r="Q493" i="1"/>
  <c r="A485" i="1"/>
  <c r="P485" i="1"/>
  <c r="Q485" i="1"/>
  <c r="A477" i="1"/>
  <c r="O477" i="1" s="1"/>
  <c r="Q477" i="1"/>
  <c r="P477" i="1"/>
  <c r="A469" i="1"/>
  <c r="P469" i="1"/>
  <c r="Q469" i="1"/>
  <c r="A461" i="1"/>
  <c r="P461" i="1"/>
  <c r="Q461" i="1"/>
  <c r="A453" i="1"/>
  <c r="P453" i="1"/>
  <c r="Q453" i="1"/>
  <c r="A445" i="1"/>
  <c r="Q445" i="1"/>
  <c r="P445" i="1"/>
  <c r="A437" i="1"/>
  <c r="N437" i="1" s="1"/>
  <c r="P437" i="1"/>
  <c r="Q437" i="1"/>
  <c r="A429" i="1"/>
  <c r="Q429" i="1"/>
  <c r="P429" i="1"/>
  <c r="A421" i="1"/>
  <c r="P421" i="1"/>
  <c r="Q421" i="1"/>
  <c r="A413" i="1"/>
  <c r="Q413" i="1"/>
  <c r="P413" i="1"/>
  <c r="A405" i="1"/>
  <c r="P405" i="1"/>
  <c r="Q405" i="1"/>
  <c r="A397" i="1"/>
  <c r="Q397" i="1"/>
  <c r="P397" i="1"/>
  <c r="A389" i="1"/>
  <c r="P389" i="1"/>
  <c r="Q389" i="1"/>
  <c r="A381" i="1"/>
  <c r="Q381" i="1"/>
  <c r="P381" i="1"/>
  <c r="A373" i="1"/>
  <c r="N373" i="1" s="1"/>
  <c r="P373" i="1"/>
  <c r="Q373" i="1"/>
  <c r="A365" i="1"/>
  <c r="Q365" i="1"/>
  <c r="P365" i="1"/>
  <c r="A357" i="1"/>
  <c r="P357" i="1"/>
  <c r="Q357" i="1"/>
  <c r="A349" i="1"/>
  <c r="N349" i="1" s="1"/>
  <c r="Q349" i="1"/>
  <c r="P349" i="1"/>
  <c r="A341" i="1"/>
  <c r="P341" i="1"/>
  <c r="Q341" i="1"/>
  <c r="A333" i="1"/>
  <c r="P333" i="1"/>
  <c r="Q333" i="1"/>
  <c r="A325" i="1"/>
  <c r="Q325" i="1"/>
  <c r="P325" i="1"/>
  <c r="A317" i="1"/>
  <c r="P317" i="1"/>
  <c r="Q317" i="1"/>
  <c r="A309" i="1"/>
  <c r="O309" i="1" s="1"/>
  <c r="P309" i="1"/>
  <c r="Q309" i="1"/>
  <c r="A301" i="1"/>
  <c r="P301" i="1"/>
  <c r="Q301" i="1"/>
  <c r="A293" i="1"/>
  <c r="Q293" i="1"/>
  <c r="P293" i="1"/>
  <c r="A285" i="1"/>
  <c r="P285" i="1"/>
  <c r="Q285" i="1"/>
  <c r="A277" i="1"/>
  <c r="P277" i="1"/>
  <c r="Q277" i="1"/>
  <c r="A269" i="1"/>
  <c r="P269" i="1"/>
  <c r="Q269" i="1"/>
  <c r="A261" i="1"/>
  <c r="P261" i="1"/>
  <c r="Q261" i="1"/>
  <c r="A253" i="1"/>
  <c r="P253" i="1"/>
  <c r="Q253" i="1"/>
  <c r="A245" i="1"/>
  <c r="O245" i="1" s="1"/>
  <c r="P245" i="1"/>
  <c r="Q245" i="1"/>
  <c r="A237" i="1"/>
  <c r="P237" i="1"/>
  <c r="Q237" i="1"/>
  <c r="A229" i="1"/>
  <c r="P229" i="1"/>
  <c r="Q229" i="1"/>
  <c r="A221" i="1"/>
  <c r="P221" i="1"/>
  <c r="Q221" i="1"/>
  <c r="A213" i="1"/>
  <c r="P213" i="1"/>
  <c r="Q213" i="1"/>
  <c r="A205" i="1"/>
  <c r="P205" i="1"/>
  <c r="Q205" i="1"/>
  <c r="A197" i="1"/>
  <c r="P197" i="1"/>
  <c r="Q197" i="1"/>
  <c r="A189" i="1"/>
  <c r="P189" i="1"/>
  <c r="Q189" i="1"/>
  <c r="A181" i="1"/>
  <c r="O181" i="1" s="1"/>
  <c r="P181" i="1"/>
  <c r="Q181" i="1"/>
  <c r="A173" i="1"/>
  <c r="P173" i="1"/>
  <c r="Q173" i="1"/>
  <c r="A165" i="1"/>
  <c r="P165" i="1"/>
  <c r="Q165" i="1"/>
  <c r="A157" i="1"/>
  <c r="P157" i="1"/>
  <c r="Q157" i="1"/>
  <c r="A149" i="1"/>
  <c r="P149" i="1"/>
  <c r="Q149" i="1"/>
  <c r="A141" i="1"/>
  <c r="P141" i="1"/>
  <c r="Q141" i="1"/>
  <c r="A133" i="1"/>
  <c r="P133" i="1"/>
  <c r="Q133" i="1"/>
  <c r="A125" i="1"/>
  <c r="P125" i="1"/>
  <c r="Q125" i="1"/>
  <c r="A117" i="1"/>
  <c r="O117" i="1" s="1"/>
  <c r="P117" i="1"/>
  <c r="Q117" i="1"/>
  <c r="A109" i="1"/>
  <c r="P109" i="1"/>
  <c r="Q109" i="1"/>
  <c r="A101" i="1"/>
  <c r="P101" i="1"/>
  <c r="Q101" i="1"/>
  <c r="A93" i="1"/>
  <c r="P93" i="1"/>
  <c r="Q93" i="1"/>
  <c r="A85" i="1"/>
  <c r="P85" i="1"/>
  <c r="Q85" i="1"/>
  <c r="A77" i="1"/>
  <c r="P77" i="1"/>
  <c r="Q77" i="1"/>
  <c r="A69" i="1"/>
  <c r="P69" i="1"/>
  <c r="Q69" i="1"/>
  <c r="A61" i="1"/>
  <c r="P61" i="1"/>
  <c r="Q61" i="1"/>
  <c r="A53" i="1"/>
  <c r="N53" i="1" s="1"/>
  <c r="P53" i="1"/>
  <c r="Q53" i="1"/>
  <c r="A45" i="1"/>
  <c r="P45" i="1"/>
  <c r="Q45" i="1"/>
  <c r="A1897" i="1"/>
  <c r="P1897" i="1"/>
  <c r="Q1897" i="1"/>
  <c r="A1841" i="1"/>
  <c r="N1841" i="1" s="1"/>
  <c r="P1841" i="1"/>
  <c r="Q1841" i="1"/>
  <c r="A1825" i="1"/>
  <c r="P1825" i="1"/>
  <c r="Q1825" i="1"/>
  <c r="A1801" i="1"/>
  <c r="P1801" i="1"/>
  <c r="Q1801" i="1"/>
  <c r="A1745" i="1"/>
  <c r="P1745" i="1"/>
  <c r="Q1745" i="1"/>
  <c r="A1689" i="1"/>
  <c r="P1689" i="1"/>
  <c r="Q1689" i="1"/>
  <c r="A1625" i="1"/>
  <c r="N1625" i="1" s="1"/>
  <c r="Q1625" i="1"/>
  <c r="P1625" i="1"/>
  <c r="A1601" i="1"/>
  <c r="Q1601" i="1"/>
  <c r="P1601" i="1"/>
  <c r="A1537" i="1"/>
  <c r="Q1537" i="1"/>
  <c r="P1537" i="1"/>
  <c r="A1481" i="1"/>
  <c r="N1481" i="1" s="1"/>
  <c r="Q1481" i="1"/>
  <c r="P1481" i="1"/>
  <c r="A1433" i="1"/>
  <c r="Q1433" i="1"/>
  <c r="P1433" i="1"/>
  <c r="A1385" i="1"/>
  <c r="Q1385" i="1"/>
  <c r="P1385" i="1"/>
  <c r="A1329" i="1"/>
  <c r="Q1329" i="1"/>
  <c r="P1329" i="1"/>
  <c r="A1265" i="1"/>
  <c r="P1265" i="1"/>
  <c r="Q1265" i="1"/>
  <c r="A1225" i="1"/>
  <c r="N1225" i="1" s="1"/>
  <c r="P1225" i="1"/>
  <c r="Q1225" i="1"/>
  <c r="A1177" i="1"/>
  <c r="P1177" i="1"/>
  <c r="Q1177" i="1"/>
  <c r="A1129" i="1"/>
  <c r="P1129" i="1"/>
  <c r="Q1129" i="1"/>
  <c r="A1081" i="1"/>
  <c r="P1081" i="1"/>
  <c r="Q1081" i="1"/>
  <c r="A1033" i="1"/>
  <c r="P1033" i="1"/>
  <c r="Q1033" i="1"/>
  <c r="A969" i="1"/>
  <c r="P969" i="1"/>
  <c r="Q969" i="1"/>
  <c r="A937" i="1"/>
  <c r="P937" i="1"/>
  <c r="Q937" i="1"/>
  <c r="A873" i="1"/>
  <c r="P873" i="1"/>
  <c r="Q873" i="1"/>
  <c r="A817" i="1"/>
  <c r="N817" i="1" s="1"/>
  <c r="Q817" i="1"/>
  <c r="P817" i="1"/>
  <c r="A769" i="1"/>
  <c r="Q769" i="1"/>
  <c r="P769" i="1"/>
  <c r="A721" i="1"/>
  <c r="Q721" i="1"/>
  <c r="P721" i="1"/>
  <c r="A689" i="1"/>
  <c r="N689" i="1" s="1"/>
  <c r="P689" i="1"/>
  <c r="Q689" i="1"/>
  <c r="A641" i="1"/>
  <c r="P641" i="1"/>
  <c r="Q641" i="1"/>
  <c r="A553" i="1"/>
  <c r="P553" i="1"/>
  <c r="Q553" i="1"/>
  <c r="A1933" i="1"/>
  <c r="P1933" i="1"/>
  <c r="Q1933" i="1"/>
  <c r="A1917" i="1"/>
  <c r="P1917" i="1"/>
  <c r="Q1917" i="1"/>
  <c r="A1901" i="1"/>
  <c r="O1901" i="1" s="1"/>
  <c r="P1901" i="1"/>
  <c r="Q1901" i="1"/>
  <c r="A1877" i="1"/>
  <c r="P1877" i="1"/>
  <c r="Q1877" i="1"/>
  <c r="A1861" i="1"/>
  <c r="P1861" i="1"/>
  <c r="Q1861" i="1"/>
  <c r="A1853" i="1"/>
  <c r="P1853" i="1"/>
  <c r="Q1853" i="1"/>
  <c r="A1837" i="1"/>
  <c r="P1837" i="1"/>
  <c r="Q1837" i="1"/>
  <c r="A1821" i="1"/>
  <c r="P1821" i="1"/>
  <c r="Q1821" i="1"/>
  <c r="A1813" i="1"/>
  <c r="P1813" i="1"/>
  <c r="Q1813" i="1"/>
  <c r="A1805" i="1"/>
  <c r="P1805" i="1"/>
  <c r="Q1805" i="1"/>
  <c r="A1789" i="1"/>
  <c r="O1789" i="1" s="1"/>
  <c r="P1789" i="1"/>
  <c r="Q1789" i="1"/>
  <c r="A1773" i="1"/>
  <c r="P1773" i="1"/>
  <c r="Q1773" i="1"/>
  <c r="A1765" i="1"/>
  <c r="P1765" i="1"/>
  <c r="Q1765" i="1"/>
  <c r="A1749" i="1"/>
  <c r="O1749" i="1" s="1"/>
  <c r="P1749" i="1"/>
  <c r="Q1749" i="1"/>
  <c r="A1733" i="1"/>
  <c r="P1733" i="1"/>
  <c r="Q1733" i="1"/>
  <c r="A1717" i="1"/>
  <c r="P1717" i="1"/>
  <c r="Q1717" i="1"/>
  <c r="A1701" i="1"/>
  <c r="P1701" i="1"/>
  <c r="Q1701" i="1"/>
  <c r="A1685" i="1"/>
  <c r="P1685" i="1"/>
  <c r="Q1685" i="1"/>
  <c r="A1669" i="1"/>
  <c r="N1669" i="1" s="1"/>
  <c r="P1669" i="1"/>
  <c r="Q1669" i="1"/>
  <c r="A1653" i="1"/>
  <c r="P1653" i="1"/>
  <c r="Q1653" i="1"/>
  <c r="A1637" i="1"/>
  <c r="P1637" i="1"/>
  <c r="Q1637" i="1"/>
  <c r="A1621" i="1"/>
  <c r="O1621" i="1" s="1"/>
  <c r="Q1621" i="1"/>
  <c r="P1621" i="1"/>
  <c r="A1605" i="1"/>
  <c r="Q1605" i="1"/>
  <c r="P1605" i="1"/>
  <c r="A1589" i="1"/>
  <c r="Q1589" i="1"/>
  <c r="P1589" i="1"/>
  <c r="A1573" i="1"/>
  <c r="Q1573" i="1"/>
  <c r="P1573" i="1"/>
  <c r="A1565" i="1"/>
  <c r="Q1565" i="1"/>
  <c r="P1565" i="1"/>
  <c r="A1549" i="1"/>
  <c r="N1549" i="1" s="1"/>
  <c r="Q1549" i="1"/>
  <c r="P1549" i="1"/>
  <c r="A1533" i="1"/>
  <c r="Q1533" i="1"/>
  <c r="P1533" i="1"/>
  <c r="A1517" i="1"/>
  <c r="Q1517" i="1"/>
  <c r="P1517" i="1"/>
  <c r="A1501" i="1"/>
  <c r="O1501" i="1" s="1"/>
  <c r="Q1501" i="1"/>
  <c r="P1501" i="1"/>
  <c r="A1485" i="1"/>
  <c r="Q1485" i="1"/>
  <c r="P1485" i="1"/>
  <c r="A1469" i="1"/>
  <c r="Q1469" i="1"/>
  <c r="P1469" i="1"/>
  <c r="A2" i="1"/>
  <c r="Q2" i="1"/>
  <c r="A1932" i="1"/>
  <c r="P1932" i="1"/>
  <c r="Q1932" i="1"/>
  <c r="A1924" i="1"/>
  <c r="O1924" i="1" s="1"/>
  <c r="P1924" i="1"/>
  <c r="Q1924" i="1"/>
  <c r="A1916" i="1"/>
  <c r="P1916" i="1"/>
  <c r="Q1916" i="1"/>
  <c r="A1908" i="1"/>
  <c r="P1908" i="1"/>
  <c r="Q1908" i="1"/>
  <c r="A1900" i="1"/>
  <c r="O1900" i="1" s="1"/>
  <c r="P1900" i="1"/>
  <c r="Q1900" i="1"/>
  <c r="A1892" i="1"/>
  <c r="P1892" i="1"/>
  <c r="Q1892" i="1"/>
  <c r="A1884" i="1"/>
  <c r="P1884" i="1"/>
  <c r="Q1884" i="1"/>
  <c r="A1876" i="1"/>
  <c r="P1876" i="1"/>
  <c r="Q1876" i="1"/>
  <c r="A1868" i="1"/>
  <c r="P1868" i="1"/>
  <c r="Q1868" i="1"/>
  <c r="A1860" i="1"/>
  <c r="N1860" i="1" s="1"/>
  <c r="P1860" i="1"/>
  <c r="Q1860" i="1"/>
  <c r="A1852" i="1"/>
  <c r="P1852" i="1"/>
  <c r="Q1852" i="1"/>
  <c r="A1844" i="1"/>
  <c r="P1844" i="1"/>
  <c r="Q1844" i="1"/>
  <c r="A1836" i="1"/>
  <c r="N1836" i="1" s="1"/>
  <c r="P1836" i="1"/>
  <c r="Q1836" i="1"/>
  <c r="A1828" i="1"/>
  <c r="P1828" i="1"/>
  <c r="Q1828" i="1"/>
  <c r="A1820" i="1"/>
  <c r="P1820" i="1"/>
  <c r="Q1820" i="1"/>
  <c r="A1812" i="1"/>
  <c r="P1812" i="1"/>
  <c r="Q1812" i="1"/>
  <c r="A1804" i="1"/>
  <c r="P1804" i="1"/>
  <c r="Q1804" i="1"/>
  <c r="A1796" i="1"/>
  <c r="N1796" i="1" s="1"/>
  <c r="P1796" i="1"/>
  <c r="Q1796" i="1"/>
  <c r="A1788" i="1"/>
  <c r="P1788" i="1"/>
  <c r="Q1788" i="1"/>
  <c r="A1780" i="1"/>
  <c r="P1780" i="1"/>
  <c r="Q1780" i="1"/>
  <c r="A1772" i="1"/>
  <c r="N1772" i="1" s="1"/>
  <c r="P1772" i="1"/>
  <c r="Q1772" i="1"/>
  <c r="A1764" i="1"/>
  <c r="P1764" i="1"/>
  <c r="Q1764" i="1"/>
  <c r="A1756" i="1"/>
  <c r="P1756" i="1"/>
  <c r="Q1756" i="1"/>
  <c r="A1748" i="1"/>
  <c r="P1748" i="1"/>
  <c r="Q1748" i="1"/>
  <c r="A1740" i="1"/>
  <c r="P1740" i="1"/>
  <c r="Q1740" i="1"/>
  <c r="A1732" i="1"/>
  <c r="N1732" i="1" s="1"/>
  <c r="P1732" i="1"/>
  <c r="Q1732" i="1"/>
  <c r="A1724" i="1"/>
  <c r="P1724" i="1"/>
  <c r="Q1724" i="1"/>
  <c r="A1716" i="1"/>
  <c r="P1716" i="1"/>
  <c r="Q1716" i="1"/>
  <c r="A1708" i="1"/>
  <c r="N1708" i="1" s="1"/>
  <c r="P1708" i="1"/>
  <c r="Q1708" i="1"/>
  <c r="A1700" i="1"/>
  <c r="P1700" i="1"/>
  <c r="Q1700" i="1"/>
  <c r="A1692" i="1"/>
  <c r="P1692" i="1"/>
  <c r="Q1692" i="1"/>
  <c r="A1684" i="1"/>
  <c r="P1684" i="1"/>
  <c r="Q1684" i="1"/>
  <c r="A1676" i="1"/>
  <c r="P1676" i="1"/>
  <c r="Q1676" i="1"/>
  <c r="A1668" i="1"/>
  <c r="N1668" i="1" s="1"/>
  <c r="P1668" i="1"/>
  <c r="Q1668" i="1"/>
  <c r="A1660" i="1"/>
  <c r="P1660" i="1"/>
  <c r="Q1660" i="1"/>
  <c r="A1652" i="1"/>
  <c r="P1652" i="1"/>
  <c r="Q1652" i="1"/>
  <c r="A1644" i="1"/>
  <c r="O1644" i="1" s="1"/>
  <c r="P1644" i="1"/>
  <c r="Q1644" i="1"/>
  <c r="A1636" i="1"/>
  <c r="P1636" i="1"/>
  <c r="Q1636" i="1"/>
  <c r="A1628" i="1"/>
  <c r="P1628" i="1"/>
  <c r="Q1628" i="1"/>
  <c r="A1620" i="1"/>
  <c r="P1620" i="1"/>
  <c r="Q1620" i="1"/>
  <c r="A1612" i="1"/>
  <c r="P1612" i="1"/>
  <c r="Q1612" i="1"/>
  <c r="A1604" i="1"/>
  <c r="N1604" i="1" s="1"/>
  <c r="P1604" i="1"/>
  <c r="Q1604" i="1"/>
  <c r="A1596" i="1"/>
  <c r="P1596" i="1"/>
  <c r="Q1596" i="1"/>
  <c r="A1588" i="1"/>
  <c r="P1588" i="1"/>
  <c r="Q1588" i="1"/>
  <c r="A1580" i="1"/>
  <c r="N1580" i="1" s="1"/>
  <c r="P1580" i="1"/>
  <c r="Q1580" i="1"/>
  <c r="A1572" i="1"/>
  <c r="P1572" i="1"/>
  <c r="Q1572" i="1"/>
  <c r="A1564" i="1"/>
  <c r="P1564" i="1"/>
  <c r="Q1564" i="1"/>
  <c r="A1556" i="1"/>
  <c r="O1556" i="1" s="1"/>
  <c r="P1556" i="1"/>
  <c r="Q1556" i="1"/>
  <c r="A1548" i="1"/>
  <c r="P1548" i="1"/>
  <c r="Q1548" i="1"/>
  <c r="A1540" i="1"/>
  <c r="N1540" i="1" s="1"/>
  <c r="P1540" i="1"/>
  <c r="Q1540" i="1"/>
  <c r="A1532" i="1"/>
  <c r="P1532" i="1"/>
  <c r="Q1532" i="1"/>
  <c r="A1524" i="1"/>
  <c r="P1524" i="1"/>
  <c r="Q1524" i="1"/>
  <c r="A1516" i="1"/>
  <c r="N1516" i="1" s="1"/>
  <c r="P1516" i="1"/>
  <c r="Q1516" i="1"/>
  <c r="A1508" i="1"/>
  <c r="P1508" i="1"/>
  <c r="Q1508" i="1"/>
  <c r="A1500" i="1"/>
  <c r="P1500" i="1"/>
  <c r="Q1500" i="1"/>
  <c r="A1492" i="1"/>
  <c r="P1492" i="1"/>
  <c r="Q1492" i="1"/>
  <c r="A1484" i="1"/>
  <c r="P1484" i="1"/>
  <c r="Q1484" i="1"/>
  <c r="A1476" i="1"/>
  <c r="N1476" i="1" s="1"/>
  <c r="P1476" i="1"/>
  <c r="Q1476" i="1"/>
  <c r="A1468" i="1"/>
  <c r="P1468" i="1"/>
  <c r="Q1468" i="1"/>
  <c r="A1460" i="1"/>
  <c r="P1460" i="1"/>
  <c r="Q1460" i="1"/>
  <c r="A1452" i="1"/>
  <c r="N1452" i="1" s="1"/>
  <c r="P1452" i="1"/>
  <c r="Q1452" i="1"/>
  <c r="A1444" i="1"/>
  <c r="P1444" i="1"/>
  <c r="Q1444" i="1"/>
  <c r="A1436" i="1"/>
  <c r="P1436" i="1"/>
  <c r="Q1436" i="1"/>
  <c r="A1428" i="1"/>
  <c r="N1428" i="1" s="1"/>
  <c r="P1428" i="1"/>
  <c r="Q1428" i="1"/>
  <c r="A1420" i="1"/>
  <c r="P1420" i="1"/>
  <c r="Q1420" i="1"/>
  <c r="A1412" i="1"/>
  <c r="N1412" i="1" s="1"/>
  <c r="P1412" i="1"/>
  <c r="Q1412" i="1"/>
  <c r="A1404" i="1"/>
  <c r="P1404" i="1"/>
  <c r="Q1404" i="1"/>
  <c r="A1396" i="1"/>
  <c r="P1396" i="1"/>
  <c r="Q1396" i="1"/>
  <c r="A1388" i="1"/>
  <c r="O1388" i="1" s="1"/>
  <c r="P1388" i="1"/>
  <c r="Q1388" i="1"/>
  <c r="A1380" i="1"/>
  <c r="P1380" i="1"/>
  <c r="Q1380" i="1"/>
  <c r="A1372" i="1"/>
  <c r="P1372" i="1"/>
  <c r="Q1372" i="1"/>
  <c r="A1364" i="1"/>
  <c r="P1364" i="1"/>
  <c r="Q1364" i="1"/>
  <c r="A1356" i="1"/>
  <c r="P1356" i="1"/>
  <c r="Q1356" i="1"/>
  <c r="A1348" i="1"/>
  <c r="N1348" i="1" s="1"/>
  <c r="P1348" i="1"/>
  <c r="Q1348" i="1"/>
  <c r="A1340" i="1"/>
  <c r="P1340" i="1"/>
  <c r="Q1340" i="1"/>
  <c r="A1332" i="1"/>
  <c r="P1332" i="1"/>
  <c r="Q1332" i="1"/>
  <c r="A1324" i="1"/>
  <c r="N1324" i="1" s="1"/>
  <c r="P1324" i="1"/>
  <c r="Q1324" i="1"/>
  <c r="A1316" i="1"/>
  <c r="P1316" i="1"/>
  <c r="Q1316" i="1"/>
  <c r="A1308" i="1"/>
  <c r="P1308" i="1"/>
  <c r="Q1308" i="1"/>
  <c r="A1300" i="1"/>
  <c r="P1300" i="1"/>
  <c r="Q1300" i="1"/>
  <c r="A1292" i="1"/>
  <c r="P1292" i="1"/>
  <c r="Q1292" i="1"/>
  <c r="A1284" i="1"/>
  <c r="O1284" i="1" s="1"/>
  <c r="P1284" i="1"/>
  <c r="Q1284" i="1"/>
  <c r="A1276" i="1"/>
  <c r="P1276" i="1"/>
  <c r="Q1276" i="1"/>
  <c r="A1268" i="1"/>
  <c r="Q1268" i="1"/>
  <c r="P1268" i="1"/>
  <c r="A1260" i="1"/>
  <c r="N1260" i="1" s="1"/>
  <c r="Q1260" i="1"/>
  <c r="P1260" i="1"/>
  <c r="A1252" i="1"/>
  <c r="Q1252" i="1"/>
  <c r="P1252" i="1"/>
  <c r="A1244" i="1"/>
  <c r="Q1244" i="1"/>
  <c r="P1244" i="1"/>
  <c r="A1236" i="1"/>
  <c r="N1236" i="1" s="1"/>
  <c r="Q1236" i="1"/>
  <c r="P1236" i="1"/>
  <c r="A1228" i="1"/>
  <c r="Q1228" i="1"/>
  <c r="P1228" i="1"/>
  <c r="A1220" i="1"/>
  <c r="N1220" i="1" s="1"/>
  <c r="Q1220" i="1"/>
  <c r="P1220" i="1"/>
  <c r="A1212" i="1"/>
  <c r="Q1212" i="1"/>
  <c r="P1212" i="1"/>
  <c r="A1204" i="1"/>
  <c r="Q1204" i="1"/>
  <c r="P1204" i="1"/>
  <c r="A1196" i="1"/>
  <c r="N1196" i="1" s="1"/>
  <c r="Q1196" i="1"/>
  <c r="P1196" i="1"/>
  <c r="A1188" i="1"/>
  <c r="Q1188" i="1"/>
  <c r="P1188" i="1"/>
  <c r="A1180" i="1"/>
  <c r="Q1180" i="1"/>
  <c r="P1180" i="1"/>
  <c r="A1172" i="1"/>
  <c r="Q1172" i="1"/>
  <c r="P1172" i="1"/>
  <c r="A1164" i="1"/>
  <c r="Q1164" i="1"/>
  <c r="P1164" i="1"/>
  <c r="A1156" i="1"/>
  <c r="O1156" i="1" s="1"/>
  <c r="Q1156" i="1"/>
  <c r="P1156" i="1"/>
  <c r="A1148" i="1"/>
  <c r="Q1148" i="1"/>
  <c r="P1148" i="1"/>
  <c r="A1140" i="1"/>
  <c r="Q1140" i="1"/>
  <c r="P1140" i="1"/>
  <c r="A1132" i="1"/>
  <c r="O1132" i="1" s="1"/>
  <c r="Q1132" i="1"/>
  <c r="P1132" i="1"/>
  <c r="A1124" i="1"/>
  <c r="Q1124" i="1"/>
  <c r="P1124" i="1"/>
  <c r="A1116" i="1"/>
  <c r="Q1116" i="1"/>
  <c r="P1116" i="1"/>
  <c r="A1108" i="1"/>
  <c r="Q1108" i="1"/>
  <c r="P1108" i="1"/>
  <c r="A1100" i="1"/>
  <c r="Q1100" i="1"/>
  <c r="P1100" i="1"/>
  <c r="A1092" i="1"/>
  <c r="O1092" i="1" s="1"/>
  <c r="Q1092" i="1"/>
  <c r="P1092" i="1"/>
  <c r="A1084" i="1"/>
  <c r="Q1084" i="1"/>
  <c r="P1084" i="1"/>
  <c r="A1076" i="1"/>
  <c r="Q1076" i="1"/>
  <c r="P1076" i="1"/>
  <c r="A1068" i="1"/>
  <c r="N1068" i="1" s="1"/>
  <c r="Q1068" i="1"/>
  <c r="P1068" i="1"/>
  <c r="A1060" i="1"/>
  <c r="Q1060" i="1"/>
  <c r="P1060" i="1"/>
  <c r="A1052" i="1"/>
  <c r="Q1052" i="1"/>
  <c r="P1052" i="1"/>
  <c r="A1044" i="1"/>
  <c r="Q1044" i="1"/>
  <c r="P1044" i="1"/>
  <c r="A1036" i="1"/>
  <c r="Q1036" i="1"/>
  <c r="P1036" i="1"/>
  <c r="A1028" i="1"/>
  <c r="N1028" i="1" s="1"/>
  <c r="Q1028" i="1"/>
  <c r="P1028" i="1"/>
  <c r="A1020" i="1"/>
  <c r="Q1020" i="1"/>
  <c r="P1020" i="1"/>
  <c r="A1012" i="1"/>
  <c r="Q1012" i="1"/>
  <c r="P1012" i="1"/>
  <c r="A1004" i="1"/>
  <c r="N1004" i="1" s="1"/>
  <c r="Q1004" i="1"/>
  <c r="P1004" i="1"/>
  <c r="A996" i="1"/>
  <c r="Q996" i="1"/>
  <c r="P996" i="1"/>
  <c r="A988" i="1"/>
  <c r="Q988" i="1"/>
  <c r="P988" i="1"/>
  <c r="A980" i="1"/>
  <c r="Q980" i="1"/>
  <c r="P980" i="1"/>
  <c r="A972" i="1"/>
  <c r="Q972" i="1"/>
  <c r="P972" i="1"/>
  <c r="A964" i="1"/>
  <c r="N964" i="1" s="1"/>
  <c r="Q964" i="1"/>
  <c r="P964" i="1"/>
  <c r="A956" i="1"/>
  <c r="Q956" i="1"/>
  <c r="P956" i="1"/>
  <c r="A948" i="1"/>
  <c r="Q948" i="1"/>
  <c r="P948" i="1"/>
  <c r="A940" i="1"/>
  <c r="N940" i="1" s="1"/>
  <c r="Q940" i="1"/>
  <c r="P940" i="1"/>
  <c r="A932" i="1"/>
  <c r="Q932" i="1"/>
  <c r="P932" i="1"/>
  <c r="A924" i="1"/>
  <c r="Q924" i="1"/>
  <c r="P924" i="1"/>
  <c r="A916" i="1"/>
  <c r="Q916" i="1"/>
  <c r="P916" i="1"/>
  <c r="A908" i="1"/>
  <c r="Q908" i="1"/>
  <c r="P908" i="1"/>
  <c r="A900" i="1"/>
  <c r="O900" i="1" s="1"/>
  <c r="P900" i="1"/>
  <c r="Q900" i="1"/>
  <c r="A892" i="1"/>
  <c r="P892" i="1"/>
  <c r="Q892" i="1"/>
  <c r="A884" i="1"/>
  <c r="P884" i="1"/>
  <c r="Q884" i="1"/>
  <c r="A876" i="1"/>
  <c r="O876" i="1" s="1"/>
  <c r="P876" i="1"/>
  <c r="Q876" i="1"/>
  <c r="A868" i="1"/>
  <c r="P868" i="1"/>
  <c r="Q868" i="1"/>
  <c r="A860" i="1"/>
  <c r="P860" i="1"/>
  <c r="Q860" i="1"/>
  <c r="A852" i="1"/>
  <c r="P852" i="1"/>
  <c r="Q852" i="1"/>
  <c r="A844" i="1"/>
  <c r="P844" i="1"/>
  <c r="Q844" i="1"/>
  <c r="A836" i="1"/>
  <c r="O836" i="1" s="1"/>
  <c r="P836" i="1"/>
  <c r="Q836" i="1"/>
  <c r="A828" i="1"/>
  <c r="P828" i="1"/>
  <c r="Q828" i="1"/>
  <c r="A820" i="1"/>
  <c r="P820" i="1"/>
  <c r="Q820" i="1"/>
  <c r="A812" i="1"/>
  <c r="N812" i="1" s="1"/>
  <c r="P812" i="1"/>
  <c r="Q812" i="1"/>
  <c r="A804" i="1"/>
  <c r="Q804" i="1"/>
  <c r="P804" i="1"/>
  <c r="A796" i="1"/>
  <c r="P796" i="1"/>
  <c r="Q796" i="1"/>
  <c r="A788" i="1"/>
  <c r="P788" i="1"/>
  <c r="Q788" i="1"/>
  <c r="A1937" i="1"/>
  <c r="P1937" i="1"/>
  <c r="Q1937" i="1"/>
  <c r="A1881" i="1"/>
  <c r="N1881" i="1" s="1"/>
  <c r="P1881" i="1"/>
  <c r="Q1881" i="1"/>
  <c r="A1785" i="1"/>
  <c r="P1785" i="1"/>
  <c r="Q1785" i="1"/>
  <c r="A1721" i="1"/>
  <c r="P1721" i="1"/>
  <c r="Q1721" i="1"/>
  <c r="A1657" i="1"/>
  <c r="O1657" i="1" s="1"/>
  <c r="P1657" i="1"/>
  <c r="Q1657" i="1"/>
  <c r="A1569" i="1"/>
  <c r="Q1569" i="1"/>
  <c r="P1569" i="1"/>
  <c r="A1521" i="1"/>
  <c r="Q1521" i="1"/>
  <c r="P1521" i="1"/>
  <c r="A1457" i="1"/>
  <c r="N1457" i="1" s="1"/>
  <c r="Q1457" i="1"/>
  <c r="P1457" i="1"/>
  <c r="A1409" i="1"/>
  <c r="Q1409" i="1"/>
  <c r="P1409" i="1"/>
  <c r="A1337" i="1"/>
  <c r="N1337" i="1" s="1"/>
  <c r="Q1337" i="1"/>
  <c r="P1337" i="1"/>
  <c r="A1273" i="1"/>
  <c r="P1273" i="1"/>
  <c r="Q1273" i="1"/>
  <c r="A1209" i="1"/>
  <c r="P1209" i="1"/>
  <c r="Q1209" i="1"/>
  <c r="A1153" i="1"/>
  <c r="O1153" i="1" s="1"/>
  <c r="P1153" i="1"/>
  <c r="Q1153" i="1"/>
  <c r="A1097" i="1"/>
  <c r="P1097" i="1"/>
  <c r="Q1097" i="1"/>
  <c r="A1057" i="1"/>
  <c r="P1057" i="1"/>
  <c r="Q1057" i="1"/>
  <c r="A1001" i="1"/>
  <c r="P1001" i="1"/>
  <c r="Q1001" i="1"/>
  <c r="A945" i="1"/>
  <c r="P945" i="1"/>
  <c r="Q945" i="1"/>
  <c r="A889" i="1"/>
  <c r="N889" i="1" s="1"/>
  <c r="P889" i="1"/>
  <c r="Q889" i="1"/>
  <c r="A825" i="1"/>
  <c r="P825" i="1"/>
  <c r="Q825" i="1"/>
  <c r="A761" i="1"/>
  <c r="Q761" i="1"/>
  <c r="P761" i="1"/>
  <c r="A713" i="1"/>
  <c r="O713" i="1" s="1"/>
  <c r="Q713" i="1"/>
  <c r="P713" i="1"/>
  <c r="A665" i="1"/>
  <c r="P665" i="1"/>
  <c r="Q665" i="1"/>
  <c r="A577" i="1"/>
  <c r="Q577" i="1"/>
  <c r="P577" i="1"/>
  <c r="A1923" i="1"/>
  <c r="Q1923" i="1"/>
  <c r="P1923" i="1"/>
  <c r="A1899" i="1"/>
  <c r="Q1899" i="1"/>
  <c r="P1899" i="1"/>
  <c r="A1883" i="1"/>
  <c r="O1883" i="1" s="1"/>
  <c r="Q1883" i="1"/>
  <c r="P1883" i="1"/>
  <c r="A1867" i="1"/>
  <c r="Q1867" i="1"/>
  <c r="P1867" i="1"/>
  <c r="A1851" i="1"/>
  <c r="Q1851" i="1"/>
  <c r="P1851" i="1"/>
  <c r="A1835" i="1"/>
  <c r="N1835" i="1" s="1"/>
  <c r="Q1835" i="1"/>
  <c r="P1835" i="1"/>
  <c r="A1795" i="1"/>
  <c r="Q1795" i="1"/>
  <c r="P1795" i="1"/>
  <c r="A1779" i="1"/>
  <c r="Q1779" i="1"/>
  <c r="P1779" i="1"/>
  <c r="A1755" i="1"/>
  <c r="Q1755" i="1"/>
  <c r="P1755" i="1"/>
  <c r="A1739" i="1"/>
  <c r="Q1739" i="1"/>
  <c r="P1739" i="1"/>
  <c r="A1723" i="1"/>
  <c r="N1723" i="1" s="1"/>
  <c r="Q1723" i="1"/>
  <c r="P1723" i="1"/>
  <c r="A1699" i="1"/>
  <c r="Q1699" i="1"/>
  <c r="P1699" i="1"/>
  <c r="A1683" i="1"/>
  <c r="P1683" i="1"/>
  <c r="Q1683" i="1"/>
  <c r="A1667" i="1"/>
  <c r="N1667" i="1" s="1"/>
  <c r="P1667" i="1"/>
  <c r="Q1667" i="1"/>
  <c r="A1635" i="1"/>
  <c r="P1635" i="1"/>
  <c r="Q1635" i="1"/>
  <c r="A1619" i="1"/>
  <c r="P1619" i="1"/>
  <c r="Q1619" i="1"/>
  <c r="A1603" i="1"/>
  <c r="P1603" i="1"/>
  <c r="Q1603" i="1"/>
  <c r="A1587" i="1"/>
  <c r="P1587" i="1"/>
  <c r="Q1587" i="1"/>
  <c r="A1579" i="1"/>
  <c r="O1579" i="1" s="1"/>
  <c r="P1579" i="1"/>
  <c r="Q1579" i="1"/>
  <c r="A1563" i="1"/>
  <c r="P1563" i="1"/>
  <c r="Q1563" i="1"/>
  <c r="A1539" i="1"/>
  <c r="P1539" i="1"/>
  <c r="Q1539" i="1"/>
  <c r="A1523" i="1"/>
  <c r="N1523" i="1" s="1"/>
  <c r="P1523" i="1"/>
  <c r="Q1523" i="1"/>
  <c r="A1515" i="1"/>
  <c r="P1515" i="1"/>
  <c r="Q1515" i="1"/>
  <c r="A1499" i="1"/>
  <c r="P1499" i="1"/>
  <c r="Q1499" i="1"/>
  <c r="A1491" i="1"/>
  <c r="P1491" i="1"/>
  <c r="Q1491" i="1"/>
  <c r="A1483" i="1"/>
  <c r="P1483" i="1"/>
  <c r="Q1483" i="1"/>
  <c r="A1475" i="1"/>
  <c r="O1475" i="1" s="1"/>
  <c r="P1475" i="1"/>
  <c r="Q1475" i="1"/>
  <c r="A1467" i="1"/>
  <c r="P1467" i="1"/>
  <c r="Q1467" i="1"/>
  <c r="A1459" i="1"/>
  <c r="P1459" i="1"/>
  <c r="Q1459" i="1"/>
  <c r="A1451" i="1"/>
  <c r="O1451" i="1" s="1"/>
  <c r="P1451" i="1"/>
  <c r="Q1451" i="1"/>
  <c r="A1443" i="1"/>
  <c r="P1443" i="1"/>
  <c r="Q1443" i="1"/>
  <c r="A1435" i="1"/>
  <c r="P1435" i="1"/>
  <c r="Q1435" i="1"/>
  <c r="A1427" i="1"/>
  <c r="P1427" i="1"/>
  <c r="Q1427" i="1"/>
  <c r="A1419" i="1"/>
  <c r="P1419" i="1"/>
  <c r="Q1419" i="1"/>
  <c r="A1411" i="1"/>
  <c r="O1411" i="1" s="1"/>
  <c r="P1411" i="1"/>
  <c r="Q1411" i="1"/>
  <c r="A1403" i="1"/>
  <c r="P1403" i="1"/>
  <c r="Q1403" i="1"/>
  <c r="A1395" i="1"/>
  <c r="P1395" i="1"/>
  <c r="Q1395" i="1"/>
  <c r="A1387" i="1"/>
  <c r="O1387" i="1" s="1"/>
  <c r="P1387" i="1"/>
  <c r="Q1387" i="1"/>
  <c r="A1379" i="1"/>
  <c r="P1379" i="1"/>
  <c r="Q1379" i="1"/>
  <c r="A1371" i="1"/>
  <c r="P1371" i="1"/>
  <c r="Q1371" i="1"/>
  <c r="A1363" i="1"/>
  <c r="P1363" i="1"/>
  <c r="Q1363" i="1"/>
  <c r="A1355" i="1"/>
  <c r="P1355" i="1"/>
  <c r="Q1355" i="1"/>
  <c r="A1347" i="1"/>
  <c r="O1347" i="1" s="1"/>
  <c r="P1347" i="1"/>
  <c r="Q1347" i="1"/>
  <c r="A1339" i="1"/>
  <c r="P1339" i="1"/>
  <c r="Q1339" i="1"/>
  <c r="A1331" i="1"/>
  <c r="P1331" i="1"/>
  <c r="Q1331" i="1"/>
  <c r="A1323" i="1"/>
  <c r="O1323" i="1" s="1"/>
  <c r="P1323" i="1"/>
  <c r="Q1323" i="1"/>
  <c r="A1315" i="1"/>
  <c r="P1315" i="1"/>
  <c r="Q1315" i="1"/>
  <c r="A1307" i="1"/>
  <c r="P1307" i="1"/>
  <c r="Q1307" i="1"/>
  <c r="A1299" i="1"/>
  <c r="P1299" i="1"/>
  <c r="Q1299" i="1"/>
  <c r="A1291" i="1"/>
  <c r="P1291" i="1"/>
  <c r="Q1291" i="1"/>
  <c r="A1283" i="1"/>
  <c r="O1283" i="1" s="1"/>
  <c r="P1283" i="1"/>
  <c r="Q1283" i="1"/>
  <c r="A1275" i="1"/>
  <c r="P1275" i="1"/>
  <c r="Q1275" i="1"/>
  <c r="A1267" i="1"/>
  <c r="P1267" i="1"/>
  <c r="Q1267" i="1"/>
  <c r="A1259" i="1"/>
  <c r="O1259" i="1" s="1"/>
  <c r="P1259" i="1"/>
  <c r="Q1259" i="1"/>
  <c r="A1251" i="1"/>
  <c r="P1251" i="1"/>
  <c r="Q1251" i="1"/>
  <c r="A1243" i="1"/>
  <c r="P1243" i="1"/>
  <c r="Q1243" i="1"/>
  <c r="A1235" i="1"/>
  <c r="P1235" i="1"/>
  <c r="Q1235" i="1"/>
  <c r="A1227" i="1"/>
  <c r="P1227" i="1"/>
  <c r="Q1227" i="1"/>
  <c r="A1219" i="1"/>
  <c r="O1219" i="1" s="1"/>
  <c r="P1219" i="1"/>
  <c r="Q1219" i="1"/>
  <c r="A1211" i="1"/>
  <c r="P1211" i="1"/>
  <c r="Q1211" i="1"/>
  <c r="A1203" i="1"/>
  <c r="P1203" i="1"/>
  <c r="Q1203" i="1"/>
  <c r="A1195" i="1"/>
  <c r="O1195" i="1" s="1"/>
  <c r="P1195" i="1"/>
  <c r="Q1195" i="1"/>
  <c r="A1187" i="1"/>
  <c r="P1187" i="1"/>
  <c r="Q1187" i="1"/>
  <c r="A1179" i="1"/>
  <c r="P1179" i="1"/>
  <c r="Q1179" i="1"/>
  <c r="A1171" i="1"/>
  <c r="P1171" i="1"/>
  <c r="Q1171" i="1"/>
  <c r="A1163" i="1"/>
  <c r="P1163" i="1"/>
  <c r="Q1163" i="1"/>
  <c r="A1155" i="1"/>
  <c r="O1155" i="1" s="1"/>
  <c r="P1155" i="1"/>
  <c r="Q1155" i="1"/>
  <c r="A1147" i="1"/>
  <c r="P1147" i="1"/>
  <c r="Q1147" i="1"/>
  <c r="A1139" i="1"/>
  <c r="P1139" i="1"/>
  <c r="Q1139" i="1"/>
  <c r="A1131" i="1"/>
  <c r="O1131" i="1" s="1"/>
  <c r="P1131" i="1"/>
  <c r="Q1131" i="1"/>
  <c r="A1123" i="1"/>
  <c r="P1123" i="1"/>
  <c r="Q1123" i="1"/>
  <c r="A1115" i="1"/>
  <c r="P1115" i="1"/>
  <c r="Q1115" i="1"/>
  <c r="A1107" i="1"/>
  <c r="P1107" i="1"/>
  <c r="Q1107" i="1"/>
  <c r="A1099" i="1"/>
  <c r="P1099" i="1"/>
  <c r="Q1099" i="1"/>
  <c r="A1091" i="1"/>
  <c r="O1091" i="1" s="1"/>
  <c r="P1091" i="1"/>
  <c r="Q1091" i="1"/>
  <c r="A1083" i="1"/>
  <c r="P1083" i="1"/>
  <c r="Q1083" i="1"/>
  <c r="A1075" i="1"/>
  <c r="P1075" i="1"/>
  <c r="Q1075" i="1"/>
  <c r="A1067" i="1"/>
  <c r="O1067" i="1" s="1"/>
  <c r="P1067" i="1"/>
  <c r="Q1067" i="1"/>
  <c r="A1059" i="1"/>
  <c r="P1059" i="1"/>
  <c r="Q1059" i="1"/>
  <c r="A1051" i="1"/>
  <c r="P1051" i="1"/>
  <c r="Q1051" i="1"/>
  <c r="A1043" i="1"/>
  <c r="P1043" i="1"/>
  <c r="Q1043" i="1"/>
  <c r="A1035" i="1"/>
  <c r="P1035" i="1"/>
  <c r="Q1035" i="1"/>
  <c r="A1027" i="1"/>
  <c r="O1027" i="1" s="1"/>
  <c r="P1027" i="1"/>
  <c r="Q1027" i="1"/>
  <c r="A1019" i="1"/>
  <c r="P1019" i="1"/>
  <c r="Q1019" i="1"/>
  <c r="A1011" i="1"/>
  <c r="P1011" i="1"/>
  <c r="Q1011" i="1"/>
  <c r="A1003" i="1"/>
  <c r="O1003" i="1" s="1"/>
  <c r="P1003" i="1"/>
  <c r="Q1003" i="1"/>
  <c r="A995" i="1"/>
  <c r="P995" i="1"/>
  <c r="Q995" i="1"/>
  <c r="A987" i="1"/>
  <c r="P987" i="1"/>
  <c r="Q987" i="1"/>
  <c r="A979" i="1"/>
  <c r="P979" i="1"/>
  <c r="Q979" i="1"/>
  <c r="A971" i="1"/>
  <c r="P971" i="1"/>
  <c r="Q971" i="1"/>
  <c r="A963" i="1"/>
  <c r="O963" i="1" s="1"/>
  <c r="P963" i="1"/>
  <c r="Q963" i="1"/>
  <c r="A955" i="1"/>
  <c r="P955" i="1"/>
  <c r="Q955" i="1"/>
  <c r="A947" i="1"/>
  <c r="P947" i="1"/>
  <c r="Q947" i="1"/>
  <c r="A939" i="1"/>
  <c r="O939" i="1" s="1"/>
  <c r="P939" i="1"/>
  <c r="Q939" i="1"/>
  <c r="A931" i="1"/>
  <c r="P931" i="1"/>
  <c r="Q931" i="1"/>
  <c r="A923" i="1"/>
  <c r="P923" i="1"/>
  <c r="Q923" i="1"/>
  <c r="A915" i="1"/>
  <c r="P915" i="1"/>
  <c r="Q915" i="1"/>
  <c r="A907" i="1"/>
  <c r="P907" i="1"/>
  <c r="Q907" i="1"/>
  <c r="A899" i="1"/>
  <c r="O899" i="1" s="1"/>
  <c r="P899" i="1"/>
  <c r="Q899" i="1"/>
  <c r="A891" i="1"/>
  <c r="P891" i="1"/>
  <c r="Q891" i="1"/>
  <c r="A883" i="1"/>
  <c r="P883" i="1"/>
  <c r="Q883" i="1"/>
  <c r="A875" i="1"/>
  <c r="O875" i="1" s="1"/>
  <c r="P875" i="1"/>
  <c r="Q875" i="1"/>
  <c r="A867" i="1"/>
  <c r="P867" i="1"/>
  <c r="Q867" i="1"/>
  <c r="A859" i="1"/>
  <c r="P859" i="1"/>
  <c r="Q859" i="1"/>
  <c r="A851" i="1"/>
  <c r="P851" i="1"/>
  <c r="Q851" i="1"/>
  <c r="A843" i="1"/>
  <c r="P843" i="1"/>
  <c r="Q843" i="1"/>
  <c r="A835" i="1"/>
  <c r="O835" i="1" s="1"/>
  <c r="P835" i="1"/>
  <c r="Q835" i="1"/>
  <c r="A827" i="1"/>
  <c r="P827" i="1"/>
  <c r="Q827" i="1"/>
  <c r="A819" i="1"/>
  <c r="P819" i="1"/>
  <c r="Q819" i="1"/>
  <c r="A811" i="1"/>
  <c r="O811" i="1" s="1"/>
  <c r="P811" i="1"/>
  <c r="Q811" i="1"/>
  <c r="A803" i="1"/>
  <c r="P803" i="1"/>
  <c r="Q803" i="1"/>
  <c r="A795" i="1"/>
  <c r="Q795" i="1"/>
  <c r="P795" i="1"/>
  <c r="A787" i="1"/>
  <c r="P787" i="1"/>
  <c r="Q787" i="1"/>
  <c r="A779" i="1"/>
  <c r="P779" i="1"/>
  <c r="Q779" i="1"/>
  <c r="A771" i="1"/>
  <c r="O771" i="1" s="1"/>
  <c r="P771" i="1"/>
  <c r="Q771" i="1"/>
  <c r="A763" i="1"/>
  <c r="P763" i="1"/>
  <c r="Q763" i="1"/>
  <c r="A755" i="1"/>
  <c r="P755" i="1"/>
  <c r="Q755" i="1"/>
  <c r="A747" i="1"/>
  <c r="O747" i="1" s="1"/>
  <c r="P747" i="1"/>
  <c r="Q747" i="1"/>
  <c r="A739" i="1"/>
  <c r="P739" i="1"/>
  <c r="Q739" i="1"/>
  <c r="A731" i="1"/>
  <c r="P731" i="1"/>
  <c r="Q731" i="1"/>
  <c r="A723" i="1"/>
  <c r="P723" i="1"/>
  <c r="Q723" i="1"/>
  <c r="A715" i="1"/>
  <c r="P715" i="1"/>
  <c r="Q715" i="1"/>
  <c r="A707" i="1"/>
  <c r="N707" i="1" s="1"/>
  <c r="P707" i="1"/>
  <c r="Q707" i="1"/>
  <c r="A699" i="1"/>
  <c r="P699" i="1"/>
  <c r="Q699" i="1"/>
  <c r="A691" i="1"/>
  <c r="P691" i="1"/>
  <c r="Q691" i="1"/>
  <c r="A683" i="1"/>
  <c r="N683" i="1" s="1"/>
  <c r="P683" i="1"/>
  <c r="Q683" i="1"/>
  <c r="A675" i="1"/>
  <c r="Q675" i="1"/>
  <c r="P675" i="1"/>
  <c r="A667" i="1"/>
  <c r="P667" i="1"/>
  <c r="Q667" i="1"/>
  <c r="A659" i="1"/>
  <c r="P659" i="1"/>
  <c r="Q659" i="1"/>
  <c r="A651" i="1"/>
  <c r="P651" i="1"/>
  <c r="Q651" i="1"/>
  <c r="A643" i="1"/>
  <c r="N643" i="1" s="1"/>
  <c r="Q643" i="1"/>
  <c r="P643" i="1"/>
  <c r="A635" i="1"/>
  <c r="P635" i="1"/>
  <c r="Q635" i="1"/>
  <c r="A627" i="1"/>
  <c r="P627" i="1"/>
  <c r="Q627" i="1"/>
  <c r="A619" i="1"/>
  <c r="N619" i="1" s="1"/>
  <c r="P619" i="1"/>
  <c r="Q619" i="1"/>
  <c r="A611" i="1"/>
  <c r="Q611" i="1"/>
  <c r="P611" i="1"/>
  <c r="A603" i="1"/>
  <c r="P603" i="1"/>
  <c r="Q603" i="1"/>
  <c r="A595" i="1"/>
  <c r="Q595" i="1"/>
  <c r="P595" i="1"/>
  <c r="A587" i="1"/>
  <c r="P587" i="1"/>
  <c r="Q587" i="1"/>
  <c r="A579" i="1"/>
  <c r="N579" i="1" s="1"/>
  <c r="Q579" i="1"/>
  <c r="P579" i="1"/>
  <c r="A571" i="1"/>
  <c r="P571" i="1"/>
  <c r="Q571" i="1"/>
  <c r="A563" i="1"/>
  <c r="Q563" i="1"/>
  <c r="P563" i="1"/>
  <c r="A555" i="1"/>
  <c r="N555" i="1" s="1"/>
  <c r="P555" i="1"/>
  <c r="Q555" i="1"/>
  <c r="A547" i="1"/>
  <c r="Q547" i="1"/>
  <c r="P547" i="1"/>
  <c r="A539" i="1"/>
  <c r="P539" i="1"/>
  <c r="Q539" i="1"/>
  <c r="A531" i="1"/>
  <c r="Q531" i="1"/>
  <c r="P531" i="1"/>
  <c r="A523" i="1"/>
  <c r="P523" i="1"/>
  <c r="Q523" i="1"/>
  <c r="A515" i="1"/>
  <c r="N515" i="1" s="1"/>
  <c r="Q515" i="1"/>
  <c r="P515" i="1"/>
  <c r="A507" i="1"/>
  <c r="Q507" i="1"/>
  <c r="P507" i="1"/>
  <c r="A499" i="1"/>
  <c r="P499" i="1"/>
  <c r="Q499" i="1"/>
  <c r="A491" i="1"/>
  <c r="N491" i="1" s="1"/>
  <c r="Q491" i="1"/>
  <c r="P491" i="1"/>
  <c r="A483" i="1"/>
  <c r="P483" i="1"/>
  <c r="Q483" i="1"/>
  <c r="A475" i="1"/>
  <c r="P475" i="1"/>
  <c r="Q475" i="1"/>
  <c r="A467" i="1"/>
  <c r="P467" i="1"/>
  <c r="Q467" i="1"/>
  <c r="A459" i="1"/>
  <c r="Q459" i="1"/>
  <c r="P459" i="1"/>
  <c r="A451" i="1"/>
  <c r="N451" i="1" s="1"/>
  <c r="P451" i="1"/>
  <c r="Q451" i="1"/>
  <c r="A443" i="1"/>
  <c r="P443" i="1"/>
  <c r="Q443" i="1"/>
  <c r="A435" i="1"/>
  <c r="P435" i="1"/>
  <c r="Q435" i="1"/>
  <c r="A427" i="1"/>
  <c r="N427" i="1" s="1"/>
  <c r="P427" i="1"/>
  <c r="Q427" i="1"/>
  <c r="A419" i="1"/>
  <c r="P419" i="1"/>
  <c r="Q419" i="1"/>
  <c r="A411" i="1"/>
  <c r="P411" i="1"/>
  <c r="Q411" i="1"/>
  <c r="A403" i="1"/>
  <c r="P403" i="1"/>
  <c r="Q403" i="1"/>
  <c r="A395" i="1"/>
  <c r="P395" i="1"/>
  <c r="Q395" i="1"/>
  <c r="A387" i="1"/>
  <c r="N387" i="1" s="1"/>
  <c r="P387" i="1"/>
  <c r="Q387" i="1"/>
  <c r="A379" i="1"/>
  <c r="P379" i="1"/>
  <c r="Q379" i="1"/>
  <c r="A371" i="1"/>
  <c r="P371" i="1"/>
  <c r="Q371" i="1"/>
  <c r="A363" i="1"/>
  <c r="N363" i="1" s="1"/>
  <c r="P363" i="1"/>
  <c r="Q363" i="1"/>
  <c r="A355" i="1"/>
  <c r="P355" i="1"/>
  <c r="Q355" i="1"/>
  <c r="A347" i="1"/>
  <c r="P347" i="1"/>
  <c r="Q347" i="1"/>
  <c r="A339" i="1"/>
  <c r="P339" i="1"/>
  <c r="Q339" i="1"/>
  <c r="A331" i="1"/>
  <c r="P331" i="1"/>
  <c r="Q331" i="1"/>
  <c r="A323" i="1"/>
  <c r="O323" i="1" s="1"/>
  <c r="P323" i="1"/>
  <c r="Q323" i="1"/>
  <c r="A315" i="1"/>
  <c r="P315" i="1"/>
  <c r="Q315" i="1"/>
  <c r="A307" i="1"/>
  <c r="P307" i="1"/>
  <c r="Q307" i="1"/>
  <c r="A299" i="1"/>
  <c r="O299" i="1" s="1"/>
  <c r="P299" i="1"/>
  <c r="Q299" i="1"/>
  <c r="A291" i="1"/>
  <c r="P291" i="1"/>
  <c r="Q291" i="1"/>
  <c r="A283" i="1"/>
  <c r="P283" i="1"/>
  <c r="Q283" i="1"/>
  <c r="A275" i="1"/>
  <c r="P275" i="1"/>
  <c r="Q275" i="1"/>
  <c r="A267" i="1"/>
  <c r="P267" i="1"/>
  <c r="Q267" i="1"/>
  <c r="A259" i="1"/>
  <c r="N259" i="1" s="1"/>
  <c r="P259" i="1"/>
  <c r="Q259" i="1"/>
  <c r="A251" i="1"/>
  <c r="P251" i="1"/>
  <c r="Q251" i="1"/>
  <c r="A243" i="1"/>
  <c r="P243" i="1"/>
  <c r="Q243" i="1"/>
  <c r="A235" i="1"/>
  <c r="O235" i="1" s="1"/>
  <c r="P235" i="1"/>
  <c r="Q235" i="1"/>
  <c r="A227" i="1"/>
  <c r="P227" i="1"/>
  <c r="Q227" i="1"/>
  <c r="A219" i="1"/>
  <c r="P219" i="1"/>
  <c r="Q219" i="1"/>
  <c r="A211" i="1"/>
  <c r="P211" i="1"/>
  <c r="Q211" i="1"/>
  <c r="A203" i="1"/>
  <c r="P203" i="1"/>
  <c r="Q203" i="1"/>
  <c r="A195" i="1"/>
  <c r="O195" i="1" s="1"/>
  <c r="P195" i="1"/>
  <c r="Q195" i="1"/>
  <c r="A187" i="1"/>
  <c r="P187" i="1"/>
  <c r="Q187" i="1"/>
  <c r="A179" i="1"/>
  <c r="P179" i="1"/>
  <c r="Q179" i="1"/>
  <c r="A171" i="1"/>
  <c r="N171" i="1" s="1"/>
  <c r="P171" i="1"/>
  <c r="Q171" i="1"/>
  <c r="A163" i="1"/>
  <c r="P163" i="1"/>
  <c r="Q163" i="1"/>
  <c r="A155" i="1"/>
  <c r="P155" i="1"/>
  <c r="Q155" i="1"/>
  <c r="A147" i="1"/>
  <c r="P147" i="1"/>
  <c r="Q147" i="1"/>
  <c r="A139" i="1"/>
  <c r="P139" i="1"/>
  <c r="Q139" i="1"/>
  <c r="A131" i="1"/>
  <c r="O131" i="1" s="1"/>
  <c r="P131" i="1"/>
  <c r="Q131" i="1"/>
  <c r="A123" i="1"/>
  <c r="P123" i="1"/>
  <c r="Q123" i="1"/>
  <c r="A115" i="1"/>
  <c r="P115" i="1"/>
  <c r="Q115" i="1"/>
  <c r="A107" i="1"/>
  <c r="O107" i="1" s="1"/>
  <c r="P107" i="1"/>
  <c r="Q107" i="1"/>
  <c r="A99" i="1"/>
  <c r="P99" i="1"/>
  <c r="Q99" i="1"/>
  <c r="A91" i="1"/>
  <c r="P91" i="1"/>
  <c r="Q91" i="1"/>
  <c r="A83" i="1"/>
  <c r="P83" i="1"/>
  <c r="Q83" i="1"/>
  <c r="A75" i="1"/>
  <c r="P75" i="1"/>
  <c r="Q75" i="1"/>
  <c r="A67" i="1"/>
  <c r="O67" i="1" s="1"/>
  <c r="P67" i="1"/>
  <c r="Q67" i="1"/>
  <c r="A59" i="1"/>
  <c r="P59" i="1"/>
  <c r="Q59" i="1"/>
  <c r="A1905" i="1"/>
  <c r="P1905" i="1"/>
  <c r="Q1905" i="1"/>
  <c r="A1849" i="1"/>
  <c r="N1849" i="1" s="1"/>
  <c r="P1849" i="1"/>
  <c r="Q1849" i="1"/>
  <c r="A1817" i="1"/>
  <c r="P1817" i="1"/>
  <c r="Q1817" i="1"/>
  <c r="A1761" i="1"/>
  <c r="P1761" i="1"/>
  <c r="Q1761" i="1"/>
  <c r="A1729" i="1"/>
  <c r="O1729" i="1" s="1"/>
  <c r="P1729" i="1"/>
  <c r="Q1729" i="1"/>
  <c r="A1665" i="1"/>
  <c r="N1665" i="1" s="1"/>
  <c r="P1665" i="1"/>
  <c r="Q1665" i="1"/>
  <c r="A1609" i="1"/>
  <c r="O1609" i="1" s="1"/>
  <c r="Q1609" i="1"/>
  <c r="P1609" i="1"/>
  <c r="A1553" i="1"/>
  <c r="Q1553" i="1"/>
  <c r="P1553" i="1"/>
  <c r="A1513" i="1"/>
  <c r="Q1513" i="1"/>
  <c r="P1513" i="1"/>
  <c r="A1449" i="1"/>
  <c r="N1449" i="1" s="1"/>
  <c r="Q1449" i="1"/>
  <c r="P1449" i="1"/>
  <c r="A1393" i="1"/>
  <c r="Q1393" i="1"/>
  <c r="P1393" i="1"/>
  <c r="A1353" i="1"/>
  <c r="Q1353" i="1"/>
  <c r="P1353" i="1"/>
  <c r="A1305" i="1"/>
  <c r="N1305" i="1" s="1"/>
  <c r="Q1305" i="1"/>
  <c r="P1305" i="1"/>
  <c r="A1249" i="1"/>
  <c r="P1249" i="1"/>
  <c r="Q1249" i="1"/>
  <c r="A1193" i="1"/>
  <c r="N1193" i="1" s="1"/>
  <c r="P1193" i="1"/>
  <c r="Q1193" i="1"/>
  <c r="A1137" i="1"/>
  <c r="P1137" i="1"/>
  <c r="Q1137" i="1"/>
  <c r="A1089" i="1"/>
  <c r="P1089" i="1"/>
  <c r="Q1089" i="1"/>
  <c r="A1025" i="1"/>
  <c r="N1025" i="1" s="1"/>
  <c r="P1025" i="1"/>
  <c r="Q1025" i="1"/>
  <c r="A961" i="1"/>
  <c r="P961" i="1"/>
  <c r="Q961" i="1"/>
  <c r="A921" i="1"/>
  <c r="P921" i="1"/>
  <c r="Q921" i="1"/>
  <c r="A865" i="1"/>
  <c r="P865" i="1"/>
  <c r="Q865" i="1"/>
  <c r="A777" i="1"/>
  <c r="Q777" i="1"/>
  <c r="P777" i="1"/>
  <c r="A537" i="1"/>
  <c r="O537" i="1" s="1"/>
  <c r="P537" i="1"/>
  <c r="Q537" i="1"/>
  <c r="A1939" i="1"/>
  <c r="Q1939" i="1"/>
  <c r="P1939" i="1"/>
  <c r="A1931" i="1"/>
  <c r="Q1931" i="1"/>
  <c r="P1931" i="1"/>
  <c r="A1915" i="1"/>
  <c r="N1915" i="1" s="1"/>
  <c r="Q1915" i="1"/>
  <c r="P1915" i="1"/>
  <c r="A1907" i="1"/>
  <c r="Q1907" i="1"/>
  <c r="P1907" i="1"/>
  <c r="A1891" i="1"/>
  <c r="Q1891" i="1"/>
  <c r="P1891" i="1"/>
  <c r="A1875" i="1"/>
  <c r="Q1875" i="1"/>
  <c r="P1875" i="1"/>
  <c r="A1859" i="1"/>
  <c r="Q1859" i="1"/>
  <c r="P1859" i="1"/>
  <c r="A1843" i="1"/>
  <c r="N1843" i="1" s="1"/>
  <c r="Q1843" i="1"/>
  <c r="P1843" i="1"/>
  <c r="A1827" i="1"/>
  <c r="Q1827" i="1"/>
  <c r="P1827" i="1"/>
  <c r="A1819" i="1"/>
  <c r="Q1819" i="1"/>
  <c r="P1819" i="1"/>
  <c r="A1811" i="1"/>
  <c r="N1811" i="1" s="1"/>
  <c r="Q1811" i="1"/>
  <c r="P1811" i="1"/>
  <c r="A1803" i="1"/>
  <c r="Q1803" i="1"/>
  <c r="P1803" i="1"/>
  <c r="A1787" i="1"/>
  <c r="Q1787" i="1"/>
  <c r="P1787" i="1"/>
  <c r="A1771" i="1"/>
  <c r="Q1771" i="1"/>
  <c r="P1771" i="1"/>
  <c r="A1763" i="1"/>
  <c r="Q1763" i="1"/>
  <c r="P1763" i="1"/>
  <c r="A1747" i="1"/>
  <c r="N1747" i="1" s="1"/>
  <c r="Q1747" i="1"/>
  <c r="P1747" i="1"/>
  <c r="A1731" i="1"/>
  <c r="Q1731" i="1"/>
  <c r="P1731" i="1"/>
  <c r="A1715" i="1"/>
  <c r="Q1715" i="1"/>
  <c r="P1715" i="1"/>
  <c r="A1707" i="1"/>
  <c r="N1707" i="1" s="1"/>
  <c r="Q1707" i="1"/>
  <c r="P1707" i="1"/>
  <c r="A1691" i="1"/>
  <c r="P1691" i="1"/>
  <c r="Q1691" i="1"/>
  <c r="A1675" i="1"/>
  <c r="P1675" i="1"/>
  <c r="Q1675" i="1"/>
  <c r="A1659" i="1"/>
  <c r="N1659" i="1" s="1"/>
  <c r="P1659" i="1"/>
  <c r="Q1659" i="1"/>
  <c r="A1651" i="1"/>
  <c r="P1651" i="1"/>
  <c r="Q1651" i="1"/>
  <c r="A1643" i="1"/>
  <c r="N1643" i="1" s="1"/>
  <c r="P1643" i="1"/>
  <c r="Q1643" i="1"/>
  <c r="A1627" i="1"/>
  <c r="P1627" i="1"/>
  <c r="Q1627" i="1"/>
  <c r="A1611" i="1"/>
  <c r="P1611" i="1"/>
  <c r="Q1611" i="1"/>
  <c r="A1595" i="1"/>
  <c r="N1595" i="1" s="1"/>
  <c r="P1595" i="1"/>
  <c r="Q1595" i="1"/>
  <c r="A1571" i="1"/>
  <c r="P1571" i="1"/>
  <c r="Q1571" i="1"/>
  <c r="A1555" i="1"/>
  <c r="P1555" i="1"/>
  <c r="Q1555" i="1"/>
  <c r="A1547" i="1"/>
  <c r="P1547" i="1"/>
  <c r="Q1547" i="1"/>
  <c r="A1531" i="1"/>
  <c r="P1531" i="1"/>
  <c r="Q1531" i="1"/>
  <c r="A1507" i="1"/>
  <c r="N1507" i="1" s="1"/>
  <c r="P1507" i="1"/>
  <c r="Q1507" i="1"/>
  <c r="A1938" i="1"/>
  <c r="P1938" i="1"/>
  <c r="Q1938" i="1"/>
  <c r="A1930" i="1"/>
  <c r="P1930" i="1"/>
  <c r="Q1930" i="1"/>
  <c r="A1922" i="1"/>
  <c r="O1922" i="1" s="1"/>
  <c r="P1922" i="1"/>
  <c r="Q1922" i="1"/>
  <c r="A1914" i="1"/>
  <c r="P1914" i="1"/>
  <c r="Q1914" i="1"/>
  <c r="A1906" i="1"/>
  <c r="P1906" i="1"/>
  <c r="Q1906" i="1"/>
  <c r="A1898" i="1"/>
  <c r="P1898" i="1"/>
  <c r="Q1898" i="1"/>
  <c r="A1890" i="1"/>
  <c r="P1890" i="1"/>
  <c r="Q1890" i="1"/>
  <c r="A1882" i="1"/>
  <c r="N1882" i="1" s="1"/>
  <c r="P1882" i="1"/>
  <c r="Q1882" i="1"/>
  <c r="A1874" i="1"/>
  <c r="P1874" i="1"/>
  <c r="Q1874" i="1"/>
  <c r="A1866" i="1"/>
  <c r="P1866" i="1"/>
  <c r="Q1866" i="1"/>
  <c r="A1858" i="1"/>
  <c r="O1858" i="1" s="1"/>
  <c r="P1858" i="1"/>
  <c r="Q1858" i="1"/>
  <c r="A1850" i="1"/>
  <c r="P1850" i="1"/>
  <c r="Q1850" i="1"/>
  <c r="A1842" i="1"/>
  <c r="P1842" i="1"/>
  <c r="Q1842" i="1"/>
  <c r="A1834" i="1"/>
  <c r="P1834" i="1"/>
  <c r="Q1834" i="1"/>
  <c r="A1826" i="1"/>
  <c r="P1826" i="1"/>
  <c r="Q1826" i="1"/>
  <c r="A1818" i="1"/>
  <c r="N1818" i="1" s="1"/>
  <c r="P1818" i="1"/>
  <c r="Q1818" i="1"/>
  <c r="A1810" i="1"/>
  <c r="P1810" i="1"/>
  <c r="Q1810" i="1"/>
  <c r="A1802" i="1"/>
  <c r="P1802" i="1"/>
  <c r="Q1802" i="1"/>
  <c r="A1794" i="1"/>
  <c r="N1794" i="1" s="1"/>
  <c r="P1794" i="1"/>
  <c r="Q1794" i="1"/>
  <c r="A1786" i="1"/>
  <c r="P1786" i="1"/>
  <c r="Q1786" i="1"/>
  <c r="A1778" i="1"/>
  <c r="P1778" i="1"/>
  <c r="Q1778" i="1"/>
  <c r="A1770" i="1"/>
  <c r="P1770" i="1"/>
  <c r="Q1770" i="1"/>
  <c r="A1762" i="1"/>
  <c r="P1762" i="1"/>
  <c r="Q1762" i="1"/>
  <c r="A1754" i="1"/>
  <c r="N1754" i="1" s="1"/>
  <c r="P1754" i="1"/>
  <c r="Q1754" i="1"/>
  <c r="A1746" i="1"/>
  <c r="P1746" i="1"/>
  <c r="Q1746" i="1"/>
  <c r="A1738" i="1"/>
  <c r="P1738" i="1"/>
  <c r="Q1738" i="1"/>
  <c r="A1730" i="1"/>
  <c r="N1730" i="1" s="1"/>
  <c r="P1730" i="1"/>
  <c r="Q1730" i="1"/>
  <c r="A1722" i="1"/>
  <c r="P1722" i="1"/>
  <c r="Q1722" i="1"/>
  <c r="A1714" i="1"/>
  <c r="P1714" i="1"/>
  <c r="Q1714" i="1"/>
  <c r="A1706" i="1"/>
  <c r="P1706" i="1"/>
  <c r="Q1706" i="1"/>
  <c r="A1698" i="1"/>
  <c r="P1698" i="1"/>
  <c r="Q1698" i="1"/>
  <c r="A1690" i="1"/>
  <c r="N1690" i="1" s="1"/>
  <c r="P1690" i="1"/>
  <c r="Q1690" i="1"/>
  <c r="A1682" i="1"/>
  <c r="P1682" i="1"/>
  <c r="Q1682" i="1"/>
  <c r="A1674" i="1"/>
  <c r="P1674" i="1"/>
  <c r="Q1674" i="1"/>
  <c r="A1666" i="1"/>
  <c r="O1666" i="1" s="1"/>
  <c r="P1666" i="1"/>
  <c r="Q1666" i="1"/>
  <c r="A1658" i="1"/>
  <c r="P1658" i="1"/>
  <c r="Q1658" i="1"/>
  <c r="A1650" i="1"/>
  <c r="P1650" i="1"/>
  <c r="Q1650" i="1"/>
  <c r="A1642" i="1"/>
  <c r="P1642" i="1"/>
  <c r="Q1642" i="1"/>
  <c r="A1634" i="1"/>
  <c r="P1634" i="1"/>
  <c r="Q1634" i="1"/>
  <c r="A1626" i="1"/>
  <c r="O1626" i="1" s="1"/>
  <c r="P1626" i="1"/>
  <c r="Q1626" i="1"/>
  <c r="A1618" i="1"/>
  <c r="P1618" i="1"/>
  <c r="Q1618" i="1"/>
  <c r="A1610" i="1"/>
  <c r="P1610" i="1"/>
  <c r="Q1610" i="1"/>
  <c r="A1602" i="1"/>
  <c r="N1602" i="1" s="1"/>
  <c r="P1602" i="1"/>
  <c r="Q1602" i="1"/>
  <c r="A1594" i="1"/>
  <c r="P1594" i="1"/>
  <c r="Q1594" i="1"/>
  <c r="A1586" i="1"/>
  <c r="P1586" i="1"/>
  <c r="Q1586" i="1"/>
  <c r="A1578" i="1"/>
  <c r="P1578" i="1"/>
  <c r="Q1578" i="1"/>
  <c r="A1570" i="1"/>
  <c r="P1570" i="1"/>
  <c r="Q1570" i="1"/>
  <c r="A1562" i="1"/>
  <c r="O1562" i="1" s="1"/>
  <c r="P1562" i="1"/>
  <c r="Q1562" i="1"/>
  <c r="A1554" i="1"/>
  <c r="P1554" i="1"/>
  <c r="Q1554" i="1"/>
  <c r="A1546" i="1"/>
  <c r="P1546" i="1"/>
  <c r="Q1546" i="1"/>
  <c r="A1538" i="1"/>
  <c r="O1538" i="1" s="1"/>
  <c r="P1538" i="1"/>
  <c r="Q1538" i="1"/>
  <c r="A1530" i="1"/>
  <c r="P1530" i="1"/>
  <c r="Q1530" i="1"/>
  <c r="A1522" i="1"/>
  <c r="P1522" i="1"/>
  <c r="Q1522" i="1"/>
  <c r="A1514" i="1"/>
  <c r="P1514" i="1"/>
  <c r="Q1514" i="1"/>
  <c r="A1506" i="1"/>
  <c r="P1506" i="1"/>
  <c r="Q1506" i="1"/>
  <c r="A1498" i="1"/>
  <c r="O1498" i="1" s="1"/>
  <c r="P1498" i="1"/>
  <c r="Q1498" i="1"/>
  <c r="A1490" i="1"/>
  <c r="P1490" i="1"/>
  <c r="Q1490" i="1"/>
  <c r="A1482" i="1"/>
  <c r="P1482" i="1"/>
  <c r="Q1482" i="1"/>
  <c r="A1474" i="1"/>
  <c r="O1474" i="1" s="1"/>
  <c r="P1474" i="1"/>
  <c r="Q1474" i="1"/>
  <c r="A1466" i="1"/>
  <c r="P1466" i="1"/>
  <c r="Q1466" i="1"/>
  <c r="A1458" i="1"/>
  <c r="P1458" i="1"/>
  <c r="Q1458" i="1"/>
  <c r="A1450" i="1"/>
  <c r="P1450" i="1"/>
  <c r="Q1450" i="1"/>
  <c r="A1442" i="1"/>
  <c r="P1442" i="1"/>
  <c r="Q1442" i="1"/>
  <c r="A1434" i="1"/>
  <c r="N1434" i="1" s="1"/>
  <c r="P1434" i="1"/>
  <c r="Q1434" i="1"/>
  <c r="A1426" i="1"/>
  <c r="P1426" i="1"/>
  <c r="Q1426" i="1"/>
  <c r="A1418" i="1"/>
  <c r="P1418" i="1"/>
  <c r="Q1418" i="1"/>
  <c r="A1410" i="1"/>
  <c r="N1410" i="1" s="1"/>
  <c r="P1410" i="1"/>
  <c r="Q1410" i="1"/>
  <c r="A1402" i="1"/>
  <c r="P1402" i="1"/>
  <c r="Q1402" i="1"/>
  <c r="A1394" i="1"/>
  <c r="P1394" i="1"/>
  <c r="Q1394" i="1"/>
  <c r="A1386" i="1"/>
  <c r="P1386" i="1"/>
  <c r="Q1386" i="1"/>
  <c r="A1378" i="1"/>
  <c r="P1378" i="1"/>
  <c r="Q1378" i="1"/>
  <c r="A1370" i="1"/>
  <c r="O1370" i="1" s="1"/>
  <c r="P1370" i="1"/>
  <c r="Q1370" i="1"/>
  <c r="A1362" i="1"/>
  <c r="P1362" i="1"/>
  <c r="Q1362" i="1"/>
  <c r="A1354" i="1"/>
  <c r="P1354" i="1"/>
  <c r="Q1354" i="1"/>
  <c r="A1346" i="1"/>
  <c r="N1346" i="1" s="1"/>
  <c r="P1346" i="1"/>
  <c r="Q1346" i="1"/>
  <c r="A1338" i="1"/>
  <c r="P1338" i="1"/>
  <c r="Q1338" i="1"/>
  <c r="A1330" i="1"/>
  <c r="P1330" i="1"/>
  <c r="Q1330" i="1"/>
  <c r="A1322" i="1"/>
  <c r="P1322" i="1"/>
  <c r="Q1322" i="1"/>
  <c r="A1314" i="1"/>
  <c r="P1314" i="1"/>
  <c r="Q1314" i="1"/>
  <c r="A1306" i="1"/>
  <c r="O1306" i="1" s="1"/>
  <c r="P1306" i="1"/>
  <c r="Q1306" i="1"/>
  <c r="A1298" i="1"/>
  <c r="P1298" i="1"/>
  <c r="Q1298" i="1"/>
  <c r="A1290" i="1"/>
  <c r="P1290" i="1"/>
  <c r="Q1290" i="1"/>
  <c r="A1282" i="1"/>
  <c r="N1282" i="1" s="1"/>
  <c r="P1282" i="1"/>
  <c r="Q1282" i="1"/>
  <c r="A1274" i="1"/>
  <c r="P1274" i="1"/>
  <c r="Q1274" i="1"/>
  <c r="A1266" i="1"/>
  <c r="Q1266" i="1"/>
  <c r="P1266" i="1"/>
  <c r="A1258" i="1"/>
  <c r="N1258" i="1" s="1"/>
  <c r="Q1258" i="1"/>
  <c r="P1258" i="1"/>
  <c r="A1250" i="1"/>
  <c r="Q1250" i="1"/>
  <c r="P1250" i="1"/>
  <c r="A1242" i="1"/>
  <c r="N1242" i="1" s="1"/>
  <c r="Q1242" i="1"/>
  <c r="P1242" i="1"/>
  <c r="A1234" i="1"/>
  <c r="Q1234" i="1"/>
  <c r="P1234" i="1"/>
  <c r="A1226" i="1"/>
  <c r="Q1226" i="1"/>
  <c r="P1226" i="1"/>
  <c r="A1218" i="1"/>
  <c r="O1218" i="1" s="1"/>
  <c r="Q1218" i="1"/>
  <c r="P1218" i="1"/>
  <c r="A1210" i="1"/>
  <c r="Q1210" i="1"/>
  <c r="P1210" i="1"/>
  <c r="A1202" i="1"/>
  <c r="Q1202" i="1"/>
  <c r="P1202" i="1"/>
  <c r="A1194" i="1"/>
  <c r="Q1194" i="1"/>
  <c r="P1194" i="1"/>
  <c r="A1186" i="1"/>
  <c r="Q1186" i="1"/>
  <c r="P1186" i="1"/>
  <c r="A1178" i="1"/>
  <c r="N1178" i="1" s="1"/>
  <c r="Q1178" i="1"/>
  <c r="P1178" i="1"/>
  <c r="A1170" i="1"/>
  <c r="Q1170" i="1"/>
  <c r="P1170" i="1"/>
  <c r="A1162" i="1"/>
  <c r="Q1162" i="1"/>
  <c r="P1162" i="1"/>
  <c r="A1154" i="1"/>
  <c r="O1154" i="1" s="1"/>
  <c r="Q1154" i="1"/>
  <c r="P1154" i="1"/>
  <c r="A1146" i="1"/>
  <c r="Q1146" i="1"/>
  <c r="P1146" i="1"/>
  <c r="A1138" i="1"/>
  <c r="Q1138" i="1"/>
  <c r="P1138" i="1"/>
  <c r="A1130" i="1"/>
  <c r="N1130" i="1" s="1"/>
  <c r="Q1130" i="1"/>
  <c r="P1130" i="1"/>
  <c r="A1122" i="1"/>
  <c r="Q1122" i="1"/>
  <c r="P1122" i="1"/>
  <c r="A1114" i="1"/>
  <c r="N1114" i="1" s="1"/>
  <c r="Q1114" i="1"/>
  <c r="P1114" i="1"/>
  <c r="A1106" i="1"/>
  <c r="Q1106" i="1"/>
  <c r="P1106" i="1"/>
  <c r="A1098" i="1"/>
  <c r="Q1098" i="1"/>
  <c r="P1098" i="1"/>
  <c r="A1090" i="1"/>
  <c r="N1090" i="1" s="1"/>
  <c r="Q1090" i="1"/>
  <c r="P1090" i="1"/>
  <c r="A1082" i="1"/>
  <c r="Q1082" i="1"/>
  <c r="P1082" i="1"/>
  <c r="A1074" i="1"/>
  <c r="Q1074" i="1"/>
  <c r="P1074" i="1"/>
  <c r="A1066" i="1"/>
  <c r="Q1066" i="1"/>
  <c r="P1066" i="1"/>
  <c r="A1058" i="1"/>
  <c r="Q1058" i="1"/>
  <c r="P1058" i="1"/>
  <c r="A1050" i="1"/>
  <c r="N1050" i="1" s="1"/>
  <c r="Q1050" i="1"/>
  <c r="P1050" i="1"/>
  <c r="A1042" i="1"/>
  <c r="Q1042" i="1"/>
  <c r="P1042" i="1"/>
  <c r="A1034" i="1"/>
  <c r="Q1034" i="1"/>
  <c r="P1034" i="1"/>
  <c r="A1026" i="1"/>
  <c r="N1026" i="1" s="1"/>
  <c r="Q1026" i="1"/>
  <c r="P1026" i="1"/>
  <c r="A1018" i="1"/>
  <c r="Q1018" i="1"/>
  <c r="P1018" i="1"/>
  <c r="A1010" i="1"/>
  <c r="Q1010" i="1"/>
  <c r="P1010" i="1"/>
  <c r="A1002" i="1"/>
  <c r="N1002" i="1" s="1"/>
  <c r="Q1002" i="1"/>
  <c r="P1002" i="1"/>
  <c r="A994" i="1"/>
  <c r="Q994" i="1"/>
  <c r="P994" i="1"/>
  <c r="A986" i="1"/>
  <c r="N986" i="1" s="1"/>
  <c r="Q986" i="1"/>
  <c r="P986" i="1"/>
  <c r="A978" i="1"/>
  <c r="Q978" i="1"/>
  <c r="P978" i="1"/>
  <c r="A970" i="1"/>
  <c r="Q970" i="1"/>
  <c r="P970" i="1"/>
  <c r="A962" i="1"/>
  <c r="O962" i="1" s="1"/>
  <c r="Q962" i="1"/>
  <c r="P962" i="1"/>
  <c r="A954" i="1"/>
  <c r="Q954" i="1"/>
  <c r="P954" i="1"/>
  <c r="A946" i="1"/>
  <c r="Q946" i="1"/>
  <c r="P946" i="1"/>
  <c r="A938" i="1"/>
  <c r="Q938" i="1"/>
  <c r="P938" i="1"/>
  <c r="A930" i="1"/>
  <c r="Q930" i="1"/>
  <c r="P930" i="1"/>
  <c r="A922" i="1"/>
  <c r="N922" i="1" s="1"/>
  <c r="Q922" i="1"/>
  <c r="P922" i="1"/>
  <c r="A914" i="1"/>
  <c r="Q914" i="1"/>
  <c r="P914" i="1"/>
  <c r="A906" i="1"/>
  <c r="Q906" i="1"/>
  <c r="P906" i="1"/>
  <c r="A898" i="1"/>
  <c r="O898" i="1" s="1"/>
  <c r="Q898" i="1"/>
  <c r="P898" i="1"/>
  <c r="A890" i="1"/>
  <c r="Q890" i="1"/>
  <c r="P890" i="1"/>
  <c r="A882" i="1"/>
  <c r="Q882" i="1"/>
  <c r="P882" i="1"/>
  <c r="A874" i="1"/>
  <c r="N874" i="1" s="1"/>
  <c r="Q874" i="1"/>
  <c r="P874" i="1"/>
  <c r="A866" i="1"/>
  <c r="Q866" i="1"/>
  <c r="P866" i="1"/>
  <c r="A858" i="1"/>
  <c r="N858" i="1" s="1"/>
  <c r="Q858" i="1"/>
  <c r="P858" i="1"/>
  <c r="A850" i="1"/>
  <c r="Q850" i="1"/>
  <c r="P850" i="1"/>
  <c r="A842" i="1"/>
  <c r="Q842" i="1"/>
  <c r="P842" i="1"/>
  <c r="A834" i="1"/>
  <c r="N834" i="1" s="1"/>
  <c r="Q834" i="1"/>
  <c r="P834" i="1"/>
  <c r="A826" i="1"/>
  <c r="Q826" i="1"/>
  <c r="P826" i="1"/>
  <c r="A818" i="1"/>
  <c r="Q818" i="1"/>
  <c r="P818" i="1"/>
  <c r="A810" i="1"/>
  <c r="P810" i="1"/>
  <c r="Q810" i="1"/>
  <c r="A802" i="1"/>
  <c r="P802" i="1"/>
  <c r="Q802" i="1"/>
  <c r="A794" i="1"/>
  <c r="N794" i="1" s="1"/>
  <c r="P794" i="1"/>
  <c r="Q794" i="1"/>
  <c r="A786" i="1"/>
  <c r="Q786" i="1"/>
  <c r="P786" i="1"/>
  <c r="A778" i="1"/>
  <c r="P778" i="1"/>
  <c r="Q778" i="1"/>
  <c r="A770" i="1"/>
  <c r="N770" i="1" s="1"/>
  <c r="P770" i="1"/>
  <c r="Q770" i="1"/>
  <c r="A762" i="1"/>
  <c r="P762" i="1"/>
  <c r="Q762" i="1"/>
  <c r="A754" i="1"/>
  <c r="P754" i="1"/>
  <c r="Q754" i="1"/>
  <c r="A746" i="1"/>
  <c r="N746" i="1" s="1"/>
  <c r="P746" i="1"/>
  <c r="Q746" i="1"/>
  <c r="A631" i="1"/>
  <c r="Q631" i="1"/>
  <c r="P631" i="1"/>
  <c r="A623" i="1"/>
  <c r="P623" i="1"/>
  <c r="Q623" i="1"/>
  <c r="A615" i="1"/>
  <c r="P615" i="1"/>
  <c r="Q615" i="1"/>
  <c r="A607" i="1"/>
  <c r="P607" i="1"/>
  <c r="Q607" i="1"/>
  <c r="A599" i="1"/>
  <c r="N599" i="1" s="1"/>
  <c r="P599" i="1"/>
  <c r="Q599" i="1"/>
  <c r="A591" i="1"/>
  <c r="P591" i="1"/>
  <c r="Q591" i="1"/>
  <c r="A583" i="1"/>
  <c r="P583" i="1"/>
  <c r="Q583" i="1"/>
  <c r="A575" i="1"/>
  <c r="N575" i="1" s="1"/>
  <c r="P575" i="1"/>
  <c r="Q575" i="1"/>
  <c r="A567" i="1"/>
  <c r="P567" i="1"/>
  <c r="Q567" i="1"/>
  <c r="A559" i="1"/>
  <c r="P559" i="1"/>
  <c r="Q559" i="1"/>
  <c r="A551" i="1"/>
  <c r="P551" i="1"/>
  <c r="Q551" i="1"/>
  <c r="A543" i="1"/>
  <c r="P543" i="1"/>
  <c r="Q543" i="1"/>
  <c r="A535" i="1"/>
  <c r="N535" i="1" s="1"/>
  <c r="P535" i="1"/>
  <c r="Q535" i="1"/>
  <c r="A527" i="1"/>
  <c r="P527" i="1"/>
  <c r="Q527" i="1"/>
  <c r="A519" i="1"/>
  <c r="P519" i="1"/>
  <c r="Q519" i="1"/>
  <c r="A511" i="1"/>
  <c r="N511" i="1" s="1"/>
  <c r="P511" i="1"/>
  <c r="Q511" i="1"/>
  <c r="A503" i="1"/>
  <c r="Q503" i="1"/>
  <c r="P503" i="1"/>
  <c r="A495" i="1"/>
  <c r="Q495" i="1"/>
  <c r="P495" i="1"/>
  <c r="A487" i="1"/>
  <c r="P487" i="1"/>
  <c r="Q487" i="1"/>
  <c r="A479" i="1"/>
  <c r="Q479" i="1"/>
  <c r="P479" i="1"/>
  <c r="A471" i="1"/>
  <c r="N471" i="1" s="1"/>
  <c r="P471" i="1"/>
  <c r="Q471" i="1"/>
  <c r="A463" i="1"/>
  <c r="Q463" i="1"/>
  <c r="P463" i="1"/>
  <c r="A455" i="1"/>
  <c r="P455" i="1"/>
  <c r="Q455" i="1"/>
  <c r="A447" i="1"/>
  <c r="N447" i="1" s="1"/>
  <c r="Q447" i="1"/>
  <c r="P447" i="1"/>
  <c r="A439" i="1"/>
  <c r="P439" i="1"/>
  <c r="Q439" i="1"/>
  <c r="A431" i="1"/>
  <c r="P431" i="1"/>
  <c r="Q431" i="1"/>
  <c r="A423" i="1"/>
  <c r="P423" i="1"/>
  <c r="Q423" i="1"/>
  <c r="A415" i="1"/>
  <c r="P415" i="1"/>
  <c r="Q415" i="1"/>
  <c r="A407" i="1"/>
  <c r="N407" i="1" s="1"/>
  <c r="P407" i="1"/>
  <c r="Q407" i="1"/>
  <c r="A399" i="1"/>
  <c r="P399" i="1"/>
  <c r="Q399" i="1"/>
  <c r="A391" i="1"/>
  <c r="P391" i="1"/>
  <c r="Q391" i="1"/>
  <c r="A383" i="1"/>
  <c r="N383" i="1" s="1"/>
  <c r="P383" i="1"/>
  <c r="Q383" i="1"/>
  <c r="A375" i="1"/>
  <c r="P375" i="1"/>
  <c r="Q375" i="1"/>
  <c r="A367" i="1"/>
  <c r="P367" i="1"/>
  <c r="Q367" i="1"/>
  <c r="A359" i="1"/>
  <c r="P359" i="1"/>
  <c r="Q359" i="1"/>
  <c r="A351" i="1"/>
  <c r="P351" i="1"/>
  <c r="Q351" i="1"/>
  <c r="A343" i="1"/>
  <c r="N343" i="1" s="1"/>
  <c r="P343" i="1"/>
  <c r="Q343" i="1"/>
  <c r="A335" i="1"/>
  <c r="P335" i="1"/>
  <c r="Q335" i="1"/>
  <c r="A327" i="1"/>
  <c r="P327" i="1"/>
  <c r="Q327" i="1"/>
  <c r="A319" i="1"/>
  <c r="O319" i="1" s="1"/>
  <c r="P319" i="1"/>
  <c r="Q319" i="1"/>
  <c r="A311" i="1"/>
  <c r="P311" i="1"/>
  <c r="Q311" i="1"/>
  <c r="A303" i="1"/>
  <c r="P303" i="1"/>
  <c r="Q303" i="1"/>
  <c r="A295" i="1"/>
  <c r="P295" i="1"/>
  <c r="Q295" i="1"/>
  <c r="A287" i="1"/>
  <c r="P287" i="1"/>
  <c r="Q287" i="1"/>
  <c r="A279" i="1"/>
  <c r="O279" i="1" s="1"/>
  <c r="P279" i="1"/>
  <c r="Q279" i="1"/>
  <c r="A271" i="1"/>
  <c r="P271" i="1"/>
  <c r="Q271" i="1"/>
  <c r="A263" i="1"/>
  <c r="P263" i="1"/>
  <c r="Q263" i="1"/>
  <c r="A255" i="1"/>
  <c r="N255" i="1" s="1"/>
  <c r="P255" i="1"/>
  <c r="Q255" i="1"/>
  <c r="A247" i="1"/>
  <c r="P247" i="1"/>
  <c r="Q247" i="1"/>
  <c r="A239" i="1"/>
  <c r="P239" i="1"/>
  <c r="Q239" i="1"/>
  <c r="A231" i="1"/>
  <c r="P231" i="1"/>
  <c r="Q231" i="1"/>
  <c r="A223" i="1"/>
  <c r="P223" i="1"/>
  <c r="Q223" i="1"/>
  <c r="A215" i="1"/>
  <c r="O215" i="1" s="1"/>
  <c r="P215" i="1"/>
  <c r="Q215" i="1"/>
  <c r="A207" i="1"/>
  <c r="P207" i="1"/>
  <c r="Q207" i="1"/>
  <c r="A199" i="1"/>
  <c r="P199" i="1"/>
  <c r="Q199" i="1"/>
  <c r="A191" i="1"/>
  <c r="P191" i="1"/>
  <c r="Q191" i="1"/>
  <c r="A183" i="1"/>
  <c r="P183" i="1"/>
  <c r="Q183" i="1"/>
  <c r="A175" i="1"/>
  <c r="P175" i="1"/>
  <c r="Q175" i="1"/>
  <c r="A167" i="1"/>
  <c r="P167" i="1"/>
  <c r="Q167" i="1"/>
  <c r="A159" i="1"/>
  <c r="P159" i="1"/>
  <c r="Q159" i="1"/>
  <c r="A151" i="1"/>
  <c r="O151" i="1" s="1"/>
  <c r="P151" i="1"/>
  <c r="Q151" i="1"/>
  <c r="A143" i="1"/>
  <c r="P143" i="1"/>
  <c r="Q143" i="1"/>
  <c r="A135" i="1"/>
  <c r="P135" i="1"/>
  <c r="Q135" i="1"/>
  <c r="A127" i="1"/>
  <c r="N127" i="1" s="1"/>
  <c r="P127" i="1"/>
  <c r="Q127" i="1"/>
  <c r="A119" i="1"/>
  <c r="P119" i="1"/>
  <c r="Q119" i="1"/>
  <c r="A111" i="1"/>
  <c r="P111" i="1"/>
  <c r="Q111" i="1"/>
  <c r="A103" i="1"/>
  <c r="P103" i="1"/>
  <c r="Q103" i="1"/>
  <c r="A95" i="1"/>
  <c r="P95" i="1"/>
  <c r="Q95" i="1"/>
  <c r="A87" i="1"/>
  <c r="O87" i="1" s="1"/>
  <c r="P87" i="1"/>
  <c r="Q87" i="1"/>
  <c r="A79" i="1"/>
  <c r="P79" i="1"/>
  <c r="Q79" i="1"/>
  <c r="A71" i="1"/>
  <c r="P71" i="1"/>
  <c r="Q71" i="1"/>
  <c r="A63" i="1"/>
  <c r="O63" i="1" s="1"/>
  <c r="P63" i="1"/>
  <c r="Q63" i="1"/>
  <c r="A55" i="1"/>
  <c r="P55" i="1"/>
  <c r="Q55" i="1"/>
  <c r="A47" i="1"/>
  <c r="P47" i="1"/>
  <c r="Q47" i="1"/>
  <c r="A39" i="1"/>
  <c r="P39" i="1"/>
  <c r="Q39" i="1"/>
  <c r="A31" i="1"/>
  <c r="P31" i="1"/>
  <c r="Q31" i="1"/>
  <c r="A23" i="1"/>
  <c r="O23" i="1" s="1"/>
  <c r="P23" i="1"/>
  <c r="Q23" i="1"/>
  <c r="A15" i="1"/>
  <c r="P15" i="1"/>
  <c r="Q15" i="1"/>
  <c r="A7" i="1"/>
  <c r="P7" i="1"/>
  <c r="Q7" i="1"/>
  <c r="A638" i="1"/>
  <c r="P638" i="1"/>
  <c r="Q638" i="1"/>
  <c r="A630" i="1"/>
  <c r="P630" i="1"/>
  <c r="Q630" i="1"/>
  <c r="A622" i="1"/>
  <c r="P622" i="1"/>
  <c r="Q622" i="1"/>
  <c r="A614" i="1"/>
  <c r="P614" i="1"/>
  <c r="Q614" i="1"/>
  <c r="A606" i="1"/>
  <c r="P606" i="1"/>
  <c r="Q606" i="1"/>
  <c r="A598" i="1"/>
  <c r="N598" i="1" s="1"/>
  <c r="P598" i="1"/>
  <c r="Q598" i="1"/>
  <c r="A590" i="1"/>
  <c r="P590" i="1"/>
  <c r="Q590" i="1"/>
  <c r="A582" i="1"/>
  <c r="P582" i="1"/>
  <c r="Q582" i="1"/>
  <c r="A574" i="1"/>
  <c r="O574" i="1" s="1"/>
  <c r="P574" i="1"/>
  <c r="Q574" i="1"/>
  <c r="A566" i="1"/>
  <c r="P566" i="1"/>
  <c r="Q566" i="1"/>
  <c r="A558" i="1"/>
  <c r="P558" i="1"/>
  <c r="Q558" i="1"/>
  <c r="A550" i="1"/>
  <c r="P550" i="1"/>
  <c r="Q550" i="1"/>
  <c r="A542" i="1"/>
  <c r="P542" i="1"/>
  <c r="Q542" i="1"/>
  <c r="A534" i="1"/>
  <c r="N534" i="1" s="1"/>
  <c r="P534" i="1"/>
  <c r="Q534" i="1"/>
  <c r="A526" i="1"/>
  <c r="P526" i="1"/>
  <c r="Q526" i="1"/>
  <c r="A518" i="1"/>
  <c r="P518" i="1"/>
  <c r="Q518" i="1"/>
  <c r="A510" i="1"/>
  <c r="P510" i="1"/>
  <c r="Q510" i="1"/>
  <c r="A502" i="1"/>
  <c r="P502" i="1"/>
  <c r="Q502" i="1"/>
  <c r="A494" i="1"/>
  <c r="P494" i="1"/>
  <c r="Q494" i="1"/>
  <c r="A486" i="1"/>
  <c r="P486" i="1"/>
  <c r="Q486" i="1"/>
  <c r="A478" i="1"/>
  <c r="P478" i="1"/>
  <c r="Q478" i="1"/>
  <c r="A470" i="1"/>
  <c r="O470" i="1" s="1"/>
  <c r="P470" i="1"/>
  <c r="Q470" i="1"/>
  <c r="A462" i="1"/>
  <c r="P462" i="1"/>
  <c r="Q462" i="1"/>
  <c r="A454" i="1"/>
  <c r="P454" i="1"/>
  <c r="Q454" i="1"/>
  <c r="A446" i="1"/>
  <c r="O446" i="1" s="1"/>
  <c r="P446" i="1"/>
  <c r="Q446" i="1"/>
  <c r="A438" i="1"/>
  <c r="P438" i="1"/>
  <c r="Q438" i="1"/>
  <c r="A430" i="1"/>
  <c r="P430" i="1"/>
  <c r="Q430" i="1"/>
  <c r="A422" i="1"/>
  <c r="P422" i="1"/>
  <c r="Q422" i="1"/>
  <c r="A414" i="1"/>
  <c r="P414" i="1"/>
  <c r="Q414" i="1"/>
  <c r="A406" i="1"/>
  <c r="O406" i="1" s="1"/>
  <c r="P406" i="1"/>
  <c r="Q406" i="1"/>
  <c r="A398" i="1"/>
  <c r="P398" i="1"/>
  <c r="Q398" i="1"/>
  <c r="A390" i="1"/>
  <c r="P390" i="1"/>
  <c r="Q390" i="1"/>
  <c r="A382" i="1"/>
  <c r="P382" i="1"/>
  <c r="Q382" i="1"/>
  <c r="A374" i="1"/>
  <c r="P374" i="1"/>
  <c r="Q374" i="1"/>
  <c r="A366" i="1"/>
  <c r="P366" i="1"/>
  <c r="Q366" i="1"/>
  <c r="A358" i="1"/>
  <c r="P358" i="1"/>
  <c r="Q358" i="1"/>
  <c r="A350" i="1"/>
  <c r="P350" i="1"/>
  <c r="Q350" i="1"/>
  <c r="A342" i="1"/>
  <c r="N342" i="1" s="1"/>
  <c r="P342" i="1"/>
  <c r="Q342" i="1"/>
  <c r="A334" i="1"/>
  <c r="P334" i="1"/>
  <c r="Q334" i="1"/>
  <c r="A326" i="1"/>
  <c r="P326" i="1"/>
  <c r="Q326" i="1"/>
  <c r="A318" i="1"/>
  <c r="N318" i="1" s="1"/>
  <c r="P318" i="1"/>
  <c r="Q318" i="1"/>
  <c r="A310" i="1"/>
  <c r="P310" i="1"/>
  <c r="Q310" i="1"/>
  <c r="A302" i="1"/>
  <c r="P302" i="1"/>
  <c r="Q302" i="1"/>
  <c r="A294" i="1"/>
  <c r="P294" i="1"/>
  <c r="Q294" i="1"/>
  <c r="A286" i="1"/>
  <c r="P286" i="1"/>
  <c r="Q286" i="1"/>
  <c r="A278" i="1"/>
  <c r="N278" i="1" s="1"/>
  <c r="P278" i="1"/>
  <c r="Q278" i="1"/>
  <c r="A270" i="1"/>
  <c r="P270" i="1"/>
  <c r="Q270" i="1"/>
  <c r="A262" i="1"/>
  <c r="P262" i="1"/>
  <c r="Q262" i="1"/>
  <c r="A254" i="1"/>
  <c r="P254" i="1"/>
  <c r="Q254" i="1"/>
  <c r="A246" i="1"/>
  <c r="P246" i="1"/>
  <c r="Q246" i="1"/>
  <c r="A238" i="1"/>
  <c r="P238" i="1"/>
  <c r="Q238" i="1"/>
  <c r="A230" i="1"/>
  <c r="P230" i="1"/>
  <c r="Q230" i="1"/>
  <c r="A222" i="1"/>
  <c r="P222" i="1"/>
  <c r="Q222" i="1"/>
  <c r="A214" i="1"/>
  <c r="O214" i="1" s="1"/>
  <c r="P214" i="1"/>
  <c r="Q214" i="1"/>
  <c r="A206" i="1"/>
  <c r="P206" i="1"/>
  <c r="Q206" i="1"/>
  <c r="A198" i="1"/>
  <c r="P198" i="1"/>
  <c r="Q198" i="1"/>
  <c r="A190" i="1"/>
  <c r="N190" i="1" s="1"/>
  <c r="P190" i="1"/>
  <c r="Q190" i="1"/>
  <c r="A182" i="1"/>
  <c r="P182" i="1"/>
  <c r="Q182" i="1"/>
  <c r="A174" i="1"/>
  <c r="P174" i="1"/>
  <c r="Q174" i="1"/>
  <c r="A166" i="1"/>
  <c r="P166" i="1"/>
  <c r="Q166" i="1"/>
  <c r="A158" i="1"/>
  <c r="P158" i="1"/>
  <c r="Q158" i="1"/>
  <c r="A150" i="1"/>
  <c r="N150" i="1" s="1"/>
  <c r="P150" i="1"/>
  <c r="Q150" i="1"/>
  <c r="A142" i="1"/>
  <c r="P142" i="1"/>
  <c r="Q142" i="1"/>
  <c r="A134" i="1"/>
  <c r="P134" i="1"/>
  <c r="Q134" i="1"/>
  <c r="A126" i="1"/>
  <c r="P126" i="1"/>
  <c r="Q126" i="1"/>
  <c r="A118" i="1"/>
  <c r="P118" i="1"/>
  <c r="Q118" i="1"/>
  <c r="A110" i="1"/>
  <c r="P110" i="1"/>
  <c r="Q110" i="1"/>
  <c r="A102" i="1"/>
  <c r="P102" i="1"/>
  <c r="Q102" i="1"/>
  <c r="A94" i="1"/>
  <c r="P94" i="1"/>
  <c r="Q94" i="1"/>
  <c r="A86" i="1"/>
  <c r="N86" i="1" s="1"/>
  <c r="P86" i="1"/>
  <c r="Q86" i="1"/>
  <c r="A78" i="1"/>
  <c r="P78" i="1"/>
  <c r="Q78" i="1"/>
  <c r="A70" i="1"/>
  <c r="P70" i="1"/>
  <c r="Q70" i="1"/>
  <c r="A62" i="1"/>
  <c r="N62" i="1" s="1"/>
  <c r="P62" i="1"/>
  <c r="Q62" i="1"/>
  <c r="A54" i="1"/>
  <c r="P54" i="1"/>
  <c r="Q54" i="1"/>
  <c r="A46" i="1"/>
  <c r="P46" i="1"/>
  <c r="Q46" i="1"/>
  <c r="A38" i="1"/>
  <c r="P38" i="1"/>
  <c r="Q38" i="1"/>
  <c r="A30" i="1"/>
  <c r="P30" i="1"/>
  <c r="Q30" i="1"/>
  <c r="A22" i="1"/>
  <c r="N22" i="1" s="1"/>
  <c r="P22" i="1"/>
  <c r="Q22" i="1"/>
  <c r="A14" i="1"/>
  <c r="P14" i="1"/>
  <c r="Q14" i="1"/>
  <c r="A6" i="1"/>
  <c r="P6" i="1"/>
  <c r="Q6" i="1"/>
  <c r="A37" i="1"/>
  <c r="N37" i="1" s="1"/>
  <c r="P37" i="1"/>
  <c r="Q37" i="1"/>
  <c r="A29" i="1"/>
  <c r="P29" i="1"/>
  <c r="Q29" i="1"/>
  <c r="A21" i="1"/>
  <c r="N21" i="1" s="1"/>
  <c r="P21" i="1"/>
  <c r="Q21" i="1"/>
  <c r="A13" i="1"/>
  <c r="P13" i="1"/>
  <c r="Q13" i="1"/>
  <c r="A5" i="1"/>
  <c r="P5" i="1"/>
  <c r="Q5" i="1"/>
  <c r="A780" i="1"/>
  <c r="N780" i="1" s="1"/>
  <c r="P780" i="1"/>
  <c r="A772" i="1"/>
  <c r="Q772" i="1"/>
  <c r="P772" i="1"/>
  <c r="A764" i="1"/>
  <c r="P764" i="1"/>
  <c r="Q764" i="1"/>
  <c r="A756" i="1"/>
  <c r="N756" i="1" s="1"/>
  <c r="Q756" i="1"/>
  <c r="P756" i="1"/>
  <c r="A748" i="1"/>
  <c r="P748" i="1"/>
  <c r="Q748" i="1"/>
  <c r="A740" i="1"/>
  <c r="Q740" i="1"/>
  <c r="P740" i="1"/>
  <c r="A732" i="1"/>
  <c r="N732" i="1" s="1"/>
  <c r="P732" i="1"/>
  <c r="Q732" i="1"/>
  <c r="A724" i="1"/>
  <c r="P724" i="1"/>
  <c r="Q724" i="1"/>
  <c r="A716" i="1"/>
  <c r="P716" i="1"/>
  <c r="Q716" i="1"/>
  <c r="A708" i="1"/>
  <c r="Q708" i="1"/>
  <c r="P708" i="1"/>
  <c r="A700" i="1"/>
  <c r="Q700" i="1"/>
  <c r="P700" i="1"/>
  <c r="A692" i="1"/>
  <c r="O692" i="1" s="1"/>
  <c r="Q692" i="1"/>
  <c r="P692" i="1"/>
  <c r="A684" i="1"/>
  <c r="Q684" i="1"/>
  <c r="P684" i="1"/>
  <c r="A676" i="1"/>
  <c r="Q676" i="1"/>
  <c r="P676" i="1"/>
  <c r="A668" i="1"/>
  <c r="Q668" i="1"/>
  <c r="P668" i="1"/>
  <c r="A660" i="1"/>
  <c r="Q660" i="1"/>
  <c r="P660" i="1"/>
  <c r="A652" i="1"/>
  <c r="Q652" i="1"/>
  <c r="P652" i="1"/>
  <c r="A644" i="1"/>
  <c r="Q644" i="1"/>
  <c r="P644" i="1"/>
  <c r="A636" i="1"/>
  <c r="Q636" i="1"/>
  <c r="P636" i="1"/>
  <c r="A628" i="1"/>
  <c r="O628" i="1" s="1"/>
  <c r="Q628" i="1"/>
  <c r="P628" i="1"/>
  <c r="A620" i="1"/>
  <c r="Q620" i="1"/>
  <c r="P620" i="1"/>
  <c r="A612" i="1"/>
  <c r="Q612" i="1"/>
  <c r="P612" i="1"/>
  <c r="A604" i="1"/>
  <c r="O604" i="1" s="1"/>
  <c r="Q604" i="1"/>
  <c r="P604" i="1"/>
  <c r="A596" i="1"/>
  <c r="Q596" i="1"/>
  <c r="P596" i="1"/>
  <c r="A588" i="1"/>
  <c r="Q588" i="1"/>
  <c r="P588" i="1"/>
  <c r="A580" i="1"/>
  <c r="Q580" i="1"/>
  <c r="P580" i="1"/>
  <c r="A572" i="1"/>
  <c r="Q572" i="1"/>
  <c r="P572" i="1"/>
  <c r="A564" i="1"/>
  <c r="O564" i="1" s="1"/>
  <c r="Q564" i="1"/>
  <c r="P564" i="1"/>
  <c r="A556" i="1"/>
  <c r="Q556" i="1"/>
  <c r="P556" i="1"/>
  <c r="A548" i="1"/>
  <c r="Q548" i="1"/>
  <c r="P548" i="1"/>
  <c r="A540" i="1"/>
  <c r="Q540" i="1"/>
  <c r="P540" i="1"/>
  <c r="A532" i="1"/>
  <c r="Q532" i="1"/>
  <c r="P532" i="1"/>
  <c r="A524" i="1"/>
  <c r="Q524" i="1"/>
  <c r="P524" i="1"/>
  <c r="A516" i="1"/>
  <c r="Q516" i="1"/>
  <c r="P516" i="1"/>
  <c r="A508" i="1"/>
  <c r="P508" i="1"/>
  <c r="Q508" i="1"/>
  <c r="A500" i="1"/>
  <c r="O500" i="1" s="1"/>
  <c r="Q500" i="1"/>
  <c r="P500" i="1"/>
  <c r="A492" i="1"/>
  <c r="P492" i="1"/>
  <c r="Q492" i="1"/>
  <c r="A484" i="1"/>
  <c r="P484" i="1"/>
  <c r="Q484" i="1"/>
  <c r="A476" i="1"/>
  <c r="O476" i="1" s="1"/>
  <c r="P476" i="1"/>
  <c r="Q476" i="1"/>
  <c r="A468" i="1"/>
  <c r="Q468" i="1"/>
  <c r="P468" i="1"/>
  <c r="A460" i="1"/>
  <c r="P460" i="1"/>
  <c r="Q460" i="1"/>
  <c r="A452" i="1"/>
  <c r="P452" i="1"/>
  <c r="Q452" i="1"/>
  <c r="A444" i="1"/>
  <c r="P444" i="1"/>
  <c r="Q444" i="1"/>
  <c r="A436" i="1"/>
  <c r="O436" i="1" s="1"/>
  <c r="P436" i="1"/>
  <c r="Q436" i="1"/>
  <c r="A428" i="1"/>
  <c r="P428" i="1"/>
  <c r="Q428" i="1"/>
  <c r="A420" i="1"/>
  <c r="P420" i="1"/>
  <c r="Q420" i="1"/>
  <c r="A412" i="1"/>
  <c r="N412" i="1" s="1"/>
  <c r="P412" i="1"/>
  <c r="Q412" i="1"/>
  <c r="A404" i="1"/>
  <c r="P404" i="1"/>
  <c r="Q404" i="1"/>
  <c r="A396" i="1"/>
  <c r="P396" i="1"/>
  <c r="Q396" i="1"/>
  <c r="A388" i="1"/>
  <c r="P388" i="1"/>
  <c r="Q388" i="1"/>
  <c r="A380" i="1"/>
  <c r="P380" i="1"/>
  <c r="Q380" i="1"/>
  <c r="A372" i="1"/>
  <c r="O372" i="1" s="1"/>
  <c r="P372" i="1"/>
  <c r="Q372" i="1"/>
  <c r="A364" i="1"/>
  <c r="P364" i="1"/>
  <c r="Q364" i="1"/>
  <c r="A356" i="1"/>
  <c r="P356" i="1"/>
  <c r="Q356" i="1"/>
  <c r="A348" i="1"/>
  <c r="O348" i="1" s="1"/>
  <c r="P348" i="1"/>
  <c r="Q348" i="1"/>
  <c r="A340" i="1"/>
  <c r="P340" i="1"/>
  <c r="Q340" i="1"/>
  <c r="A332" i="1"/>
  <c r="P332" i="1"/>
  <c r="Q332" i="1"/>
  <c r="A324" i="1"/>
  <c r="P324" i="1"/>
  <c r="Q324" i="1"/>
  <c r="A316" i="1"/>
  <c r="P316" i="1"/>
  <c r="Q316" i="1"/>
  <c r="A308" i="1"/>
  <c r="N308" i="1" s="1"/>
  <c r="P308" i="1"/>
  <c r="Q308" i="1"/>
  <c r="A300" i="1"/>
  <c r="P300" i="1"/>
  <c r="Q300" i="1"/>
  <c r="A292" i="1"/>
  <c r="P292" i="1"/>
  <c r="Q292" i="1"/>
  <c r="A284" i="1"/>
  <c r="N284" i="1" s="1"/>
  <c r="P284" i="1"/>
  <c r="Q284" i="1"/>
  <c r="A276" i="1"/>
  <c r="P276" i="1"/>
  <c r="Q276" i="1"/>
  <c r="A268" i="1"/>
  <c r="P268" i="1"/>
  <c r="Q268" i="1"/>
  <c r="A260" i="1"/>
  <c r="P260" i="1"/>
  <c r="Q260" i="1"/>
  <c r="A252" i="1"/>
  <c r="P252" i="1"/>
  <c r="Q252" i="1"/>
  <c r="A244" i="1"/>
  <c r="N244" i="1" s="1"/>
  <c r="P244" i="1"/>
  <c r="Q244" i="1"/>
  <c r="A236" i="1"/>
  <c r="P236" i="1"/>
  <c r="Q236" i="1"/>
  <c r="A228" i="1"/>
  <c r="P228" i="1"/>
  <c r="Q228" i="1"/>
  <c r="A220" i="1"/>
  <c r="N220" i="1" s="1"/>
  <c r="P220" i="1"/>
  <c r="Q220" i="1"/>
  <c r="A212" i="1"/>
  <c r="P212" i="1"/>
  <c r="Q212" i="1"/>
  <c r="A204" i="1"/>
  <c r="P204" i="1"/>
  <c r="Q204" i="1"/>
  <c r="A196" i="1"/>
  <c r="P196" i="1"/>
  <c r="Q196" i="1"/>
  <c r="A188" i="1"/>
  <c r="P188" i="1"/>
  <c r="Q188" i="1"/>
  <c r="A180" i="1"/>
  <c r="N180" i="1" s="1"/>
  <c r="P180" i="1"/>
  <c r="Q180" i="1"/>
  <c r="A172" i="1"/>
  <c r="P172" i="1"/>
  <c r="Q172" i="1"/>
  <c r="A164" i="1"/>
  <c r="P164" i="1"/>
  <c r="Q164" i="1"/>
  <c r="A156" i="1"/>
  <c r="N156" i="1" s="1"/>
  <c r="P156" i="1"/>
  <c r="Q156" i="1"/>
  <c r="A148" i="1"/>
  <c r="P148" i="1"/>
  <c r="Q148" i="1"/>
  <c r="A140" i="1"/>
  <c r="P140" i="1"/>
  <c r="Q140" i="1"/>
  <c r="A132" i="1"/>
  <c r="P132" i="1"/>
  <c r="Q132" i="1"/>
  <c r="A124" i="1"/>
  <c r="P124" i="1"/>
  <c r="Q124" i="1"/>
  <c r="A116" i="1"/>
  <c r="N116" i="1" s="1"/>
  <c r="P116" i="1"/>
  <c r="Q116" i="1"/>
  <c r="A108" i="1"/>
  <c r="P108" i="1"/>
  <c r="Q108" i="1"/>
  <c r="A100" i="1"/>
  <c r="P100" i="1"/>
  <c r="Q100" i="1"/>
  <c r="A92" i="1"/>
  <c r="N92" i="1" s="1"/>
  <c r="P92" i="1"/>
  <c r="Q92" i="1"/>
  <c r="A84" i="1"/>
  <c r="P84" i="1"/>
  <c r="Q84" i="1"/>
  <c r="A76" i="1"/>
  <c r="N76" i="1" s="1"/>
  <c r="P76" i="1"/>
  <c r="Q76" i="1"/>
  <c r="A68" i="1"/>
  <c r="P68" i="1"/>
  <c r="Q68" i="1"/>
  <c r="A60" i="1"/>
  <c r="P60" i="1"/>
  <c r="Q60" i="1"/>
  <c r="A52" i="1"/>
  <c r="N52" i="1" s="1"/>
  <c r="P52" i="1"/>
  <c r="Q52" i="1"/>
  <c r="A44" i="1"/>
  <c r="P44" i="1"/>
  <c r="Q44" i="1"/>
  <c r="A36" i="1"/>
  <c r="P36" i="1"/>
  <c r="Q36" i="1"/>
  <c r="A28" i="1"/>
  <c r="O28" i="1" s="1"/>
  <c r="P28" i="1"/>
  <c r="Q28" i="1"/>
  <c r="A20" i="1"/>
  <c r="P20" i="1"/>
  <c r="Q20" i="1"/>
  <c r="A12" i="1"/>
  <c r="N12" i="1" s="1"/>
  <c r="P12" i="1"/>
  <c r="Q12" i="1"/>
  <c r="A4" i="1"/>
  <c r="P4" i="1"/>
  <c r="Q4" i="1"/>
  <c r="Q780" i="1"/>
  <c r="A51" i="1"/>
  <c r="P51" i="1"/>
  <c r="Q51" i="1"/>
  <c r="A43" i="1"/>
  <c r="O43" i="1" s="1"/>
  <c r="P43" i="1"/>
  <c r="Q43" i="1"/>
  <c r="A35" i="1"/>
  <c r="P35" i="1"/>
  <c r="Q35" i="1"/>
  <c r="A27" i="1"/>
  <c r="P27" i="1"/>
  <c r="Q27" i="1"/>
  <c r="A19" i="1"/>
  <c r="P19" i="1"/>
  <c r="Q19" i="1"/>
  <c r="A11" i="1"/>
  <c r="P11" i="1"/>
  <c r="Q11" i="1"/>
  <c r="A3" i="1"/>
  <c r="O3" i="1" s="1"/>
  <c r="P3" i="1"/>
  <c r="Q3" i="1"/>
  <c r="A738" i="1"/>
  <c r="P738" i="1"/>
  <c r="Q738" i="1"/>
  <c r="A730" i="1"/>
  <c r="P730" i="1"/>
  <c r="Q730" i="1"/>
  <c r="A722" i="1"/>
  <c r="O722" i="1" s="1"/>
  <c r="P722" i="1"/>
  <c r="Q722" i="1"/>
  <c r="A714" i="1"/>
  <c r="P714" i="1"/>
  <c r="Q714" i="1"/>
  <c r="A706" i="1"/>
  <c r="O706" i="1" s="1"/>
  <c r="P706" i="1"/>
  <c r="Q706" i="1"/>
  <c r="A698" i="1"/>
  <c r="P698" i="1"/>
  <c r="Q698" i="1"/>
  <c r="A690" i="1"/>
  <c r="P690" i="1"/>
  <c r="Q690" i="1"/>
  <c r="A682" i="1"/>
  <c r="O682" i="1" s="1"/>
  <c r="P682" i="1"/>
  <c r="Q682" i="1"/>
  <c r="A674" i="1"/>
  <c r="P674" i="1"/>
  <c r="Q674" i="1"/>
  <c r="A666" i="1"/>
  <c r="Q666" i="1"/>
  <c r="P666" i="1"/>
  <c r="A658" i="1"/>
  <c r="N658" i="1" s="1"/>
  <c r="P658" i="1"/>
  <c r="Q658" i="1"/>
  <c r="A650" i="1"/>
  <c r="P650" i="1"/>
  <c r="Q650" i="1"/>
  <c r="A642" i="1"/>
  <c r="O642" i="1" s="1"/>
  <c r="P642" i="1"/>
  <c r="Q642" i="1"/>
  <c r="A634" i="1"/>
  <c r="Q634" i="1"/>
  <c r="P634" i="1"/>
  <c r="A626" i="1"/>
  <c r="P626" i="1"/>
  <c r="Q626" i="1"/>
  <c r="A618" i="1"/>
  <c r="O618" i="1" s="1"/>
  <c r="P618" i="1"/>
  <c r="Q618" i="1"/>
  <c r="A610" i="1"/>
  <c r="P610" i="1"/>
  <c r="Q610" i="1"/>
  <c r="A602" i="1"/>
  <c r="P602" i="1"/>
  <c r="Q602" i="1"/>
  <c r="A594" i="1"/>
  <c r="O594" i="1" s="1"/>
  <c r="P594" i="1"/>
  <c r="Q594" i="1"/>
  <c r="A586" i="1"/>
  <c r="P586" i="1"/>
  <c r="Q586" i="1"/>
  <c r="A578" i="1"/>
  <c r="N578" i="1" s="1"/>
  <c r="P578" i="1"/>
  <c r="Q578" i="1"/>
  <c r="A570" i="1"/>
  <c r="P570" i="1"/>
  <c r="Q570" i="1"/>
  <c r="A562" i="1"/>
  <c r="P562" i="1"/>
  <c r="Q562" i="1"/>
  <c r="A554" i="1"/>
  <c r="N554" i="1" s="1"/>
  <c r="P554" i="1"/>
  <c r="Q554" i="1"/>
  <c r="A546" i="1"/>
  <c r="P546" i="1"/>
  <c r="Q546" i="1"/>
  <c r="A538" i="1"/>
  <c r="P538" i="1"/>
  <c r="Q538" i="1"/>
  <c r="A530" i="1"/>
  <c r="N530" i="1" s="1"/>
  <c r="P530" i="1"/>
  <c r="Q530" i="1"/>
  <c r="A522" i="1"/>
  <c r="P522" i="1"/>
  <c r="Q522" i="1"/>
  <c r="A514" i="1"/>
  <c r="N514" i="1" s="1"/>
  <c r="P514" i="1"/>
  <c r="Q514" i="1"/>
  <c r="A506" i="1"/>
  <c r="P506" i="1"/>
  <c r="Q506" i="1"/>
  <c r="A498" i="1"/>
  <c r="P498" i="1"/>
  <c r="Q498" i="1"/>
  <c r="A490" i="1"/>
  <c r="N490" i="1" s="1"/>
  <c r="P490" i="1"/>
  <c r="Q490" i="1"/>
  <c r="A482" i="1"/>
  <c r="P482" i="1"/>
  <c r="Q482" i="1"/>
  <c r="A474" i="1"/>
  <c r="P474" i="1"/>
  <c r="Q474" i="1"/>
  <c r="A466" i="1"/>
  <c r="O466" i="1" s="1"/>
  <c r="P466" i="1"/>
  <c r="Q466" i="1"/>
  <c r="A458" i="1"/>
  <c r="P458" i="1"/>
  <c r="Q458" i="1"/>
  <c r="A450" i="1"/>
  <c r="N450" i="1" s="1"/>
  <c r="P450" i="1"/>
  <c r="Q450" i="1"/>
  <c r="A442" i="1"/>
  <c r="P442" i="1"/>
  <c r="Q442" i="1"/>
  <c r="A434" i="1"/>
  <c r="P434" i="1"/>
  <c r="Q434" i="1"/>
  <c r="A426" i="1"/>
  <c r="N426" i="1" s="1"/>
  <c r="P426" i="1"/>
  <c r="Q426" i="1"/>
  <c r="A418" i="1"/>
  <c r="P418" i="1"/>
  <c r="Q418" i="1"/>
  <c r="A410" i="1"/>
  <c r="P410" i="1"/>
  <c r="Q410" i="1"/>
  <c r="A402" i="1"/>
  <c r="N402" i="1" s="1"/>
  <c r="P402" i="1"/>
  <c r="Q402" i="1"/>
  <c r="A394" i="1"/>
  <c r="P394" i="1"/>
  <c r="Q394" i="1"/>
  <c r="A386" i="1"/>
  <c r="N386" i="1" s="1"/>
  <c r="P386" i="1"/>
  <c r="Q386" i="1"/>
  <c r="A378" i="1"/>
  <c r="P378" i="1"/>
  <c r="Q378" i="1"/>
  <c r="A370" i="1"/>
  <c r="P370" i="1"/>
  <c r="Q370" i="1"/>
  <c r="A362" i="1"/>
  <c r="O362" i="1" s="1"/>
  <c r="P362" i="1"/>
  <c r="Q362" i="1"/>
  <c r="A354" i="1"/>
  <c r="P354" i="1"/>
  <c r="Q354" i="1"/>
  <c r="A346" i="1"/>
  <c r="P346" i="1"/>
  <c r="Q346" i="1"/>
  <c r="A338" i="1"/>
  <c r="O338" i="1" s="1"/>
  <c r="P338" i="1"/>
  <c r="Q338" i="1"/>
  <c r="A330" i="1"/>
  <c r="P330" i="1"/>
  <c r="Q330" i="1"/>
  <c r="A322" i="1"/>
  <c r="N322" i="1" s="1"/>
  <c r="P322" i="1"/>
  <c r="Q322" i="1"/>
  <c r="A314" i="1"/>
  <c r="Q314" i="1"/>
  <c r="P314" i="1"/>
  <c r="A306" i="1"/>
  <c r="P306" i="1"/>
  <c r="Q306" i="1"/>
  <c r="A298" i="1"/>
  <c r="N298" i="1" s="1"/>
  <c r="P298" i="1"/>
  <c r="Q298" i="1"/>
  <c r="A290" i="1"/>
  <c r="P290" i="1"/>
  <c r="Q290" i="1"/>
  <c r="A282" i="1"/>
  <c r="Q282" i="1"/>
  <c r="P282" i="1"/>
  <c r="A274" i="1"/>
  <c r="O274" i="1" s="1"/>
  <c r="P274" i="1"/>
  <c r="Q274" i="1"/>
  <c r="A266" i="1"/>
  <c r="P266" i="1"/>
  <c r="Q266" i="1"/>
  <c r="A258" i="1"/>
  <c r="P258" i="1"/>
  <c r="Q258" i="1"/>
  <c r="A250" i="1"/>
  <c r="P250" i="1"/>
  <c r="Q250" i="1"/>
  <c r="A242" i="1"/>
  <c r="P242" i="1"/>
  <c r="Q242" i="1"/>
  <c r="A234" i="1"/>
  <c r="N234" i="1" s="1"/>
  <c r="P234" i="1"/>
  <c r="Q234" i="1"/>
  <c r="A226" i="1"/>
  <c r="P226" i="1"/>
  <c r="Q226" i="1"/>
  <c r="A218" i="1"/>
  <c r="P218" i="1"/>
  <c r="Q218" i="1"/>
  <c r="A210" i="1"/>
  <c r="N210" i="1" s="1"/>
  <c r="P210" i="1"/>
  <c r="Q210" i="1"/>
  <c r="A202" i="1"/>
  <c r="P202" i="1"/>
  <c r="Q202" i="1"/>
  <c r="A194" i="1"/>
  <c r="P194" i="1"/>
  <c r="Q194" i="1"/>
  <c r="A186" i="1"/>
  <c r="P186" i="1"/>
  <c r="Q186" i="1"/>
  <c r="A178" i="1"/>
  <c r="P178" i="1"/>
  <c r="Q178" i="1"/>
  <c r="A170" i="1"/>
  <c r="N170" i="1" s="1"/>
  <c r="P170" i="1"/>
  <c r="Q170" i="1"/>
  <c r="A162" i="1"/>
  <c r="P162" i="1"/>
  <c r="Q162" i="1"/>
  <c r="A154" i="1"/>
  <c r="P154" i="1"/>
  <c r="Q154" i="1"/>
  <c r="A146" i="1"/>
  <c r="O146" i="1" s="1"/>
  <c r="P146" i="1"/>
  <c r="Q146" i="1"/>
  <c r="A138" i="1"/>
  <c r="P138" i="1"/>
  <c r="Q138" i="1"/>
  <c r="A130" i="1"/>
  <c r="P130" i="1"/>
  <c r="Q130" i="1"/>
  <c r="A122" i="1"/>
  <c r="P122" i="1"/>
  <c r="Q122" i="1"/>
  <c r="A114" i="1"/>
  <c r="P114" i="1"/>
  <c r="Q114" i="1"/>
  <c r="A106" i="1"/>
  <c r="N106" i="1" s="1"/>
  <c r="P106" i="1"/>
  <c r="Q106" i="1"/>
  <c r="A98" i="1"/>
  <c r="P98" i="1"/>
  <c r="Q98" i="1"/>
  <c r="A90" i="1"/>
  <c r="P90" i="1"/>
  <c r="Q90" i="1"/>
  <c r="A82" i="1"/>
  <c r="P82" i="1"/>
  <c r="Q82" i="1"/>
  <c r="A74" i="1"/>
  <c r="P74" i="1"/>
  <c r="Q74" i="1"/>
  <c r="A66" i="1"/>
  <c r="P66" i="1"/>
  <c r="Q66" i="1"/>
  <c r="A58" i="1"/>
  <c r="P58" i="1"/>
  <c r="Q58" i="1"/>
  <c r="A50" i="1"/>
  <c r="P50" i="1"/>
  <c r="Q50" i="1"/>
  <c r="A42" i="1"/>
  <c r="N42" i="1" s="1"/>
  <c r="P42" i="1"/>
  <c r="Q42" i="1"/>
  <c r="A34" i="1"/>
  <c r="P34" i="1"/>
  <c r="Q34" i="1"/>
  <c r="A26" i="1"/>
  <c r="P26" i="1"/>
  <c r="Q26" i="1"/>
  <c r="A18" i="1"/>
  <c r="O18" i="1" s="1"/>
  <c r="P18" i="1"/>
  <c r="Q18" i="1"/>
  <c r="A10" i="1"/>
  <c r="P10" i="1"/>
  <c r="Q10" i="1"/>
  <c r="A521" i="1"/>
  <c r="O521" i="1" s="1"/>
  <c r="P521" i="1"/>
  <c r="Q521" i="1"/>
  <c r="A513" i="1"/>
  <c r="Q513" i="1"/>
  <c r="P513" i="1"/>
  <c r="A505" i="1"/>
  <c r="P505" i="1"/>
  <c r="Q505" i="1"/>
  <c r="A497" i="1"/>
  <c r="N497" i="1" s="1"/>
  <c r="Q497" i="1"/>
  <c r="P497" i="1"/>
  <c r="A489" i="1"/>
  <c r="Q489" i="1"/>
  <c r="P489" i="1"/>
  <c r="A481" i="1"/>
  <c r="Q481" i="1"/>
  <c r="P481" i="1"/>
  <c r="A473" i="1"/>
  <c r="N473" i="1" s="1"/>
  <c r="P473" i="1"/>
  <c r="Q473" i="1"/>
  <c r="A465" i="1"/>
  <c r="Q465" i="1"/>
  <c r="P465" i="1"/>
  <c r="A457" i="1"/>
  <c r="N457" i="1" s="1"/>
  <c r="P457" i="1"/>
  <c r="Q457" i="1"/>
  <c r="A449" i="1"/>
  <c r="P449" i="1"/>
  <c r="Q449" i="1"/>
  <c r="A441" i="1"/>
  <c r="P441" i="1"/>
  <c r="Q441" i="1"/>
  <c r="A433" i="1"/>
  <c r="O433" i="1" s="1"/>
  <c r="P433" i="1"/>
  <c r="Q433" i="1"/>
  <c r="A425" i="1"/>
  <c r="P425" i="1"/>
  <c r="Q425" i="1"/>
  <c r="A417" i="1"/>
  <c r="P417" i="1"/>
  <c r="Q417" i="1"/>
  <c r="A409" i="1"/>
  <c r="N409" i="1" s="1"/>
  <c r="P409" i="1"/>
  <c r="Q409" i="1"/>
  <c r="A401" i="1"/>
  <c r="P401" i="1"/>
  <c r="Q401" i="1"/>
  <c r="A393" i="1"/>
  <c r="N393" i="1" s="1"/>
  <c r="P393" i="1"/>
  <c r="Q393" i="1"/>
  <c r="A385" i="1"/>
  <c r="P385" i="1"/>
  <c r="Q385" i="1"/>
  <c r="A377" i="1"/>
  <c r="P377" i="1"/>
  <c r="Q377" i="1"/>
  <c r="A369" i="1"/>
  <c r="O369" i="1" s="1"/>
  <c r="P369" i="1"/>
  <c r="Q369" i="1"/>
  <c r="A361" i="1"/>
  <c r="P361" i="1"/>
  <c r="Q361" i="1"/>
  <c r="A353" i="1"/>
  <c r="P353" i="1"/>
  <c r="Q353" i="1"/>
  <c r="A345" i="1"/>
  <c r="N345" i="1" s="1"/>
  <c r="P345" i="1"/>
  <c r="Q345" i="1"/>
  <c r="A337" i="1"/>
  <c r="P337" i="1"/>
  <c r="Q337" i="1"/>
  <c r="A329" i="1"/>
  <c r="N329" i="1" s="1"/>
  <c r="P329" i="1"/>
  <c r="Q329" i="1"/>
  <c r="A321" i="1"/>
  <c r="P321" i="1"/>
  <c r="Q321" i="1"/>
  <c r="A313" i="1"/>
  <c r="P313" i="1"/>
  <c r="Q313" i="1"/>
  <c r="A305" i="1"/>
  <c r="N305" i="1" s="1"/>
  <c r="P305" i="1"/>
  <c r="Q305" i="1"/>
  <c r="A297" i="1"/>
  <c r="P297" i="1"/>
  <c r="Q297" i="1"/>
  <c r="A289" i="1"/>
  <c r="P289" i="1"/>
  <c r="Q289" i="1"/>
  <c r="A281" i="1"/>
  <c r="N281" i="1" s="1"/>
  <c r="P281" i="1"/>
  <c r="Q281" i="1"/>
  <c r="A273" i="1"/>
  <c r="P273" i="1"/>
  <c r="Q273" i="1"/>
  <c r="A265" i="1"/>
  <c r="P265" i="1"/>
  <c r="Q265" i="1"/>
  <c r="A257" i="1"/>
  <c r="P257" i="1"/>
  <c r="Q257" i="1"/>
  <c r="A249" i="1"/>
  <c r="P249" i="1"/>
  <c r="Q249" i="1"/>
  <c r="A241" i="1"/>
  <c r="N241" i="1" s="1"/>
  <c r="P241" i="1"/>
  <c r="Q241" i="1"/>
  <c r="A233" i="1"/>
  <c r="P233" i="1"/>
  <c r="Q233" i="1"/>
  <c r="A225" i="1"/>
  <c r="P225" i="1"/>
  <c r="Q225" i="1"/>
  <c r="A217" i="1"/>
  <c r="O217" i="1" s="1"/>
  <c r="P217" i="1"/>
  <c r="Q217" i="1"/>
  <c r="A209" i="1"/>
  <c r="P209" i="1"/>
  <c r="Q209" i="1"/>
  <c r="A201" i="1"/>
  <c r="P201" i="1"/>
  <c r="Q201" i="1"/>
  <c r="A193" i="1"/>
  <c r="P193" i="1"/>
  <c r="Q193" i="1"/>
  <c r="A185" i="1"/>
  <c r="P185" i="1"/>
  <c r="Q185" i="1"/>
  <c r="A177" i="1"/>
  <c r="N177" i="1" s="1"/>
  <c r="P177" i="1"/>
  <c r="Q177" i="1"/>
  <c r="A169" i="1"/>
  <c r="P169" i="1"/>
  <c r="Q169" i="1"/>
  <c r="A161" i="1"/>
  <c r="P161" i="1"/>
  <c r="Q161" i="1"/>
  <c r="A153" i="1"/>
  <c r="N153" i="1" s="1"/>
  <c r="P153" i="1"/>
  <c r="Q153" i="1"/>
  <c r="A145" i="1"/>
  <c r="P145" i="1"/>
  <c r="Q145" i="1"/>
  <c r="A137" i="1"/>
  <c r="P137" i="1"/>
  <c r="Q137" i="1"/>
  <c r="A129" i="1"/>
  <c r="P129" i="1"/>
  <c r="Q129" i="1"/>
  <c r="A121" i="1"/>
  <c r="P121" i="1"/>
  <c r="Q121" i="1"/>
  <c r="A113" i="1"/>
  <c r="N113" i="1" s="1"/>
  <c r="P113" i="1"/>
  <c r="Q113" i="1"/>
  <c r="A105" i="1"/>
  <c r="P105" i="1"/>
  <c r="Q105" i="1"/>
  <c r="A97" i="1"/>
  <c r="P97" i="1"/>
  <c r="Q97" i="1"/>
  <c r="A89" i="1"/>
  <c r="O89" i="1" s="1"/>
  <c r="P89" i="1"/>
  <c r="Q89" i="1"/>
  <c r="A81" i="1"/>
  <c r="P81" i="1"/>
  <c r="Q81" i="1"/>
  <c r="A73" i="1"/>
  <c r="N73" i="1" s="1"/>
  <c r="P73" i="1"/>
  <c r="Q73" i="1"/>
  <c r="A65" i="1"/>
  <c r="P65" i="1"/>
  <c r="Q65" i="1"/>
  <c r="A57" i="1"/>
  <c r="P57" i="1"/>
  <c r="Q57" i="1"/>
  <c r="A49" i="1"/>
  <c r="N49" i="1" s="1"/>
  <c r="P49" i="1"/>
  <c r="Q49" i="1"/>
  <c r="A41" i="1"/>
  <c r="P41" i="1"/>
  <c r="Q41" i="1"/>
  <c r="A33" i="1"/>
  <c r="P33" i="1"/>
  <c r="Q33" i="1"/>
  <c r="A25" i="1"/>
  <c r="N25" i="1" s="1"/>
  <c r="P25" i="1"/>
  <c r="Q25" i="1"/>
  <c r="A17" i="1"/>
  <c r="P17" i="1"/>
  <c r="Q17" i="1"/>
  <c r="A9" i="1"/>
  <c r="N9" i="1" s="1"/>
  <c r="P9" i="1"/>
  <c r="Q9" i="1"/>
  <c r="A632" i="1"/>
  <c r="Q632" i="1"/>
  <c r="P632" i="1"/>
  <c r="A624" i="1"/>
  <c r="Q624" i="1"/>
  <c r="P624" i="1"/>
  <c r="A616" i="1"/>
  <c r="O616" i="1" s="1"/>
  <c r="Q616" i="1"/>
  <c r="P616" i="1"/>
  <c r="A608" i="1"/>
  <c r="Q608" i="1"/>
  <c r="P608" i="1"/>
  <c r="A600" i="1"/>
  <c r="Q600" i="1"/>
  <c r="P600" i="1"/>
  <c r="A592" i="1"/>
  <c r="O592" i="1" s="1"/>
  <c r="Q592" i="1"/>
  <c r="P592" i="1"/>
  <c r="A584" i="1"/>
  <c r="Q584" i="1"/>
  <c r="P584" i="1"/>
  <c r="A576" i="1"/>
  <c r="O576" i="1" s="1"/>
  <c r="Q576" i="1"/>
  <c r="P576" i="1"/>
  <c r="A568" i="1"/>
  <c r="Q568" i="1"/>
  <c r="P568" i="1"/>
  <c r="A560" i="1"/>
  <c r="Q560" i="1"/>
  <c r="P560" i="1"/>
  <c r="A552" i="1"/>
  <c r="O552" i="1" s="1"/>
  <c r="Q552" i="1"/>
  <c r="P552" i="1"/>
  <c r="A544" i="1"/>
  <c r="Q544" i="1"/>
  <c r="P544" i="1"/>
  <c r="A536" i="1"/>
  <c r="Q536" i="1"/>
  <c r="P536" i="1"/>
  <c r="A528" i="1"/>
  <c r="O528" i="1" s="1"/>
  <c r="Q528" i="1"/>
  <c r="P528" i="1"/>
  <c r="A520" i="1"/>
  <c r="Q520" i="1"/>
  <c r="P520" i="1"/>
  <c r="A512" i="1"/>
  <c r="Q512" i="1"/>
  <c r="P512" i="1"/>
  <c r="A504" i="1"/>
  <c r="P504" i="1"/>
  <c r="Q504" i="1"/>
  <c r="A496" i="1"/>
  <c r="P496" i="1"/>
  <c r="Q496" i="1"/>
  <c r="A488" i="1"/>
  <c r="N488" i="1" s="1"/>
  <c r="P488" i="1"/>
  <c r="Q488" i="1"/>
  <c r="A480" i="1"/>
  <c r="P480" i="1"/>
  <c r="Q480" i="1"/>
  <c r="A472" i="1"/>
  <c r="Q472" i="1"/>
  <c r="P472" i="1"/>
  <c r="A464" i="1"/>
  <c r="N464" i="1" s="1"/>
  <c r="P464" i="1"/>
  <c r="Q464" i="1"/>
  <c r="A456" i="1"/>
  <c r="Q456" i="1"/>
  <c r="P456" i="1"/>
  <c r="A448" i="1"/>
  <c r="P448" i="1"/>
  <c r="Q448" i="1"/>
  <c r="A440" i="1"/>
  <c r="O440" i="1" s="1"/>
  <c r="Q440" i="1"/>
  <c r="P440" i="1"/>
  <c r="A432" i="1"/>
  <c r="P432" i="1"/>
  <c r="Q432" i="1"/>
  <c r="A424" i="1"/>
  <c r="O424" i="1" s="1"/>
  <c r="Q424" i="1"/>
  <c r="P424" i="1"/>
  <c r="A416" i="1"/>
  <c r="P416" i="1"/>
  <c r="Q416" i="1"/>
  <c r="A408" i="1"/>
  <c r="Q408" i="1"/>
  <c r="P408" i="1"/>
  <c r="A400" i="1"/>
  <c r="O400" i="1" s="1"/>
  <c r="P400" i="1"/>
  <c r="Q400" i="1"/>
  <c r="A392" i="1"/>
  <c r="O392" i="1" s="1"/>
  <c r="Q392" i="1"/>
  <c r="P392" i="1"/>
  <c r="A384" i="1"/>
  <c r="P384" i="1"/>
  <c r="Q384" i="1"/>
  <c r="A376" i="1"/>
  <c r="Q376" i="1"/>
  <c r="P376" i="1"/>
  <c r="A368" i="1"/>
  <c r="P368" i="1"/>
  <c r="Q368" i="1"/>
  <c r="A360" i="1"/>
  <c r="O360" i="1" s="1"/>
  <c r="Q360" i="1"/>
  <c r="P360" i="1"/>
  <c r="A352" i="1"/>
  <c r="P352" i="1"/>
  <c r="Q352" i="1"/>
  <c r="A344" i="1"/>
  <c r="Q344" i="1"/>
  <c r="P344" i="1"/>
  <c r="A336" i="1"/>
  <c r="N336" i="1" s="1"/>
  <c r="P336" i="1"/>
  <c r="Q336" i="1"/>
  <c r="A328" i="1"/>
  <c r="O328" i="1" s="1"/>
  <c r="P328" i="1"/>
  <c r="Q328" i="1"/>
  <c r="A320" i="1"/>
  <c r="P320" i="1"/>
  <c r="Q320" i="1"/>
  <c r="A312" i="1"/>
  <c r="P312" i="1"/>
  <c r="Q312" i="1"/>
  <c r="A304" i="1"/>
  <c r="P304" i="1"/>
  <c r="Q304" i="1"/>
  <c r="A296" i="1"/>
  <c r="O296" i="1" s="1"/>
  <c r="P296" i="1"/>
  <c r="Q296" i="1"/>
  <c r="A288" i="1"/>
  <c r="P288" i="1"/>
  <c r="Q288" i="1"/>
  <c r="A280" i="1"/>
  <c r="O280" i="1" s="1"/>
  <c r="P280" i="1"/>
  <c r="Q280" i="1"/>
  <c r="A272" i="1"/>
  <c r="N272" i="1" s="1"/>
  <c r="P272" i="1"/>
  <c r="Q272" i="1"/>
  <c r="A264" i="1"/>
  <c r="N264" i="1" s="1"/>
  <c r="P264" i="1"/>
  <c r="Q264" i="1"/>
  <c r="A256" i="1"/>
  <c r="O256" i="1" s="1"/>
  <c r="P256" i="1"/>
  <c r="Q256" i="1"/>
  <c r="A248" i="1"/>
  <c r="P248" i="1"/>
  <c r="Q248" i="1"/>
  <c r="A240" i="1"/>
  <c r="P240" i="1"/>
  <c r="Q240" i="1"/>
  <c r="A232" i="1"/>
  <c r="O232" i="1" s="1"/>
  <c r="P232" i="1"/>
  <c r="Q232" i="1"/>
  <c r="A224" i="1"/>
  <c r="P224" i="1"/>
  <c r="Q224" i="1"/>
  <c r="A216" i="1"/>
  <c r="O216" i="1" s="1"/>
  <c r="P216" i="1"/>
  <c r="Q216" i="1"/>
  <c r="A208" i="1"/>
  <c r="O208" i="1" s="1"/>
  <c r="P208" i="1"/>
  <c r="Q208" i="1"/>
  <c r="A200" i="1"/>
  <c r="N200" i="1" s="1"/>
  <c r="P200" i="1"/>
  <c r="Q200" i="1"/>
  <c r="A192" i="1"/>
  <c r="O192" i="1" s="1"/>
  <c r="P192" i="1"/>
  <c r="Q192" i="1"/>
  <c r="A184" i="1"/>
  <c r="O184" i="1" s="1"/>
  <c r="P184" i="1"/>
  <c r="Q184" i="1"/>
  <c r="A176" i="1"/>
  <c r="P176" i="1"/>
  <c r="Q176" i="1"/>
  <c r="A168" i="1"/>
  <c r="N168" i="1" s="1"/>
  <c r="P168" i="1"/>
  <c r="Q168" i="1"/>
  <c r="A160" i="1"/>
  <c r="P160" i="1"/>
  <c r="Q160" i="1"/>
  <c r="A152" i="1"/>
  <c r="O152" i="1" s="1"/>
  <c r="P152" i="1"/>
  <c r="Q152" i="1"/>
  <c r="A144" i="1"/>
  <c r="N144" i="1" s="1"/>
  <c r="P144" i="1"/>
  <c r="Q144" i="1"/>
  <c r="A136" i="1"/>
  <c r="O136" i="1" s="1"/>
  <c r="P136" i="1"/>
  <c r="Q136" i="1"/>
  <c r="A128" i="1"/>
  <c r="P128" i="1"/>
  <c r="Q128" i="1"/>
  <c r="A120" i="1"/>
  <c r="N120" i="1" s="1"/>
  <c r="P120" i="1"/>
  <c r="Q120" i="1"/>
  <c r="A112" i="1"/>
  <c r="O112" i="1" s="1"/>
  <c r="P112" i="1"/>
  <c r="Q112" i="1"/>
  <c r="A104" i="1"/>
  <c r="O104" i="1" s="1"/>
  <c r="P104" i="1"/>
  <c r="Q104" i="1"/>
  <c r="A96" i="1"/>
  <c r="P96" i="1"/>
  <c r="Q96" i="1"/>
  <c r="A88" i="1"/>
  <c r="P88" i="1"/>
  <c r="Q88" i="1"/>
  <c r="A80" i="1"/>
  <c r="O80" i="1" s="1"/>
  <c r="P80" i="1"/>
  <c r="Q80" i="1"/>
  <c r="A72" i="1"/>
  <c r="N72" i="1" s="1"/>
  <c r="P72" i="1"/>
  <c r="Q72" i="1"/>
  <c r="A64" i="1"/>
  <c r="O64" i="1" s="1"/>
  <c r="P64" i="1"/>
  <c r="Q64" i="1"/>
  <c r="A56" i="1"/>
  <c r="P56" i="1"/>
  <c r="Q56" i="1"/>
  <c r="A48" i="1"/>
  <c r="N48" i="1" s="1"/>
  <c r="P48" i="1"/>
  <c r="Q48" i="1"/>
  <c r="A40" i="1"/>
  <c r="N40" i="1" s="1"/>
  <c r="P40" i="1"/>
  <c r="Q40" i="1"/>
  <c r="A32" i="1"/>
  <c r="P32" i="1"/>
  <c r="Q32" i="1"/>
  <c r="A24" i="1"/>
  <c r="P24" i="1"/>
  <c r="Q24" i="1"/>
  <c r="A16" i="1"/>
  <c r="O16" i="1" s="1"/>
  <c r="P16" i="1"/>
  <c r="Q16" i="1"/>
  <c r="A8" i="1"/>
  <c r="P8" i="1"/>
  <c r="Q8" i="1"/>
  <c r="N1929" i="1"/>
  <c r="O1929" i="1"/>
  <c r="N1793" i="1"/>
  <c r="O1793" i="1"/>
  <c r="N1737" i="1"/>
  <c r="O1737" i="1"/>
  <c r="N1497" i="1"/>
  <c r="O1497" i="1"/>
  <c r="N1425" i="1"/>
  <c r="O1425" i="1"/>
  <c r="N1297" i="1"/>
  <c r="O1297" i="1"/>
  <c r="N1248" i="1"/>
  <c r="O1248" i="1"/>
  <c r="N1216" i="1"/>
  <c r="O1216" i="1"/>
  <c r="N1104" i="1"/>
  <c r="O1104" i="1"/>
  <c r="O1048" i="1"/>
  <c r="N1048" i="1"/>
  <c r="O992" i="1"/>
  <c r="N992" i="1"/>
  <c r="O920" i="1"/>
  <c r="N920" i="1"/>
  <c r="O864" i="1"/>
  <c r="N864" i="1"/>
  <c r="N808" i="1"/>
  <c r="O808" i="1"/>
  <c r="N744" i="1"/>
  <c r="O744" i="1"/>
  <c r="O688" i="1"/>
  <c r="N688" i="1"/>
  <c r="O632" i="1"/>
  <c r="N632" i="1"/>
  <c r="O544" i="1"/>
  <c r="N544" i="1"/>
  <c r="N216" i="1"/>
  <c r="O200" i="1"/>
  <c r="N184" i="1"/>
  <c r="O120" i="1"/>
  <c r="O32" i="1"/>
  <c r="N32" i="1"/>
  <c r="N1897" i="1"/>
  <c r="O1897" i="1"/>
  <c r="N1833" i="1"/>
  <c r="O1833" i="1"/>
  <c r="O1753" i="1"/>
  <c r="N1753" i="1"/>
  <c r="N1697" i="1"/>
  <c r="O1697" i="1"/>
  <c r="N1633" i="1"/>
  <c r="O1633" i="1"/>
  <c r="N1569" i="1"/>
  <c r="O1569" i="1"/>
  <c r="N1521" i="1"/>
  <c r="O1521" i="1"/>
  <c r="O1401" i="1"/>
  <c r="N1345" i="1"/>
  <c r="O1345" i="1"/>
  <c r="O1272" i="1"/>
  <c r="N1200" i="1"/>
  <c r="O1200" i="1"/>
  <c r="O1152" i="1"/>
  <c r="N1152" i="1"/>
  <c r="N1096" i="1"/>
  <c r="O1096" i="1"/>
  <c r="N1064" i="1"/>
  <c r="O1064" i="1"/>
  <c r="N1008" i="1"/>
  <c r="O1008" i="1"/>
  <c r="O896" i="1"/>
  <c r="N896" i="1"/>
  <c r="N824" i="1"/>
  <c r="O768" i="1"/>
  <c r="N768" i="1"/>
  <c r="O720" i="1"/>
  <c r="N720" i="1"/>
  <c r="O656" i="1"/>
  <c r="N656" i="1"/>
  <c r="O600" i="1"/>
  <c r="N600" i="1"/>
  <c r="O472" i="1"/>
  <c r="N472" i="1"/>
  <c r="O344" i="1"/>
  <c r="N344" i="1"/>
  <c r="O248" i="1"/>
  <c r="N248" i="1"/>
  <c r="O72" i="1"/>
  <c r="N1928" i="1"/>
  <c r="O1928" i="1"/>
  <c r="N1880" i="1"/>
  <c r="O1880" i="1"/>
  <c r="N1832" i="1"/>
  <c r="O1832" i="1"/>
  <c r="N1776" i="1"/>
  <c r="O1776" i="1"/>
  <c r="N1728" i="1"/>
  <c r="O1728" i="1"/>
  <c r="N1688" i="1"/>
  <c r="O1688" i="1"/>
  <c r="N1632" i="1"/>
  <c r="O1632" i="1"/>
  <c r="N1600" i="1"/>
  <c r="O1600" i="1"/>
  <c r="N1592" i="1"/>
  <c r="O1592" i="1"/>
  <c r="N1552" i="1"/>
  <c r="O1552" i="1"/>
  <c r="N1504" i="1"/>
  <c r="O1504" i="1"/>
  <c r="N1456" i="1"/>
  <c r="O1456" i="1"/>
  <c r="N1408" i="1"/>
  <c r="O1408" i="1"/>
  <c r="N1344" i="1"/>
  <c r="O1344" i="1"/>
  <c r="N1296" i="1"/>
  <c r="O1296" i="1"/>
  <c r="O1279" i="1"/>
  <c r="N1279" i="1"/>
  <c r="O1247" i="1"/>
  <c r="N1247" i="1"/>
  <c r="O1215" i="1"/>
  <c r="N1215" i="1"/>
  <c r="O1183" i="1"/>
  <c r="N1183" i="1"/>
  <c r="O1127" i="1"/>
  <c r="N1127" i="1"/>
  <c r="O1103" i="1"/>
  <c r="N1103" i="1"/>
  <c r="O1071" i="1"/>
  <c r="N1071" i="1"/>
  <c r="O1039" i="1"/>
  <c r="N1039" i="1"/>
  <c r="O1015" i="1"/>
  <c r="N1015" i="1"/>
  <c r="O991" i="1"/>
  <c r="N991" i="1"/>
  <c r="O975" i="1"/>
  <c r="N975" i="1"/>
  <c r="O959" i="1"/>
  <c r="N959" i="1"/>
  <c r="O951" i="1"/>
  <c r="N951" i="1"/>
  <c r="O935" i="1"/>
  <c r="N935" i="1"/>
  <c r="O927" i="1"/>
  <c r="N927" i="1"/>
  <c r="O919" i="1"/>
  <c r="N919" i="1"/>
  <c r="O911" i="1"/>
  <c r="N911" i="1"/>
  <c r="O903" i="1"/>
  <c r="N903" i="1"/>
  <c r="O895" i="1"/>
  <c r="N895" i="1"/>
  <c r="O887" i="1"/>
  <c r="N887" i="1"/>
  <c r="O879" i="1"/>
  <c r="N879" i="1"/>
  <c r="O871" i="1"/>
  <c r="N871" i="1"/>
  <c r="O863" i="1"/>
  <c r="N863" i="1"/>
  <c r="O855" i="1"/>
  <c r="N855" i="1"/>
  <c r="O847" i="1"/>
  <c r="N847" i="1"/>
  <c r="O839" i="1"/>
  <c r="N839" i="1"/>
  <c r="O831" i="1"/>
  <c r="N831" i="1"/>
  <c r="O823" i="1"/>
  <c r="N823" i="1"/>
  <c r="O815" i="1"/>
  <c r="N815" i="1"/>
  <c r="O807" i="1"/>
  <c r="N807" i="1"/>
  <c r="O799" i="1"/>
  <c r="N799" i="1"/>
  <c r="O791" i="1"/>
  <c r="N791" i="1"/>
  <c r="O783" i="1"/>
  <c r="N783" i="1"/>
  <c r="O775" i="1"/>
  <c r="N775" i="1"/>
  <c r="O767" i="1"/>
  <c r="N767" i="1"/>
  <c r="O759" i="1"/>
  <c r="N759" i="1"/>
  <c r="O751" i="1"/>
  <c r="N751" i="1"/>
  <c r="O743" i="1"/>
  <c r="N743" i="1"/>
  <c r="O735" i="1"/>
  <c r="N735" i="1"/>
  <c r="O727" i="1"/>
  <c r="N727" i="1"/>
  <c r="N719" i="1"/>
  <c r="O719" i="1"/>
  <c r="N711" i="1"/>
  <c r="O711" i="1"/>
  <c r="N703" i="1"/>
  <c r="O703" i="1"/>
  <c r="N695" i="1"/>
  <c r="O695" i="1"/>
  <c r="N687" i="1"/>
  <c r="O687" i="1"/>
  <c r="N679" i="1"/>
  <c r="O679" i="1"/>
  <c r="N671" i="1"/>
  <c r="O671" i="1"/>
  <c r="N663" i="1"/>
  <c r="O663" i="1"/>
  <c r="N655" i="1"/>
  <c r="O655" i="1"/>
  <c r="N647" i="1"/>
  <c r="O647" i="1"/>
  <c r="N639" i="1"/>
  <c r="O639" i="1"/>
  <c r="N631" i="1"/>
  <c r="O631" i="1"/>
  <c r="N615" i="1"/>
  <c r="O615" i="1"/>
  <c r="N607" i="1"/>
  <c r="O607" i="1"/>
  <c r="N591" i="1"/>
  <c r="O591" i="1"/>
  <c r="N583" i="1"/>
  <c r="O583" i="1"/>
  <c r="N567" i="1"/>
  <c r="O567" i="1"/>
  <c r="N551" i="1"/>
  <c r="O551" i="1"/>
  <c r="N543" i="1"/>
  <c r="O543" i="1"/>
  <c r="N527" i="1"/>
  <c r="O527" i="1"/>
  <c r="N519" i="1"/>
  <c r="O519" i="1"/>
  <c r="O511" i="1"/>
  <c r="N503" i="1"/>
  <c r="O503" i="1"/>
  <c r="N487" i="1"/>
  <c r="O487" i="1"/>
  <c r="N479" i="1"/>
  <c r="O479" i="1"/>
  <c r="N463" i="1"/>
  <c r="O463" i="1"/>
  <c r="N455" i="1"/>
  <c r="O455" i="1"/>
  <c r="N439" i="1"/>
  <c r="O439" i="1"/>
  <c r="N423" i="1"/>
  <c r="O423" i="1"/>
  <c r="N415" i="1"/>
  <c r="O415" i="1"/>
  <c r="N399" i="1"/>
  <c r="O399" i="1"/>
  <c r="N391" i="1"/>
  <c r="O391" i="1"/>
  <c r="O383" i="1"/>
  <c r="N375" i="1"/>
  <c r="O375" i="1"/>
  <c r="N359" i="1"/>
  <c r="O359" i="1"/>
  <c r="N351" i="1"/>
  <c r="O351" i="1"/>
  <c r="O335" i="1"/>
  <c r="N335" i="1"/>
  <c r="O327" i="1"/>
  <c r="N327" i="1"/>
  <c r="O311" i="1"/>
  <c r="N311" i="1"/>
  <c r="O295" i="1"/>
  <c r="N295" i="1"/>
  <c r="O287" i="1"/>
  <c r="N287" i="1"/>
  <c r="O31" i="1"/>
  <c r="N31" i="1"/>
  <c r="O7" i="1"/>
  <c r="N7" i="1"/>
  <c r="N1921" i="1"/>
  <c r="O1921" i="1"/>
  <c r="O1817" i="1"/>
  <c r="N1817" i="1"/>
  <c r="N1801" i="1"/>
  <c r="O1801" i="1"/>
  <c r="N1745" i="1"/>
  <c r="O1745" i="1"/>
  <c r="N1681" i="1"/>
  <c r="O1681" i="1"/>
  <c r="O1649" i="1"/>
  <c r="N1601" i="1"/>
  <c r="O1601" i="1"/>
  <c r="N1545" i="1"/>
  <c r="O1545" i="1"/>
  <c r="N1505" i="1"/>
  <c r="O1505" i="1"/>
  <c r="N1441" i="1"/>
  <c r="O1441" i="1"/>
  <c r="N1369" i="1"/>
  <c r="O1369" i="1"/>
  <c r="N1208" i="1"/>
  <c r="O1208" i="1"/>
  <c r="N1136" i="1"/>
  <c r="O1136" i="1"/>
  <c r="O1080" i="1"/>
  <c r="N1080" i="1"/>
  <c r="O1024" i="1"/>
  <c r="N1024" i="1"/>
  <c r="O960" i="1"/>
  <c r="N960" i="1"/>
  <c r="N904" i="1"/>
  <c r="O904" i="1"/>
  <c r="N848" i="1"/>
  <c r="O848" i="1"/>
  <c r="O792" i="1"/>
  <c r="N792" i="1"/>
  <c r="O736" i="1"/>
  <c r="N736" i="1"/>
  <c r="O680" i="1"/>
  <c r="N680" i="1"/>
  <c r="O624" i="1"/>
  <c r="N624" i="1"/>
  <c r="O560" i="1"/>
  <c r="N560" i="1"/>
  <c r="O504" i="1"/>
  <c r="N504" i="1"/>
  <c r="N400" i="1"/>
  <c r="O312" i="1"/>
  <c r="N312" i="1"/>
  <c r="O240" i="1"/>
  <c r="N240" i="1"/>
  <c r="O88" i="1"/>
  <c r="N88" i="1"/>
  <c r="N1912" i="1"/>
  <c r="O1912" i="1"/>
  <c r="N1848" i="1"/>
  <c r="O1848" i="1"/>
  <c r="N1816" i="1"/>
  <c r="O1816" i="1"/>
  <c r="N1760" i="1"/>
  <c r="O1760" i="1"/>
  <c r="N1720" i="1"/>
  <c r="O1720" i="1"/>
  <c r="N1664" i="1"/>
  <c r="O1664" i="1"/>
  <c r="N1576" i="1"/>
  <c r="O1576" i="1"/>
  <c r="N1448" i="1"/>
  <c r="O1448" i="1"/>
  <c r="N1400" i="1"/>
  <c r="O1400" i="1"/>
  <c r="N1352" i="1"/>
  <c r="O1352" i="1"/>
  <c r="N1304" i="1"/>
  <c r="O1304" i="1"/>
  <c r="O1271" i="1"/>
  <c r="N1271" i="1"/>
  <c r="O1239" i="1"/>
  <c r="N1239" i="1"/>
  <c r="O1207" i="1"/>
  <c r="N1207" i="1"/>
  <c r="O1175" i="1"/>
  <c r="N1175" i="1"/>
  <c r="O1143" i="1"/>
  <c r="N1143" i="1"/>
  <c r="O1111" i="1"/>
  <c r="N1111" i="1"/>
  <c r="O1079" i="1"/>
  <c r="N1079" i="1"/>
  <c r="O1047" i="1"/>
  <c r="N1047" i="1"/>
  <c r="O1023" i="1"/>
  <c r="N1023" i="1"/>
  <c r="O999" i="1"/>
  <c r="N999" i="1"/>
  <c r="O943" i="1"/>
  <c r="N943" i="1"/>
  <c r="N1935" i="1"/>
  <c r="O1935" i="1"/>
  <c r="N1927" i="1"/>
  <c r="O1927" i="1"/>
  <c r="N1919" i="1"/>
  <c r="O1919" i="1"/>
  <c r="N1911" i="1"/>
  <c r="O1911" i="1"/>
  <c r="N1903" i="1"/>
  <c r="O1903" i="1"/>
  <c r="N1895" i="1"/>
  <c r="O1895" i="1"/>
  <c r="N1887" i="1"/>
  <c r="O1887" i="1"/>
  <c r="N1879" i="1"/>
  <c r="O1879" i="1"/>
  <c r="N1871" i="1"/>
  <c r="O1871" i="1"/>
  <c r="N1863" i="1"/>
  <c r="O1863" i="1"/>
  <c r="N1855" i="1"/>
  <c r="O1855" i="1"/>
  <c r="N1847" i="1"/>
  <c r="O1847" i="1"/>
  <c r="N1839" i="1"/>
  <c r="O1839" i="1"/>
  <c r="N1831" i="1"/>
  <c r="O1831" i="1"/>
  <c r="N1823" i="1"/>
  <c r="O1823" i="1"/>
  <c r="N1815" i="1"/>
  <c r="O1815" i="1"/>
  <c r="N1807" i="1"/>
  <c r="O1807" i="1"/>
  <c r="N1799" i="1"/>
  <c r="O1799" i="1"/>
  <c r="N1791" i="1"/>
  <c r="O1791" i="1"/>
  <c r="N1783" i="1"/>
  <c r="O1783" i="1"/>
  <c r="N1775" i="1"/>
  <c r="O1775" i="1"/>
  <c r="N1767" i="1"/>
  <c r="O1767" i="1"/>
  <c r="N1759" i="1"/>
  <c r="O1759" i="1"/>
  <c r="N1751" i="1"/>
  <c r="O1751" i="1"/>
  <c r="N1743" i="1"/>
  <c r="O1743" i="1"/>
  <c r="N1735" i="1"/>
  <c r="O1735" i="1"/>
  <c r="N1727" i="1"/>
  <c r="O1727" i="1"/>
  <c r="N1719" i="1"/>
  <c r="O1719" i="1"/>
  <c r="N1711" i="1"/>
  <c r="O1711" i="1"/>
  <c r="N1703" i="1"/>
  <c r="O1703" i="1"/>
  <c r="N1695" i="1"/>
  <c r="O1695" i="1"/>
  <c r="N1687" i="1"/>
  <c r="O1687" i="1"/>
  <c r="N1679" i="1"/>
  <c r="O1679" i="1"/>
  <c r="N1671" i="1"/>
  <c r="O1671" i="1"/>
  <c r="N1663" i="1"/>
  <c r="O1663" i="1"/>
  <c r="N1655" i="1"/>
  <c r="O1655" i="1"/>
  <c r="N1647" i="1"/>
  <c r="O1647" i="1"/>
  <c r="N1639" i="1"/>
  <c r="O1639" i="1"/>
  <c r="N1631" i="1"/>
  <c r="O1631" i="1"/>
  <c r="O1623" i="1"/>
  <c r="N1623" i="1"/>
  <c r="N1615" i="1"/>
  <c r="O1615" i="1"/>
  <c r="N1607" i="1"/>
  <c r="O1607" i="1"/>
  <c r="N1599" i="1"/>
  <c r="O1599" i="1"/>
  <c r="N1591" i="1"/>
  <c r="O1591" i="1"/>
  <c r="N1583" i="1"/>
  <c r="O1583" i="1"/>
  <c r="N1575" i="1"/>
  <c r="O1575" i="1"/>
  <c r="N1567" i="1"/>
  <c r="O1567" i="1"/>
  <c r="N1559" i="1"/>
  <c r="O1559" i="1"/>
  <c r="N1551" i="1"/>
  <c r="O1551" i="1"/>
  <c r="N1543" i="1"/>
  <c r="O1543" i="1"/>
  <c r="N1535" i="1"/>
  <c r="O1535" i="1"/>
  <c r="N1527" i="1"/>
  <c r="O1527" i="1"/>
  <c r="N1519" i="1"/>
  <c r="O1519" i="1"/>
  <c r="N1511" i="1"/>
  <c r="O1511" i="1"/>
  <c r="N1503" i="1"/>
  <c r="O1503" i="1"/>
  <c r="N1495" i="1"/>
  <c r="O1495" i="1"/>
  <c r="N1487" i="1"/>
  <c r="O1487" i="1"/>
  <c r="N1479" i="1"/>
  <c r="O1479" i="1"/>
  <c r="N1471" i="1"/>
  <c r="O1471" i="1"/>
  <c r="O1463" i="1"/>
  <c r="N1463" i="1"/>
  <c r="N1455" i="1"/>
  <c r="O1455" i="1"/>
  <c r="N1447" i="1"/>
  <c r="O1447" i="1"/>
  <c r="N1439" i="1"/>
  <c r="O1439" i="1"/>
  <c r="N1431" i="1"/>
  <c r="O1431" i="1"/>
  <c r="N1423" i="1"/>
  <c r="O1423" i="1"/>
  <c r="N1415" i="1"/>
  <c r="O1415" i="1"/>
  <c r="N1407" i="1"/>
  <c r="O1407" i="1"/>
  <c r="N1399" i="1"/>
  <c r="O1399" i="1"/>
  <c r="N1391" i="1"/>
  <c r="O1391" i="1"/>
  <c r="N1383" i="1"/>
  <c r="O1383" i="1"/>
  <c r="N1375" i="1"/>
  <c r="O1375" i="1"/>
  <c r="O1367" i="1"/>
  <c r="N1367" i="1"/>
  <c r="N1359" i="1"/>
  <c r="O1359" i="1"/>
  <c r="N1351" i="1"/>
  <c r="O1351" i="1"/>
  <c r="N1343" i="1"/>
  <c r="O1343" i="1"/>
  <c r="N1335" i="1"/>
  <c r="O1335" i="1"/>
  <c r="N1327" i="1"/>
  <c r="O1327" i="1"/>
  <c r="O1319" i="1"/>
  <c r="N1319" i="1"/>
  <c r="O1311" i="1"/>
  <c r="N1311" i="1"/>
  <c r="O1303" i="1"/>
  <c r="N1303" i="1"/>
  <c r="O1295" i="1"/>
  <c r="N1295" i="1"/>
  <c r="N1287" i="1"/>
  <c r="O1287" i="1"/>
  <c r="N1278" i="1"/>
  <c r="O1278" i="1"/>
  <c r="N1270" i="1"/>
  <c r="O1270" i="1"/>
  <c r="N1262" i="1"/>
  <c r="O1262" i="1"/>
  <c r="N1254" i="1"/>
  <c r="O1254" i="1"/>
  <c r="N1246" i="1"/>
  <c r="O1246" i="1"/>
  <c r="N1238" i="1"/>
  <c r="O1238" i="1"/>
  <c r="N1230" i="1"/>
  <c r="O1230" i="1"/>
  <c r="N1222" i="1"/>
  <c r="O1222" i="1"/>
  <c r="N1214" i="1"/>
  <c r="O1214" i="1"/>
  <c r="N1206" i="1"/>
  <c r="O1206" i="1"/>
  <c r="N1198" i="1"/>
  <c r="O1198" i="1"/>
  <c r="N1190" i="1"/>
  <c r="O1190" i="1"/>
  <c r="N1182" i="1"/>
  <c r="O1182" i="1"/>
  <c r="N1174" i="1"/>
  <c r="O1174" i="1"/>
  <c r="N1166" i="1"/>
  <c r="O1166" i="1"/>
  <c r="N1158" i="1"/>
  <c r="O1158" i="1"/>
  <c r="N1150" i="1"/>
  <c r="O1150" i="1"/>
  <c r="N1142" i="1"/>
  <c r="O1142" i="1"/>
  <c r="N1134" i="1"/>
  <c r="O1134" i="1"/>
  <c r="N1126" i="1"/>
  <c r="O1126" i="1"/>
  <c r="N1118" i="1"/>
  <c r="O1118" i="1"/>
  <c r="N1110" i="1"/>
  <c r="O1110" i="1"/>
  <c r="N1102" i="1"/>
  <c r="O1102" i="1"/>
  <c r="N1094" i="1"/>
  <c r="O1094" i="1"/>
  <c r="N1086" i="1"/>
  <c r="O1086" i="1"/>
  <c r="N1078" i="1"/>
  <c r="O1078" i="1"/>
  <c r="N1070" i="1"/>
  <c r="O1070" i="1"/>
  <c r="N1062" i="1"/>
  <c r="O1062" i="1"/>
  <c r="N1054" i="1"/>
  <c r="O1054" i="1"/>
  <c r="N1046" i="1"/>
  <c r="O1046" i="1"/>
  <c r="N1038" i="1"/>
  <c r="O1038" i="1"/>
  <c r="N1030" i="1"/>
  <c r="O1030" i="1"/>
  <c r="N1022" i="1"/>
  <c r="O1022" i="1"/>
  <c r="N1014" i="1"/>
  <c r="O1014" i="1"/>
  <c r="N1006" i="1"/>
  <c r="O1006" i="1"/>
  <c r="N998" i="1"/>
  <c r="O998" i="1"/>
  <c r="N990" i="1"/>
  <c r="O990" i="1"/>
  <c r="N982" i="1"/>
  <c r="O982" i="1"/>
  <c r="N974" i="1"/>
  <c r="O974" i="1"/>
  <c r="N966" i="1"/>
  <c r="O966" i="1"/>
  <c r="N958" i="1"/>
  <c r="O958" i="1"/>
  <c r="N950" i="1"/>
  <c r="O950" i="1"/>
  <c r="N942" i="1"/>
  <c r="O942" i="1"/>
  <c r="N934" i="1"/>
  <c r="O934" i="1"/>
  <c r="N926" i="1"/>
  <c r="O926" i="1"/>
  <c r="N918" i="1"/>
  <c r="O918" i="1"/>
  <c r="N910" i="1"/>
  <c r="O910" i="1"/>
  <c r="N902" i="1"/>
  <c r="O902" i="1"/>
  <c r="N894" i="1"/>
  <c r="O894" i="1"/>
  <c r="N886" i="1"/>
  <c r="O886" i="1"/>
  <c r="N878" i="1"/>
  <c r="O878" i="1"/>
  <c r="N870" i="1"/>
  <c r="O870" i="1"/>
  <c r="N862" i="1"/>
  <c r="O862" i="1"/>
  <c r="N854" i="1"/>
  <c r="O854" i="1"/>
  <c r="N846" i="1"/>
  <c r="O846" i="1"/>
  <c r="N838" i="1"/>
  <c r="O838" i="1"/>
  <c r="N830" i="1"/>
  <c r="O830" i="1"/>
  <c r="N822" i="1"/>
  <c r="O822" i="1"/>
  <c r="N814" i="1"/>
  <c r="O814" i="1"/>
  <c r="N806" i="1"/>
  <c r="O806" i="1"/>
  <c r="N798" i="1"/>
  <c r="O798" i="1"/>
  <c r="N790" i="1"/>
  <c r="O790" i="1"/>
  <c r="N782" i="1"/>
  <c r="O782" i="1"/>
  <c r="N774" i="1"/>
  <c r="O774" i="1"/>
  <c r="N766" i="1"/>
  <c r="O766" i="1"/>
  <c r="N758" i="1"/>
  <c r="O758" i="1"/>
  <c r="N750" i="1"/>
  <c r="O750" i="1"/>
  <c r="N742" i="1"/>
  <c r="O742" i="1"/>
  <c r="N734" i="1"/>
  <c r="O734" i="1"/>
  <c r="N726" i="1"/>
  <c r="O726" i="1"/>
  <c r="N718" i="1"/>
  <c r="O718" i="1"/>
  <c r="N710" i="1"/>
  <c r="O710" i="1"/>
  <c r="O702" i="1"/>
  <c r="N702" i="1"/>
  <c r="N694" i="1"/>
  <c r="O694" i="1"/>
  <c r="N686" i="1"/>
  <c r="O686" i="1"/>
  <c r="O678" i="1"/>
  <c r="N678" i="1"/>
  <c r="O670" i="1"/>
  <c r="N670" i="1"/>
  <c r="N662" i="1"/>
  <c r="O662" i="1"/>
  <c r="N654" i="1"/>
  <c r="O654" i="1"/>
  <c r="N646" i="1"/>
  <c r="O646" i="1"/>
  <c r="O638" i="1"/>
  <c r="N638" i="1"/>
  <c r="N630" i="1"/>
  <c r="O630" i="1"/>
  <c r="N614" i="1"/>
  <c r="O614" i="1"/>
  <c r="O606" i="1"/>
  <c r="N606" i="1"/>
  <c r="N590" i="1"/>
  <c r="O590" i="1"/>
  <c r="N582" i="1"/>
  <c r="O582" i="1"/>
  <c r="N566" i="1"/>
  <c r="O566" i="1"/>
  <c r="O550" i="1"/>
  <c r="N550" i="1"/>
  <c r="O542" i="1"/>
  <c r="N542" i="1"/>
  <c r="N526" i="1"/>
  <c r="O526" i="1"/>
  <c r="O518" i="1"/>
  <c r="N518" i="1"/>
  <c r="N510" i="1"/>
  <c r="O510" i="1"/>
  <c r="N502" i="1"/>
  <c r="O502" i="1"/>
  <c r="O486" i="1"/>
  <c r="N486" i="1"/>
  <c r="N478" i="1"/>
  <c r="O478" i="1"/>
  <c r="O462" i="1"/>
  <c r="N462" i="1"/>
  <c r="O454" i="1"/>
  <c r="N454" i="1"/>
  <c r="N438" i="1"/>
  <c r="O438" i="1"/>
  <c r="O422" i="1"/>
  <c r="N422" i="1"/>
  <c r="N414" i="1"/>
  <c r="O414" i="1"/>
  <c r="O398" i="1"/>
  <c r="N398" i="1"/>
  <c r="O390" i="1"/>
  <c r="N390" i="1"/>
  <c r="N382" i="1"/>
  <c r="O382" i="1"/>
  <c r="N374" i="1"/>
  <c r="O374" i="1"/>
  <c r="O358" i="1"/>
  <c r="N358" i="1"/>
  <c r="N350" i="1"/>
  <c r="O350" i="1"/>
  <c r="N334" i="1"/>
  <c r="O334" i="1"/>
  <c r="N326" i="1"/>
  <c r="O326" i="1"/>
  <c r="N310" i="1"/>
  <c r="O310" i="1"/>
  <c r="N294" i="1"/>
  <c r="O294" i="1"/>
  <c r="N286" i="1"/>
  <c r="O286" i="1"/>
  <c r="N270" i="1"/>
  <c r="O270" i="1"/>
  <c r="N262" i="1"/>
  <c r="O262" i="1"/>
  <c r="N254" i="1"/>
  <c r="O254" i="1"/>
  <c r="N246" i="1"/>
  <c r="O246" i="1"/>
  <c r="N230" i="1"/>
  <c r="O230" i="1"/>
  <c r="N222" i="1"/>
  <c r="O222" i="1"/>
  <c r="N206" i="1"/>
  <c r="O206" i="1"/>
  <c r="N198" i="1"/>
  <c r="O198" i="1"/>
  <c r="N182" i="1"/>
  <c r="O182" i="1"/>
  <c r="N166" i="1"/>
  <c r="O166" i="1"/>
  <c r="N158" i="1"/>
  <c r="O158" i="1"/>
  <c r="N142" i="1"/>
  <c r="O142" i="1"/>
  <c r="N134" i="1"/>
  <c r="O134" i="1"/>
  <c r="N126" i="1"/>
  <c r="O126" i="1"/>
  <c r="N118" i="1"/>
  <c r="O118" i="1"/>
  <c r="N102" i="1"/>
  <c r="O102" i="1"/>
  <c r="N94" i="1"/>
  <c r="O94" i="1"/>
  <c r="N78" i="1"/>
  <c r="O78" i="1"/>
  <c r="N70" i="1"/>
  <c r="O70" i="1"/>
  <c r="N54" i="1"/>
  <c r="O54" i="1"/>
  <c r="N38" i="1"/>
  <c r="O38" i="1"/>
  <c r="N30" i="1"/>
  <c r="O30" i="1"/>
  <c r="O1905" i="1"/>
  <c r="N1905" i="1"/>
  <c r="N1865" i="1"/>
  <c r="O1865" i="1"/>
  <c r="N1825" i="1"/>
  <c r="O1825" i="1"/>
  <c r="N1809" i="1"/>
  <c r="O1809" i="1"/>
  <c r="N1761" i="1"/>
  <c r="O1761" i="1"/>
  <c r="O1689" i="1"/>
  <c r="N1689" i="1"/>
  <c r="N1585" i="1"/>
  <c r="O1585" i="1"/>
  <c r="N1529" i="1"/>
  <c r="O1529" i="1"/>
  <c r="N1465" i="1"/>
  <c r="O1465" i="1"/>
  <c r="N1409" i="1"/>
  <c r="O1409" i="1"/>
  <c r="N1353" i="1"/>
  <c r="O1353" i="1"/>
  <c r="N1313" i="1"/>
  <c r="O1313" i="1"/>
  <c r="N1264" i="1"/>
  <c r="O1264" i="1"/>
  <c r="N1232" i="1"/>
  <c r="O1232" i="1"/>
  <c r="O1184" i="1"/>
  <c r="N1184" i="1"/>
  <c r="N1128" i="1"/>
  <c r="O1128" i="1"/>
  <c r="O1072" i="1"/>
  <c r="N1072" i="1"/>
  <c r="O1016" i="1"/>
  <c r="N1016" i="1"/>
  <c r="O984" i="1"/>
  <c r="N984" i="1"/>
  <c r="O928" i="1"/>
  <c r="N928" i="1"/>
  <c r="O888" i="1"/>
  <c r="N888" i="1"/>
  <c r="N840" i="1"/>
  <c r="O840" i="1"/>
  <c r="O800" i="1"/>
  <c r="N800" i="1"/>
  <c r="N752" i="1"/>
  <c r="O752" i="1"/>
  <c r="O704" i="1"/>
  <c r="N704" i="1"/>
  <c r="O648" i="1"/>
  <c r="N648" i="1"/>
  <c r="O584" i="1"/>
  <c r="N584" i="1"/>
  <c r="O520" i="1"/>
  <c r="N520" i="1"/>
  <c r="O416" i="1"/>
  <c r="N416" i="1"/>
  <c r="O368" i="1"/>
  <c r="N368" i="1"/>
  <c r="O288" i="1"/>
  <c r="N288" i="1"/>
  <c r="O96" i="1"/>
  <c r="N96" i="1"/>
  <c r="N1896" i="1"/>
  <c r="O1896" i="1"/>
  <c r="N1872" i="1"/>
  <c r="O1872" i="1"/>
  <c r="N1824" i="1"/>
  <c r="O1824" i="1"/>
  <c r="N1808" i="1"/>
  <c r="O1808" i="1"/>
  <c r="N1800" i="1"/>
  <c r="O1800" i="1"/>
  <c r="N1752" i="1"/>
  <c r="O1752" i="1"/>
  <c r="N1704" i="1"/>
  <c r="O1704" i="1"/>
  <c r="N1672" i="1"/>
  <c r="O1672" i="1"/>
  <c r="N1648" i="1"/>
  <c r="O1648" i="1"/>
  <c r="N1616" i="1"/>
  <c r="O1616" i="1"/>
  <c r="N1560" i="1"/>
  <c r="O1560" i="1"/>
  <c r="N1528" i="1"/>
  <c r="O1528" i="1"/>
  <c r="N1496" i="1"/>
  <c r="O1496" i="1"/>
  <c r="N1440" i="1"/>
  <c r="O1440" i="1"/>
  <c r="N1392" i="1"/>
  <c r="O1392" i="1"/>
  <c r="N1360" i="1"/>
  <c r="O1360" i="1"/>
  <c r="N1312" i="1"/>
  <c r="O1312" i="1"/>
  <c r="O1255" i="1"/>
  <c r="N1255" i="1"/>
  <c r="O1223" i="1"/>
  <c r="N1223" i="1"/>
  <c r="O1191" i="1"/>
  <c r="N1191" i="1"/>
  <c r="O1151" i="1"/>
  <c r="N1151" i="1"/>
  <c r="O1119" i="1"/>
  <c r="N1119" i="1"/>
  <c r="O1095" i="1"/>
  <c r="N1095" i="1"/>
  <c r="O1063" i="1"/>
  <c r="N1063" i="1"/>
  <c r="O1031" i="1"/>
  <c r="N1031" i="1"/>
  <c r="O983" i="1"/>
  <c r="N983" i="1"/>
  <c r="N1926" i="1"/>
  <c r="O1926" i="1"/>
  <c r="N1918" i="1"/>
  <c r="O1918" i="1"/>
  <c r="N1910" i="1"/>
  <c r="O1910" i="1"/>
  <c r="N1902" i="1"/>
  <c r="O1902" i="1"/>
  <c r="N1894" i="1"/>
  <c r="O1894" i="1"/>
  <c r="N1886" i="1"/>
  <c r="O1886" i="1"/>
  <c r="N1878" i="1"/>
  <c r="O1878" i="1"/>
  <c r="N1870" i="1"/>
  <c r="O1870" i="1"/>
  <c r="N1862" i="1"/>
  <c r="O1862" i="1"/>
  <c r="N1854" i="1"/>
  <c r="O1854" i="1"/>
  <c r="N1846" i="1"/>
  <c r="O1846" i="1"/>
  <c r="N1838" i="1"/>
  <c r="O1838" i="1"/>
  <c r="N1830" i="1"/>
  <c r="O1830" i="1"/>
  <c r="N1822" i="1"/>
  <c r="O1822" i="1"/>
  <c r="N1814" i="1"/>
  <c r="O1814" i="1"/>
  <c r="N1806" i="1"/>
  <c r="O1806" i="1"/>
  <c r="N1798" i="1"/>
  <c r="O1798" i="1"/>
  <c r="N1790" i="1"/>
  <c r="O1790" i="1"/>
  <c r="N1782" i="1"/>
  <c r="O1782" i="1"/>
  <c r="N1774" i="1"/>
  <c r="O1774" i="1"/>
  <c r="N1766" i="1"/>
  <c r="O1766" i="1"/>
  <c r="N1758" i="1"/>
  <c r="O1758" i="1"/>
  <c r="N1750" i="1"/>
  <c r="O1750" i="1"/>
  <c r="N1742" i="1"/>
  <c r="O1742" i="1"/>
  <c r="N1734" i="1"/>
  <c r="O1734" i="1"/>
  <c r="N1726" i="1"/>
  <c r="O1726" i="1"/>
  <c r="N1718" i="1"/>
  <c r="O1718" i="1"/>
  <c r="N1710" i="1"/>
  <c r="O1710" i="1"/>
  <c r="N1702" i="1"/>
  <c r="O1702" i="1"/>
  <c r="N1694" i="1"/>
  <c r="O1694" i="1"/>
  <c r="N1686" i="1"/>
  <c r="O1686" i="1"/>
  <c r="N1678" i="1"/>
  <c r="O1678" i="1"/>
  <c r="N1670" i="1"/>
  <c r="O1670" i="1"/>
  <c r="N1662" i="1"/>
  <c r="O1662" i="1"/>
  <c r="N1654" i="1"/>
  <c r="O1654" i="1"/>
  <c r="N1646" i="1"/>
  <c r="O1646" i="1"/>
  <c r="O1638" i="1"/>
  <c r="N1638" i="1"/>
  <c r="O1630" i="1"/>
  <c r="N1630" i="1"/>
  <c r="O1622" i="1"/>
  <c r="N1622" i="1"/>
  <c r="O1614" i="1"/>
  <c r="N1614" i="1"/>
  <c r="O1606" i="1"/>
  <c r="N1606" i="1"/>
  <c r="O1598" i="1"/>
  <c r="N1598" i="1"/>
  <c r="O1590" i="1"/>
  <c r="N1590" i="1"/>
  <c r="O1582" i="1"/>
  <c r="N1582" i="1"/>
  <c r="O1574" i="1"/>
  <c r="N1574" i="1"/>
  <c r="O1566" i="1"/>
  <c r="N1566" i="1"/>
  <c r="O1558" i="1"/>
  <c r="N1558" i="1"/>
  <c r="O1550" i="1"/>
  <c r="N1550" i="1"/>
  <c r="O1542" i="1"/>
  <c r="N1542" i="1"/>
  <c r="O1534" i="1"/>
  <c r="N1534" i="1"/>
  <c r="O1526" i="1"/>
  <c r="N1526" i="1"/>
  <c r="O1518" i="1"/>
  <c r="N1518" i="1"/>
  <c r="O1510" i="1"/>
  <c r="N1510" i="1"/>
  <c r="O1502" i="1"/>
  <c r="N1502" i="1"/>
  <c r="O1494" i="1"/>
  <c r="N1494" i="1"/>
  <c r="O1486" i="1"/>
  <c r="N1486" i="1"/>
  <c r="O1478" i="1"/>
  <c r="N1478" i="1"/>
  <c r="O1470" i="1"/>
  <c r="N1470" i="1"/>
  <c r="O1462" i="1"/>
  <c r="N1462" i="1"/>
  <c r="O1454" i="1"/>
  <c r="N1454" i="1"/>
  <c r="O1446" i="1"/>
  <c r="N1446" i="1"/>
  <c r="O1438" i="1"/>
  <c r="N1438" i="1"/>
  <c r="O1430" i="1"/>
  <c r="N1430" i="1"/>
  <c r="O1422" i="1"/>
  <c r="N1422" i="1"/>
  <c r="O1414" i="1"/>
  <c r="N1414" i="1"/>
  <c r="O1406" i="1"/>
  <c r="N1406" i="1"/>
  <c r="O1398" i="1"/>
  <c r="N1398" i="1"/>
  <c r="O1390" i="1"/>
  <c r="N1390" i="1"/>
  <c r="O1382" i="1"/>
  <c r="N1382" i="1"/>
  <c r="O1374" i="1"/>
  <c r="N1374" i="1"/>
  <c r="O1366" i="1"/>
  <c r="N1366" i="1"/>
  <c r="O1358" i="1"/>
  <c r="N1358" i="1"/>
  <c r="O1350" i="1"/>
  <c r="N1350" i="1"/>
  <c r="O1342" i="1"/>
  <c r="N1342" i="1"/>
  <c r="O1334" i="1"/>
  <c r="N1334" i="1"/>
  <c r="O1326" i="1"/>
  <c r="N1326" i="1"/>
  <c r="O1318" i="1"/>
  <c r="N1318" i="1"/>
  <c r="O1310" i="1"/>
  <c r="N1310" i="1"/>
  <c r="O1302" i="1"/>
  <c r="N1302" i="1"/>
  <c r="O1294" i="1"/>
  <c r="N1294" i="1"/>
  <c r="N1286" i="1"/>
  <c r="O1286" i="1"/>
  <c r="N1277" i="1"/>
  <c r="O1277" i="1"/>
  <c r="N1269" i="1"/>
  <c r="N1261" i="1"/>
  <c r="O1261" i="1"/>
  <c r="N1253" i="1"/>
  <c r="O1253" i="1"/>
  <c r="N1245" i="1"/>
  <c r="O1245" i="1"/>
  <c r="O1237" i="1"/>
  <c r="N1237" i="1"/>
  <c r="N1229" i="1"/>
  <c r="O1229" i="1"/>
  <c r="N1221" i="1"/>
  <c r="O1221" i="1"/>
  <c r="N1213" i="1"/>
  <c r="O1213" i="1"/>
  <c r="N1197" i="1"/>
  <c r="O1197" i="1"/>
  <c r="N1189" i="1"/>
  <c r="O1189" i="1"/>
  <c r="N1181" i="1"/>
  <c r="O1181" i="1"/>
  <c r="N1173" i="1"/>
  <c r="O1173" i="1"/>
  <c r="N1165" i="1"/>
  <c r="O1165" i="1"/>
  <c r="N1157" i="1"/>
  <c r="O1157" i="1"/>
  <c r="N1149" i="1"/>
  <c r="O1149" i="1"/>
  <c r="O1141" i="1"/>
  <c r="N1133" i="1"/>
  <c r="O1133" i="1"/>
  <c r="N1125" i="1"/>
  <c r="O1125" i="1"/>
  <c r="O1117" i="1"/>
  <c r="N1109" i="1"/>
  <c r="O1109" i="1"/>
  <c r="N1101" i="1"/>
  <c r="O1101" i="1"/>
  <c r="N1093" i="1"/>
  <c r="O1093" i="1"/>
  <c r="N1085" i="1"/>
  <c r="O1085" i="1"/>
  <c r="O1077" i="1"/>
  <c r="N1069" i="1"/>
  <c r="O1069" i="1"/>
  <c r="N1061" i="1"/>
  <c r="O1061" i="1"/>
  <c r="N1053" i="1"/>
  <c r="N1045" i="1"/>
  <c r="O1045" i="1"/>
  <c r="N1037" i="1"/>
  <c r="O1037" i="1"/>
  <c r="N1029" i="1"/>
  <c r="O1029" i="1"/>
  <c r="N1021" i="1"/>
  <c r="O1021" i="1"/>
  <c r="O1013" i="1"/>
  <c r="N1005" i="1"/>
  <c r="O1005" i="1"/>
  <c r="N997" i="1"/>
  <c r="O997" i="1"/>
  <c r="N989" i="1"/>
  <c r="O989" i="1"/>
  <c r="N981" i="1"/>
  <c r="O981" i="1"/>
  <c r="N973" i="1"/>
  <c r="O973" i="1"/>
  <c r="N965" i="1"/>
  <c r="O965" i="1"/>
  <c r="N957" i="1"/>
  <c r="O957" i="1"/>
  <c r="O949" i="1"/>
  <c r="N941" i="1"/>
  <c r="O941" i="1"/>
  <c r="N933" i="1"/>
  <c r="O933" i="1"/>
  <c r="N925" i="1"/>
  <c r="O925" i="1"/>
  <c r="N917" i="1"/>
  <c r="O917" i="1"/>
  <c r="N909" i="1"/>
  <c r="O909" i="1"/>
  <c r="N901" i="1"/>
  <c r="O901" i="1"/>
  <c r="N893" i="1"/>
  <c r="O893" i="1"/>
  <c r="N877" i="1"/>
  <c r="O877" i="1"/>
  <c r="N869" i="1"/>
  <c r="O869" i="1"/>
  <c r="O861" i="1"/>
  <c r="N853" i="1"/>
  <c r="O853" i="1"/>
  <c r="N845" i="1"/>
  <c r="O845" i="1"/>
  <c r="N837" i="1"/>
  <c r="O837" i="1"/>
  <c r="N829" i="1"/>
  <c r="O829" i="1"/>
  <c r="O821" i="1"/>
  <c r="N813" i="1"/>
  <c r="O813" i="1"/>
  <c r="N805" i="1"/>
  <c r="O805" i="1"/>
  <c r="N797" i="1"/>
  <c r="N789" i="1"/>
  <c r="O789" i="1"/>
  <c r="N781" i="1"/>
  <c r="O781" i="1"/>
  <c r="N773" i="1"/>
  <c r="O773" i="1"/>
  <c r="N765" i="1"/>
  <c r="O765" i="1"/>
  <c r="O757" i="1"/>
  <c r="N749" i="1"/>
  <c r="O749" i="1"/>
  <c r="N741" i="1"/>
  <c r="O741" i="1"/>
  <c r="N733" i="1"/>
  <c r="O733" i="1"/>
  <c r="O725" i="1"/>
  <c r="N725" i="1"/>
  <c r="O717" i="1"/>
  <c r="N717" i="1"/>
  <c r="O709" i="1"/>
  <c r="N709" i="1"/>
  <c r="O701" i="1"/>
  <c r="N701" i="1"/>
  <c r="N693" i="1"/>
  <c r="O685" i="1"/>
  <c r="N685" i="1"/>
  <c r="O677" i="1"/>
  <c r="N677" i="1"/>
  <c r="O669" i="1"/>
  <c r="N669" i="1"/>
  <c r="O661" i="1"/>
  <c r="N661" i="1"/>
  <c r="O653" i="1"/>
  <c r="N653" i="1"/>
  <c r="O645" i="1"/>
  <c r="N645" i="1"/>
  <c r="O637" i="1"/>
  <c r="N637" i="1"/>
  <c r="N629" i="1"/>
  <c r="O621" i="1"/>
  <c r="N621" i="1"/>
  <c r="O613" i="1"/>
  <c r="N613" i="1"/>
  <c r="N605" i="1"/>
  <c r="O597" i="1"/>
  <c r="N597" i="1"/>
  <c r="O589" i="1"/>
  <c r="N589" i="1"/>
  <c r="O581" i="1"/>
  <c r="N581" i="1"/>
  <c r="O573" i="1"/>
  <c r="N573" i="1"/>
  <c r="O557" i="1"/>
  <c r="N557" i="1"/>
  <c r="O549" i="1"/>
  <c r="N549" i="1"/>
  <c r="O533" i="1"/>
  <c r="N533" i="1"/>
  <c r="O525" i="1"/>
  <c r="N525" i="1"/>
  <c r="O517" i="1"/>
  <c r="N517" i="1"/>
  <c r="N509" i="1"/>
  <c r="O509" i="1"/>
  <c r="O501" i="1"/>
  <c r="N493" i="1"/>
  <c r="O493" i="1"/>
  <c r="N485" i="1"/>
  <c r="O485" i="1"/>
  <c r="N477" i="1"/>
  <c r="N469" i="1"/>
  <c r="O469" i="1"/>
  <c r="N461" i="1"/>
  <c r="O461" i="1"/>
  <c r="N453" i="1"/>
  <c r="O453" i="1"/>
  <c r="N445" i="1"/>
  <c r="O445" i="1"/>
  <c r="O437" i="1"/>
  <c r="N429" i="1"/>
  <c r="O429" i="1"/>
  <c r="N421" i="1"/>
  <c r="O421" i="1"/>
  <c r="N413" i="1"/>
  <c r="O413" i="1"/>
  <c r="N405" i="1"/>
  <c r="O405" i="1"/>
  <c r="N397" i="1"/>
  <c r="O397" i="1"/>
  <c r="N389" i="1"/>
  <c r="O389" i="1"/>
  <c r="N381" i="1"/>
  <c r="O381" i="1"/>
  <c r="O373" i="1"/>
  <c r="N365" i="1"/>
  <c r="O365" i="1"/>
  <c r="N357" i="1"/>
  <c r="O357" i="1"/>
  <c r="O349" i="1"/>
  <c r="N341" i="1"/>
  <c r="O341" i="1"/>
  <c r="N333" i="1"/>
  <c r="O333" i="1"/>
  <c r="N325" i="1"/>
  <c r="O325" i="1"/>
  <c r="N317" i="1"/>
  <c r="O317" i="1"/>
  <c r="N101" i="1"/>
  <c r="O101" i="1"/>
  <c r="N85" i="1"/>
  <c r="O85" i="1"/>
  <c r="N77" i="1"/>
  <c r="O77" i="1"/>
  <c r="O1913" i="1"/>
  <c r="N1913" i="1"/>
  <c r="N1857" i="1"/>
  <c r="O1857" i="1"/>
  <c r="O1777" i="1"/>
  <c r="N1777" i="1"/>
  <c r="O1713" i="1"/>
  <c r="N1713" i="1"/>
  <c r="N1673" i="1"/>
  <c r="O1673" i="1"/>
  <c r="N1617" i="1"/>
  <c r="O1617" i="1"/>
  <c r="N1553" i="1"/>
  <c r="O1553" i="1"/>
  <c r="N1489" i="1"/>
  <c r="O1489" i="1"/>
  <c r="N1433" i="1"/>
  <c r="O1433" i="1"/>
  <c r="N1385" i="1"/>
  <c r="O1385" i="1"/>
  <c r="N1329" i="1"/>
  <c r="O1329" i="1"/>
  <c r="N1256" i="1"/>
  <c r="O1256" i="1"/>
  <c r="N1192" i="1"/>
  <c r="O1192" i="1"/>
  <c r="N1144" i="1"/>
  <c r="O1144" i="1"/>
  <c r="O1088" i="1"/>
  <c r="N1088" i="1"/>
  <c r="N1032" i="1"/>
  <c r="O1032" i="1"/>
  <c r="N976" i="1"/>
  <c r="O976" i="1"/>
  <c r="N936" i="1"/>
  <c r="O936" i="1"/>
  <c r="N872" i="1"/>
  <c r="O872" i="1"/>
  <c r="O832" i="1"/>
  <c r="N832" i="1"/>
  <c r="N776" i="1"/>
  <c r="O776" i="1"/>
  <c r="O712" i="1"/>
  <c r="N712" i="1"/>
  <c r="O664" i="1"/>
  <c r="N664" i="1"/>
  <c r="O568" i="1"/>
  <c r="N568" i="1"/>
  <c r="O456" i="1"/>
  <c r="N456" i="1"/>
  <c r="O408" i="1"/>
  <c r="N408" i="1"/>
  <c r="O376" i="1"/>
  <c r="N376" i="1"/>
  <c r="O272" i="1"/>
  <c r="O224" i="1"/>
  <c r="N224" i="1"/>
  <c r="O176" i="1"/>
  <c r="N176" i="1"/>
  <c r="O160" i="1"/>
  <c r="N160" i="1"/>
  <c r="O144" i="1"/>
  <c r="O24" i="1"/>
  <c r="N24" i="1"/>
  <c r="N1904" i="1"/>
  <c r="O1904" i="1"/>
  <c r="N1864" i="1"/>
  <c r="O1864" i="1"/>
  <c r="N1792" i="1"/>
  <c r="O1792" i="1"/>
  <c r="N1744" i="1"/>
  <c r="O1744" i="1"/>
  <c r="N1712" i="1"/>
  <c r="O1712" i="1"/>
  <c r="N1680" i="1"/>
  <c r="O1680" i="1"/>
  <c r="N1640" i="1"/>
  <c r="O1640" i="1"/>
  <c r="N1608" i="1"/>
  <c r="O1608" i="1"/>
  <c r="N1568" i="1"/>
  <c r="O1568" i="1"/>
  <c r="N1544" i="1"/>
  <c r="O1544" i="1"/>
  <c r="N1520" i="1"/>
  <c r="O1520" i="1"/>
  <c r="N1472" i="1"/>
  <c r="O1472" i="1"/>
  <c r="N1432" i="1"/>
  <c r="O1432" i="1"/>
  <c r="N1368" i="1"/>
  <c r="O1368" i="1"/>
  <c r="N1328" i="1"/>
  <c r="O1328" i="1"/>
  <c r="O1288" i="1"/>
  <c r="N1288" i="1"/>
  <c r="O1263" i="1"/>
  <c r="N1263" i="1"/>
  <c r="O1231" i="1"/>
  <c r="N1231" i="1"/>
  <c r="O1199" i="1"/>
  <c r="N1199" i="1"/>
  <c r="O1167" i="1"/>
  <c r="N1167" i="1"/>
  <c r="O1135" i="1"/>
  <c r="N1135" i="1"/>
  <c r="O1087" i="1"/>
  <c r="N1087" i="1"/>
  <c r="O1055" i="1"/>
  <c r="N1055" i="1"/>
  <c r="O1007" i="1"/>
  <c r="N1007" i="1"/>
  <c r="N1934" i="1"/>
  <c r="O1934" i="1"/>
  <c r="N1933" i="1"/>
  <c r="O1933" i="1"/>
  <c r="N1925" i="1"/>
  <c r="O1925" i="1"/>
  <c r="O1917" i="1"/>
  <c r="N1917" i="1"/>
  <c r="N1909" i="1"/>
  <c r="O1909" i="1"/>
  <c r="N1893" i="1"/>
  <c r="O1893" i="1"/>
  <c r="N1885" i="1"/>
  <c r="N1877" i="1"/>
  <c r="O1877" i="1"/>
  <c r="N1869" i="1"/>
  <c r="O1869" i="1"/>
  <c r="N1861" i="1"/>
  <c r="O1861" i="1"/>
  <c r="O1853" i="1"/>
  <c r="N1853" i="1"/>
  <c r="N1845" i="1"/>
  <c r="O1845" i="1"/>
  <c r="O1837" i="1"/>
  <c r="N1837" i="1"/>
  <c r="N1829" i="1"/>
  <c r="O1821" i="1"/>
  <c r="N1821" i="1"/>
  <c r="N1813" i="1"/>
  <c r="O1813" i="1"/>
  <c r="N1805" i="1"/>
  <c r="O1805" i="1"/>
  <c r="N1797" i="1"/>
  <c r="O1797" i="1"/>
  <c r="N1789" i="1"/>
  <c r="N1781" i="1"/>
  <c r="O1781" i="1"/>
  <c r="O1773" i="1"/>
  <c r="N1773" i="1"/>
  <c r="N1765" i="1"/>
  <c r="O1765" i="1"/>
  <c r="O1757" i="1"/>
  <c r="N1757" i="1"/>
  <c r="N1749" i="1"/>
  <c r="N1741" i="1"/>
  <c r="O1741" i="1"/>
  <c r="N1733" i="1"/>
  <c r="O1733" i="1"/>
  <c r="N1725" i="1"/>
  <c r="N1717" i="1"/>
  <c r="O1717" i="1"/>
  <c r="O1709" i="1"/>
  <c r="N1709" i="1"/>
  <c r="N1701" i="1"/>
  <c r="O1701" i="1"/>
  <c r="O1693" i="1"/>
  <c r="N1693" i="1"/>
  <c r="N1685" i="1"/>
  <c r="O1685" i="1"/>
  <c r="N1677" i="1"/>
  <c r="O1661" i="1"/>
  <c r="N1661" i="1"/>
  <c r="N1653" i="1"/>
  <c r="O1653" i="1"/>
  <c r="O1645" i="1"/>
  <c r="N1645" i="1"/>
  <c r="N1637" i="1"/>
  <c r="O1637" i="1"/>
  <c r="N1629" i="1"/>
  <c r="O1629" i="1"/>
  <c r="N1621" i="1"/>
  <c r="N1613" i="1"/>
  <c r="O1613" i="1"/>
  <c r="N1605" i="1"/>
  <c r="O1605" i="1"/>
  <c r="O1597" i="1"/>
  <c r="N1589" i="1"/>
  <c r="O1589" i="1"/>
  <c r="N1581" i="1"/>
  <c r="O1581" i="1"/>
  <c r="N1573" i="1"/>
  <c r="O1573" i="1"/>
  <c r="N1565" i="1"/>
  <c r="O1565" i="1"/>
  <c r="N1557" i="1"/>
  <c r="O1557" i="1"/>
  <c r="O1541" i="1"/>
  <c r="N1533" i="1"/>
  <c r="O1533" i="1"/>
  <c r="N1525" i="1"/>
  <c r="O1525" i="1"/>
  <c r="N1517" i="1"/>
  <c r="O1517" i="1"/>
  <c r="N1509" i="1"/>
  <c r="O1509" i="1"/>
  <c r="N1501" i="1"/>
  <c r="N1493" i="1"/>
  <c r="O1493" i="1"/>
  <c r="N1485" i="1"/>
  <c r="O1485" i="1"/>
  <c r="N1477" i="1"/>
  <c r="O1477" i="1"/>
  <c r="N1469" i="1"/>
  <c r="O1469" i="1"/>
  <c r="O1461" i="1"/>
  <c r="N1453" i="1"/>
  <c r="O1453" i="1"/>
  <c r="N1445" i="1"/>
  <c r="O1445" i="1"/>
  <c r="N1437" i="1"/>
  <c r="O1437" i="1"/>
  <c r="N1429" i="1"/>
  <c r="O1429" i="1"/>
  <c r="N1421" i="1"/>
  <c r="O1421" i="1"/>
  <c r="N1413" i="1"/>
  <c r="O1413" i="1"/>
  <c r="N1405" i="1"/>
  <c r="O1405" i="1"/>
  <c r="O1397" i="1"/>
  <c r="N1389" i="1"/>
  <c r="O1389" i="1"/>
  <c r="N1381" i="1"/>
  <c r="O1381" i="1"/>
  <c r="O1373" i="1"/>
  <c r="N1365" i="1"/>
  <c r="O1365" i="1"/>
  <c r="N1357" i="1"/>
  <c r="O1357" i="1"/>
  <c r="N1349" i="1"/>
  <c r="O1349" i="1"/>
  <c r="N1341" i="1"/>
  <c r="O1341" i="1"/>
  <c r="O1333" i="1"/>
  <c r="N1325" i="1"/>
  <c r="O1325" i="1"/>
  <c r="N1317" i="1"/>
  <c r="O1317" i="1"/>
  <c r="N1309" i="1"/>
  <c r="N1301" i="1"/>
  <c r="O1301" i="1"/>
  <c r="N1293" i="1"/>
  <c r="O1293" i="1"/>
  <c r="N1285" i="1"/>
  <c r="O1285" i="1"/>
  <c r="N1276" i="1"/>
  <c r="O1276" i="1"/>
  <c r="N1268" i="1"/>
  <c r="O1268" i="1"/>
  <c r="N1252" i="1"/>
  <c r="O1252" i="1"/>
  <c r="N1244" i="1"/>
  <c r="O1244" i="1"/>
  <c r="O1236" i="1"/>
  <c r="N1228" i="1"/>
  <c r="O1228" i="1"/>
  <c r="N1212" i="1"/>
  <c r="O1212" i="1"/>
  <c r="N1204" i="1"/>
  <c r="O1204" i="1"/>
  <c r="O1188" i="1"/>
  <c r="N1188" i="1"/>
  <c r="O1180" i="1"/>
  <c r="N1180" i="1"/>
  <c r="N1172" i="1"/>
  <c r="O1172" i="1"/>
  <c r="O1164" i="1"/>
  <c r="N1164" i="1"/>
  <c r="O1148" i="1"/>
  <c r="N1148" i="1"/>
  <c r="N1140" i="1"/>
  <c r="O1140" i="1"/>
  <c r="N1124" i="1"/>
  <c r="O1124" i="1"/>
  <c r="N1116" i="1"/>
  <c r="O1116" i="1"/>
  <c r="N1108" i="1"/>
  <c r="O1108" i="1"/>
  <c r="N1100" i="1"/>
  <c r="O1100" i="1"/>
  <c r="N1084" i="1"/>
  <c r="O1084" i="1"/>
  <c r="N1076" i="1"/>
  <c r="O1076" i="1"/>
  <c r="N1060" i="1"/>
  <c r="O1060" i="1"/>
  <c r="O1052" i="1"/>
  <c r="N1052" i="1"/>
  <c r="N1044" i="1"/>
  <c r="O1044" i="1"/>
  <c r="N1036" i="1"/>
  <c r="O1036" i="1"/>
  <c r="O1020" i="1"/>
  <c r="N1020" i="1"/>
  <c r="N1012" i="1"/>
  <c r="O1012" i="1"/>
  <c r="N996" i="1"/>
  <c r="O996" i="1"/>
  <c r="N988" i="1"/>
  <c r="O988" i="1"/>
  <c r="N980" i="1"/>
  <c r="O980" i="1"/>
  <c r="N972" i="1"/>
  <c r="O972" i="1"/>
  <c r="N956" i="1"/>
  <c r="O956" i="1"/>
  <c r="N948" i="1"/>
  <c r="O948" i="1"/>
  <c r="N932" i="1"/>
  <c r="O932" i="1"/>
  <c r="N924" i="1"/>
  <c r="O924" i="1"/>
  <c r="N916" i="1"/>
  <c r="O916" i="1"/>
  <c r="N908" i="1"/>
  <c r="O908" i="1"/>
  <c r="N892" i="1"/>
  <c r="O892" i="1"/>
  <c r="N884" i="1"/>
  <c r="O884" i="1"/>
  <c r="N868" i="1"/>
  <c r="O868" i="1"/>
  <c r="O860" i="1"/>
  <c r="N860" i="1"/>
  <c r="N852" i="1"/>
  <c r="O852" i="1"/>
  <c r="N844" i="1"/>
  <c r="O844" i="1"/>
  <c r="N828" i="1"/>
  <c r="O828" i="1"/>
  <c r="N820" i="1"/>
  <c r="O820" i="1"/>
  <c r="O804" i="1"/>
  <c r="N804" i="1"/>
  <c r="O796" i="1"/>
  <c r="N796" i="1"/>
  <c r="N788" i="1"/>
  <c r="O788" i="1"/>
  <c r="N772" i="1"/>
  <c r="O772" i="1"/>
  <c r="N764" i="1"/>
  <c r="O764" i="1"/>
  <c r="N748" i="1"/>
  <c r="O748" i="1"/>
  <c r="N740" i="1"/>
  <c r="O740" i="1"/>
  <c r="O724" i="1"/>
  <c r="N724" i="1"/>
  <c r="O708" i="1"/>
  <c r="N708" i="1"/>
  <c r="O700" i="1"/>
  <c r="N700" i="1"/>
  <c r="O684" i="1"/>
  <c r="N684" i="1"/>
  <c r="O676" i="1"/>
  <c r="N676" i="1"/>
  <c r="O668" i="1"/>
  <c r="N668" i="1"/>
  <c r="O660" i="1"/>
  <c r="N660" i="1"/>
  <c r="O644" i="1"/>
  <c r="N644" i="1"/>
  <c r="O636" i="1"/>
  <c r="N636" i="1"/>
  <c r="O620" i="1"/>
  <c r="N620" i="1"/>
  <c r="O612" i="1"/>
  <c r="N612" i="1"/>
  <c r="O596" i="1"/>
  <c r="N596" i="1"/>
  <c r="O580" i="1"/>
  <c r="N580" i="1"/>
  <c r="O572" i="1"/>
  <c r="N572" i="1"/>
  <c r="O556" i="1"/>
  <c r="N556" i="1"/>
  <c r="O548" i="1"/>
  <c r="N548" i="1"/>
  <c r="O540" i="1"/>
  <c r="N540" i="1"/>
  <c r="O532" i="1"/>
  <c r="N532" i="1"/>
  <c r="O516" i="1"/>
  <c r="N516" i="1"/>
  <c r="O508" i="1"/>
  <c r="N508" i="1"/>
  <c r="O492" i="1"/>
  <c r="N492" i="1"/>
  <c r="O484" i="1"/>
  <c r="N484" i="1"/>
  <c r="O468" i="1"/>
  <c r="N468" i="1"/>
  <c r="O452" i="1"/>
  <c r="N452" i="1"/>
  <c r="O444" i="1"/>
  <c r="N444" i="1"/>
  <c r="O428" i="1"/>
  <c r="N428" i="1"/>
  <c r="O420" i="1"/>
  <c r="N420" i="1"/>
  <c r="O404" i="1"/>
  <c r="N404" i="1"/>
  <c r="O388" i="1"/>
  <c r="N388" i="1"/>
  <c r="O380" i="1"/>
  <c r="N380" i="1"/>
  <c r="O364" i="1"/>
  <c r="N364" i="1"/>
  <c r="O356" i="1"/>
  <c r="N356" i="1"/>
  <c r="N340" i="1"/>
  <c r="O340" i="1"/>
  <c r="N324" i="1"/>
  <c r="O324" i="1"/>
  <c r="N316" i="1"/>
  <c r="O316" i="1"/>
  <c r="N292" i="1"/>
  <c r="O292" i="1"/>
  <c r="N260" i="1"/>
  <c r="O260" i="1"/>
  <c r="N252" i="1"/>
  <c r="O252" i="1"/>
  <c r="N228" i="1"/>
  <c r="O228" i="1"/>
  <c r="N196" i="1"/>
  <c r="O196" i="1"/>
  <c r="N188" i="1"/>
  <c r="O188" i="1"/>
  <c r="N164" i="1"/>
  <c r="O164" i="1"/>
  <c r="N132" i="1"/>
  <c r="O132" i="1"/>
  <c r="N124" i="1"/>
  <c r="O124" i="1"/>
  <c r="N1889" i="1"/>
  <c r="O1889" i="1"/>
  <c r="O1841" i="1"/>
  <c r="N1769" i="1"/>
  <c r="O1769" i="1"/>
  <c r="N1705" i="1"/>
  <c r="O1705" i="1"/>
  <c r="N1641" i="1"/>
  <c r="O1641" i="1"/>
  <c r="N1561" i="1"/>
  <c r="O1561" i="1"/>
  <c r="N1513" i="1"/>
  <c r="O1513" i="1"/>
  <c r="O1457" i="1"/>
  <c r="N1393" i="1"/>
  <c r="O1393" i="1"/>
  <c r="N1280" i="1"/>
  <c r="O1280" i="1"/>
  <c r="N1224" i="1"/>
  <c r="O1224" i="1"/>
  <c r="N1168" i="1"/>
  <c r="O1168" i="1"/>
  <c r="O1120" i="1"/>
  <c r="N1120" i="1"/>
  <c r="O1056" i="1"/>
  <c r="N1056" i="1"/>
  <c r="N1000" i="1"/>
  <c r="O1000" i="1"/>
  <c r="N944" i="1"/>
  <c r="O944" i="1"/>
  <c r="O880" i="1"/>
  <c r="N880" i="1"/>
  <c r="O816" i="1"/>
  <c r="N816" i="1"/>
  <c r="O760" i="1"/>
  <c r="N760" i="1"/>
  <c r="O696" i="1"/>
  <c r="N696" i="1"/>
  <c r="O640" i="1"/>
  <c r="N640" i="1"/>
  <c r="O536" i="1"/>
  <c r="N536" i="1"/>
  <c r="O496" i="1"/>
  <c r="N496" i="1"/>
  <c r="O352" i="1"/>
  <c r="N352" i="1"/>
  <c r="O304" i="1"/>
  <c r="N304" i="1"/>
  <c r="N1920" i="1"/>
  <c r="O1920" i="1"/>
  <c r="N1856" i="1"/>
  <c r="O1856" i="1"/>
  <c r="N1784" i="1"/>
  <c r="O1784" i="1"/>
  <c r="N1736" i="1"/>
  <c r="O1736" i="1"/>
  <c r="N1696" i="1"/>
  <c r="O1696" i="1"/>
  <c r="N1656" i="1"/>
  <c r="O1656" i="1"/>
  <c r="N1624" i="1"/>
  <c r="O1624" i="1"/>
  <c r="N1584" i="1"/>
  <c r="O1584" i="1"/>
  <c r="N1536" i="1"/>
  <c r="O1536" i="1"/>
  <c r="N1512" i="1"/>
  <c r="O1512" i="1"/>
  <c r="N1488" i="1"/>
  <c r="O1488" i="1"/>
  <c r="N1464" i="1"/>
  <c r="O1464" i="1"/>
  <c r="N1416" i="1"/>
  <c r="O1416" i="1"/>
  <c r="N1384" i="1"/>
  <c r="O1384" i="1"/>
  <c r="N1336" i="1"/>
  <c r="O1336" i="1"/>
  <c r="O2" i="1"/>
  <c r="N2" i="1"/>
  <c r="N1932" i="1"/>
  <c r="O1932" i="1"/>
  <c r="N1916" i="1"/>
  <c r="O1916" i="1"/>
  <c r="N1884" i="1"/>
  <c r="O1884" i="1"/>
  <c r="N1868" i="1"/>
  <c r="O1868" i="1"/>
  <c r="N1844" i="1"/>
  <c r="O1844" i="1"/>
  <c r="N1828" i="1"/>
  <c r="O1828" i="1"/>
  <c r="N1820" i="1"/>
  <c r="O1820" i="1"/>
  <c r="N1812" i="1"/>
  <c r="O1812" i="1"/>
  <c r="N1804" i="1"/>
  <c r="O1804" i="1"/>
  <c r="N1788" i="1"/>
  <c r="O1788" i="1"/>
  <c r="N1780" i="1"/>
  <c r="O1780" i="1"/>
  <c r="N1764" i="1"/>
  <c r="O1764" i="1"/>
  <c r="N1756" i="1"/>
  <c r="O1756" i="1"/>
  <c r="N1748" i="1"/>
  <c r="O1748" i="1"/>
  <c r="N1740" i="1"/>
  <c r="O1740" i="1"/>
  <c r="N1724" i="1"/>
  <c r="O1724" i="1"/>
  <c r="N1716" i="1"/>
  <c r="O1716" i="1"/>
  <c r="N1700" i="1"/>
  <c r="O1700" i="1"/>
  <c r="N1692" i="1"/>
  <c r="O1692" i="1"/>
  <c r="N1684" i="1"/>
  <c r="O1684" i="1"/>
  <c r="N1676" i="1"/>
  <c r="O1676" i="1"/>
  <c r="N1660" i="1"/>
  <c r="O1660" i="1"/>
  <c r="N1652" i="1"/>
  <c r="O1652" i="1"/>
  <c r="N1644" i="1"/>
  <c r="N1636" i="1"/>
  <c r="O1636" i="1"/>
  <c r="N1628" i="1"/>
  <c r="O1628" i="1"/>
  <c r="N1620" i="1"/>
  <c r="O1620" i="1"/>
  <c r="N1612" i="1"/>
  <c r="O1612" i="1"/>
  <c r="N1596" i="1"/>
  <c r="O1596" i="1"/>
  <c r="N1588" i="1"/>
  <c r="O1588" i="1"/>
  <c r="N1572" i="1"/>
  <c r="O1572" i="1"/>
  <c r="N1564" i="1"/>
  <c r="O1564" i="1"/>
  <c r="N1556" i="1"/>
  <c r="N1548" i="1"/>
  <c r="O1548" i="1"/>
  <c r="N1532" i="1"/>
  <c r="O1532" i="1"/>
  <c r="N1524" i="1"/>
  <c r="O1524" i="1"/>
  <c r="N1508" i="1"/>
  <c r="O1508" i="1"/>
  <c r="N1500" i="1"/>
  <c r="O1500" i="1"/>
  <c r="N1492" i="1"/>
  <c r="O1492" i="1"/>
  <c r="N1484" i="1"/>
  <c r="O1484" i="1"/>
  <c r="N1468" i="1"/>
  <c r="O1468" i="1"/>
  <c r="N1460" i="1"/>
  <c r="O1460" i="1"/>
  <c r="O1452" i="1"/>
  <c r="N1444" i="1"/>
  <c r="O1444" i="1"/>
  <c r="N1436" i="1"/>
  <c r="O1436" i="1"/>
  <c r="O1428" i="1"/>
  <c r="N1420" i="1"/>
  <c r="O1420" i="1"/>
  <c r="N1404" i="1"/>
  <c r="O1404" i="1"/>
  <c r="N1396" i="1"/>
  <c r="O1396" i="1"/>
  <c r="N1388" i="1"/>
  <c r="N1380" i="1"/>
  <c r="O1380" i="1"/>
  <c r="N1372" i="1"/>
  <c r="O1372" i="1"/>
  <c r="N1364" i="1"/>
  <c r="O1364" i="1"/>
  <c r="N1356" i="1"/>
  <c r="O1356" i="1"/>
  <c r="N1340" i="1"/>
  <c r="O1340" i="1"/>
  <c r="N1332" i="1"/>
  <c r="O1332" i="1"/>
  <c r="N1316" i="1"/>
  <c r="O1316" i="1"/>
  <c r="N1308" i="1"/>
  <c r="O1308" i="1"/>
  <c r="N1300" i="1"/>
  <c r="O1300" i="1"/>
  <c r="N1292" i="1"/>
  <c r="O1292" i="1"/>
  <c r="O1275" i="1"/>
  <c r="N1275" i="1"/>
  <c r="O1267" i="1"/>
  <c r="N1267" i="1"/>
  <c r="O1251" i="1"/>
  <c r="N1251" i="1"/>
  <c r="O1243" i="1"/>
  <c r="N1243" i="1"/>
  <c r="O1235" i="1"/>
  <c r="N1235" i="1"/>
  <c r="O1227" i="1"/>
  <c r="N1227" i="1"/>
  <c r="O1211" i="1"/>
  <c r="N1211" i="1"/>
  <c r="O1203" i="1"/>
  <c r="N1203" i="1"/>
  <c r="O1187" i="1"/>
  <c r="N1187" i="1"/>
  <c r="O1179" i="1"/>
  <c r="N1179" i="1"/>
  <c r="O1171" i="1"/>
  <c r="N1171" i="1"/>
  <c r="O1163" i="1"/>
  <c r="N1163" i="1"/>
  <c r="O1147" i="1"/>
  <c r="N1147" i="1"/>
  <c r="O1139" i="1"/>
  <c r="N1139" i="1"/>
  <c r="O1123" i="1"/>
  <c r="N1123" i="1"/>
  <c r="O1115" i="1"/>
  <c r="N1115" i="1"/>
  <c r="O1107" i="1"/>
  <c r="N1107" i="1"/>
  <c r="O1099" i="1"/>
  <c r="N1099" i="1"/>
  <c r="O1083" i="1"/>
  <c r="N1083" i="1"/>
  <c r="O1075" i="1"/>
  <c r="N1075" i="1"/>
  <c r="O1059" i="1"/>
  <c r="N1059" i="1"/>
  <c r="O1051" i="1"/>
  <c r="N1051" i="1"/>
  <c r="O1043" i="1"/>
  <c r="N1043" i="1"/>
  <c r="O1035" i="1"/>
  <c r="N1035" i="1"/>
  <c r="O1019" i="1"/>
  <c r="N1019" i="1"/>
  <c r="O1011" i="1"/>
  <c r="N1011" i="1"/>
  <c r="O995" i="1"/>
  <c r="N995" i="1"/>
  <c r="O987" i="1"/>
  <c r="N987" i="1"/>
  <c r="O979" i="1"/>
  <c r="N979" i="1"/>
  <c r="O971" i="1"/>
  <c r="N971" i="1"/>
  <c r="O955" i="1"/>
  <c r="N955" i="1"/>
  <c r="O947" i="1"/>
  <c r="N947" i="1"/>
  <c r="O931" i="1"/>
  <c r="N931" i="1"/>
  <c r="O923" i="1"/>
  <c r="N923" i="1"/>
  <c r="O915" i="1"/>
  <c r="N915" i="1"/>
  <c r="O907" i="1"/>
  <c r="N907" i="1"/>
  <c r="O891" i="1"/>
  <c r="N891" i="1"/>
  <c r="O883" i="1"/>
  <c r="N883" i="1"/>
  <c r="O867" i="1"/>
  <c r="N867" i="1"/>
  <c r="O859" i="1"/>
  <c r="N859" i="1"/>
  <c r="O851" i="1"/>
  <c r="N851" i="1"/>
  <c r="O843" i="1"/>
  <c r="N843" i="1"/>
  <c r="O827" i="1"/>
  <c r="N827" i="1"/>
  <c r="O819" i="1"/>
  <c r="N819" i="1"/>
  <c r="O803" i="1"/>
  <c r="N803" i="1"/>
  <c r="O795" i="1"/>
  <c r="N795" i="1"/>
  <c r="O787" i="1"/>
  <c r="N787" i="1"/>
  <c r="O779" i="1"/>
  <c r="N779" i="1"/>
  <c r="O763" i="1"/>
  <c r="N763" i="1"/>
  <c r="O755" i="1"/>
  <c r="N755" i="1"/>
  <c r="O739" i="1"/>
  <c r="N739" i="1"/>
  <c r="O731" i="1"/>
  <c r="N731" i="1"/>
  <c r="N723" i="1"/>
  <c r="O723" i="1"/>
  <c r="N715" i="1"/>
  <c r="O715" i="1"/>
  <c r="N699" i="1"/>
  <c r="O699" i="1"/>
  <c r="N691" i="1"/>
  <c r="O691" i="1"/>
  <c r="N675" i="1"/>
  <c r="O675" i="1"/>
  <c r="N667" i="1"/>
  <c r="O667" i="1"/>
  <c r="N659" i="1"/>
  <c r="O659" i="1"/>
  <c r="N651" i="1"/>
  <c r="O651" i="1"/>
  <c r="N635" i="1"/>
  <c r="O635" i="1"/>
  <c r="N627" i="1"/>
  <c r="O627" i="1"/>
  <c r="N611" i="1"/>
  <c r="O611" i="1"/>
  <c r="N603" i="1"/>
  <c r="O603" i="1"/>
  <c r="N595" i="1"/>
  <c r="O595" i="1"/>
  <c r="N587" i="1"/>
  <c r="O587" i="1"/>
  <c r="N571" i="1"/>
  <c r="O571" i="1"/>
  <c r="N563" i="1"/>
  <c r="O563" i="1"/>
  <c r="N547" i="1"/>
  <c r="O547" i="1"/>
  <c r="N539" i="1"/>
  <c r="O539" i="1"/>
  <c r="N531" i="1"/>
  <c r="O531" i="1"/>
  <c r="N523" i="1"/>
  <c r="O523" i="1"/>
  <c r="N507" i="1"/>
  <c r="O507" i="1"/>
  <c r="N499" i="1"/>
  <c r="O499" i="1"/>
  <c r="N483" i="1"/>
  <c r="O483" i="1"/>
  <c r="N475" i="1"/>
  <c r="O475" i="1"/>
  <c r="N467" i="1"/>
  <c r="O467" i="1"/>
  <c r="N459" i="1"/>
  <c r="O459" i="1"/>
  <c r="N443" i="1"/>
  <c r="O443" i="1"/>
  <c r="N435" i="1"/>
  <c r="O435" i="1"/>
  <c r="N419" i="1"/>
  <c r="O419" i="1"/>
  <c r="N411" i="1"/>
  <c r="O411" i="1"/>
  <c r="N403" i="1"/>
  <c r="O403" i="1"/>
  <c r="N395" i="1"/>
  <c r="O395" i="1"/>
  <c r="N379" i="1"/>
  <c r="O379" i="1"/>
  <c r="N371" i="1"/>
  <c r="O371" i="1"/>
  <c r="N355" i="1"/>
  <c r="O355" i="1"/>
  <c r="N347" i="1"/>
  <c r="O347" i="1"/>
  <c r="O339" i="1"/>
  <c r="N339" i="1"/>
  <c r="O331" i="1"/>
  <c r="N331" i="1"/>
  <c r="O315" i="1"/>
  <c r="N315" i="1"/>
  <c r="O307" i="1"/>
  <c r="N307" i="1"/>
  <c r="O59" i="1"/>
  <c r="N59" i="1"/>
  <c r="N1480" i="1"/>
  <c r="O1480" i="1"/>
  <c r="N1424" i="1"/>
  <c r="O1424" i="1"/>
  <c r="N1376" i="1"/>
  <c r="O1376" i="1"/>
  <c r="N1320" i="1"/>
  <c r="O1320" i="1"/>
  <c r="N1924" i="1"/>
  <c r="N1908" i="1"/>
  <c r="O1908" i="1"/>
  <c r="N1892" i="1"/>
  <c r="O1892" i="1"/>
  <c r="N1876" i="1"/>
  <c r="O1876" i="1"/>
  <c r="N1852" i="1"/>
  <c r="O1852" i="1"/>
  <c r="O1836" i="1"/>
  <c r="N1939" i="1"/>
  <c r="O1939" i="1"/>
  <c r="N1931" i="1"/>
  <c r="O1931" i="1"/>
  <c r="N1923" i="1"/>
  <c r="O1923" i="1"/>
  <c r="N1907" i="1"/>
  <c r="O1907" i="1"/>
  <c r="N1899" i="1"/>
  <c r="O1899" i="1"/>
  <c r="N1891" i="1"/>
  <c r="O1891" i="1"/>
  <c r="N1875" i="1"/>
  <c r="O1875" i="1"/>
  <c r="N1867" i="1"/>
  <c r="O1867" i="1"/>
  <c r="N1859" i="1"/>
  <c r="O1859" i="1"/>
  <c r="N1851" i="1"/>
  <c r="O1851" i="1"/>
  <c r="N1827" i="1"/>
  <c r="O1827" i="1"/>
  <c r="N1819" i="1"/>
  <c r="O1819" i="1"/>
  <c r="N1803" i="1"/>
  <c r="O1803" i="1"/>
  <c r="N1795" i="1"/>
  <c r="O1795" i="1"/>
  <c r="N1787" i="1"/>
  <c r="O1787" i="1"/>
  <c r="N1779" i="1"/>
  <c r="O1779" i="1"/>
  <c r="N1771" i="1"/>
  <c r="O1771" i="1"/>
  <c r="N1763" i="1"/>
  <c r="O1763" i="1"/>
  <c r="N1755" i="1"/>
  <c r="O1755" i="1"/>
  <c r="N1739" i="1"/>
  <c r="O1739" i="1"/>
  <c r="N1731" i="1"/>
  <c r="O1731" i="1"/>
  <c r="O1723" i="1"/>
  <c r="N1715" i="1"/>
  <c r="O1715" i="1"/>
  <c r="N1699" i="1"/>
  <c r="O1699" i="1"/>
  <c r="N1691" i="1"/>
  <c r="O1691" i="1"/>
  <c r="N1683" i="1"/>
  <c r="O1683" i="1"/>
  <c r="N1675" i="1"/>
  <c r="O1675" i="1"/>
  <c r="O1667" i="1"/>
  <c r="O1659" i="1"/>
  <c r="N1651" i="1"/>
  <c r="O1651" i="1"/>
  <c r="N1635" i="1"/>
  <c r="O1635" i="1"/>
  <c r="N1627" i="1"/>
  <c r="O1627" i="1"/>
  <c r="O1619" i="1"/>
  <c r="N1619" i="1"/>
  <c r="O1611" i="1"/>
  <c r="N1611" i="1"/>
  <c r="N1603" i="1"/>
  <c r="O1603" i="1"/>
  <c r="O1587" i="1"/>
  <c r="N1587" i="1"/>
  <c r="N1571" i="1"/>
  <c r="O1571" i="1"/>
  <c r="N1563" i="1"/>
  <c r="O1563" i="1"/>
  <c r="O1555" i="1"/>
  <c r="N1555" i="1"/>
  <c r="O1547" i="1"/>
  <c r="N1547" i="1"/>
  <c r="N1539" i="1"/>
  <c r="O1539" i="1"/>
  <c r="N1531" i="1"/>
  <c r="O1531" i="1"/>
  <c r="O1523" i="1"/>
  <c r="O1515" i="1"/>
  <c r="N1515" i="1"/>
  <c r="N1499" i="1"/>
  <c r="O1499" i="1"/>
  <c r="O1491" i="1"/>
  <c r="N1491" i="1"/>
  <c r="O1483" i="1"/>
  <c r="N1483" i="1"/>
  <c r="N1467" i="1"/>
  <c r="O1467" i="1"/>
  <c r="O1459" i="1"/>
  <c r="N1459" i="1"/>
  <c r="N1443" i="1"/>
  <c r="O1443" i="1"/>
  <c r="N1435" i="1"/>
  <c r="O1435" i="1"/>
  <c r="O1427" i="1"/>
  <c r="N1427" i="1"/>
  <c r="O1419" i="1"/>
  <c r="N1419" i="1"/>
  <c r="N1403" i="1"/>
  <c r="O1403" i="1"/>
  <c r="O1395" i="1"/>
  <c r="N1395" i="1"/>
  <c r="N1379" i="1"/>
  <c r="O1379" i="1"/>
  <c r="N1371" i="1"/>
  <c r="O1371" i="1"/>
  <c r="O1363" i="1"/>
  <c r="N1363" i="1"/>
  <c r="O1355" i="1"/>
  <c r="N1355" i="1"/>
  <c r="N1339" i="1"/>
  <c r="O1339" i="1"/>
  <c r="O1331" i="1"/>
  <c r="N1331" i="1"/>
  <c r="N1323" i="1"/>
  <c r="O1315" i="1"/>
  <c r="N1315" i="1"/>
  <c r="O1307" i="1"/>
  <c r="N1307" i="1"/>
  <c r="O1299" i="1"/>
  <c r="N1299" i="1"/>
  <c r="N1291" i="1"/>
  <c r="O1291" i="1"/>
  <c r="N1274" i="1"/>
  <c r="O1274" i="1"/>
  <c r="N1266" i="1"/>
  <c r="O1266" i="1"/>
  <c r="N1250" i="1"/>
  <c r="O1250" i="1"/>
  <c r="N1234" i="1"/>
  <c r="O1234" i="1"/>
  <c r="O1226" i="1"/>
  <c r="N1226" i="1"/>
  <c r="N1210" i="1"/>
  <c r="O1210" i="1"/>
  <c r="N1202" i="1"/>
  <c r="O1202" i="1"/>
  <c r="O1194" i="1"/>
  <c r="N1194" i="1"/>
  <c r="N1186" i="1"/>
  <c r="O1186" i="1"/>
  <c r="N1170" i="1"/>
  <c r="O1170" i="1"/>
  <c r="N1162" i="1"/>
  <c r="O1162" i="1"/>
  <c r="N1146" i="1"/>
  <c r="O1146" i="1"/>
  <c r="N1138" i="1"/>
  <c r="O1138" i="1"/>
  <c r="N1122" i="1"/>
  <c r="O1122" i="1"/>
  <c r="N1106" i="1"/>
  <c r="O1106" i="1"/>
  <c r="N1098" i="1"/>
  <c r="O1098" i="1"/>
  <c r="N1082" i="1"/>
  <c r="O1082" i="1"/>
  <c r="N1074" i="1"/>
  <c r="O1074" i="1"/>
  <c r="N1066" i="1"/>
  <c r="O1066" i="1"/>
  <c r="N1058" i="1"/>
  <c r="O1058" i="1"/>
  <c r="N1042" i="1"/>
  <c r="O1042" i="1"/>
  <c r="N1034" i="1"/>
  <c r="O1034" i="1"/>
  <c r="N1018" i="1"/>
  <c r="O1018" i="1"/>
  <c r="N1010" i="1"/>
  <c r="O1010" i="1"/>
  <c r="N994" i="1"/>
  <c r="O994" i="1"/>
  <c r="N978" i="1"/>
  <c r="O978" i="1"/>
  <c r="N970" i="1"/>
  <c r="O970" i="1"/>
  <c r="N954" i="1"/>
  <c r="O954" i="1"/>
  <c r="N946" i="1"/>
  <c r="O946" i="1"/>
  <c r="N938" i="1"/>
  <c r="O938" i="1"/>
  <c r="N930" i="1"/>
  <c r="O930" i="1"/>
  <c r="N914" i="1"/>
  <c r="O914" i="1"/>
  <c r="N906" i="1"/>
  <c r="O906" i="1"/>
  <c r="N890" i="1"/>
  <c r="O890" i="1"/>
  <c r="N882" i="1"/>
  <c r="O882" i="1"/>
  <c r="N866" i="1"/>
  <c r="O866" i="1"/>
  <c r="N850" i="1"/>
  <c r="O850" i="1"/>
  <c r="N842" i="1"/>
  <c r="O842" i="1"/>
  <c r="N826" i="1"/>
  <c r="O826" i="1"/>
  <c r="N818" i="1"/>
  <c r="O818" i="1"/>
  <c r="N810" i="1"/>
  <c r="O810" i="1"/>
  <c r="N802" i="1"/>
  <c r="O802" i="1"/>
  <c r="N786" i="1"/>
  <c r="O786" i="1"/>
  <c r="N778" i="1"/>
  <c r="O778" i="1"/>
  <c r="N762" i="1"/>
  <c r="O762" i="1"/>
  <c r="N754" i="1"/>
  <c r="O754" i="1"/>
  <c r="N738" i="1"/>
  <c r="O738" i="1"/>
  <c r="N730" i="1"/>
  <c r="O730" i="1"/>
  <c r="N714" i="1"/>
  <c r="O714" i="1"/>
  <c r="O698" i="1"/>
  <c r="N698" i="1"/>
  <c r="N690" i="1"/>
  <c r="O690" i="1"/>
  <c r="O674" i="1"/>
  <c r="N674" i="1"/>
  <c r="O666" i="1"/>
  <c r="N666" i="1"/>
  <c r="O650" i="1"/>
  <c r="N650" i="1"/>
  <c r="O634" i="1"/>
  <c r="N634" i="1"/>
  <c r="N626" i="1"/>
  <c r="O626" i="1"/>
  <c r="O610" i="1"/>
  <c r="N610" i="1"/>
  <c r="O602" i="1"/>
  <c r="N602" i="1"/>
  <c r="N594" i="1"/>
  <c r="O586" i="1"/>
  <c r="N586" i="1"/>
  <c r="N570" i="1"/>
  <c r="O570" i="1"/>
  <c r="N562" i="1"/>
  <c r="O562" i="1"/>
  <c r="N546" i="1"/>
  <c r="O546" i="1"/>
  <c r="N538" i="1"/>
  <c r="O538" i="1"/>
  <c r="O522" i="1"/>
  <c r="N522" i="1"/>
  <c r="O506" i="1"/>
  <c r="N506" i="1"/>
  <c r="N498" i="1"/>
  <c r="O498" i="1"/>
  <c r="N482" i="1"/>
  <c r="O482" i="1"/>
  <c r="N474" i="1"/>
  <c r="O474" i="1"/>
  <c r="N466" i="1"/>
  <c r="O458" i="1"/>
  <c r="N458" i="1"/>
  <c r="N442" i="1"/>
  <c r="O442" i="1"/>
  <c r="N434" i="1"/>
  <c r="O434" i="1"/>
  <c r="N418" i="1"/>
  <c r="O418" i="1"/>
  <c r="N410" i="1"/>
  <c r="O410" i="1"/>
  <c r="O394" i="1"/>
  <c r="N394" i="1"/>
  <c r="N378" i="1"/>
  <c r="O378" i="1"/>
  <c r="N370" i="1"/>
  <c r="O370" i="1"/>
  <c r="N354" i="1"/>
  <c r="O354" i="1"/>
  <c r="N346" i="1"/>
  <c r="O346" i="1"/>
  <c r="N330" i="1"/>
  <c r="O330" i="1"/>
  <c r="N314" i="1"/>
  <c r="O314" i="1"/>
  <c r="N306" i="1"/>
  <c r="O306" i="1"/>
  <c r="N98" i="1"/>
  <c r="O98" i="1"/>
  <c r="N1937" i="1"/>
  <c r="O1937" i="1"/>
  <c r="N1873" i="1"/>
  <c r="O1873" i="1"/>
  <c r="O1785" i="1"/>
  <c r="N1785" i="1"/>
  <c r="O1721" i="1"/>
  <c r="N1721" i="1"/>
  <c r="N1593" i="1"/>
  <c r="O1593" i="1"/>
  <c r="N1537" i="1"/>
  <c r="O1537" i="1"/>
  <c r="N1473" i="1"/>
  <c r="O1473" i="1"/>
  <c r="N1417" i="1"/>
  <c r="O1417" i="1"/>
  <c r="N1377" i="1"/>
  <c r="O1377" i="1"/>
  <c r="N1321" i="1"/>
  <c r="O1321" i="1"/>
  <c r="N1289" i="1"/>
  <c r="O1289" i="1"/>
  <c r="N1240" i="1"/>
  <c r="O1240" i="1"/>
  <c r="N1176" i="1"/>
  <c r="O1176" i="1"/>
  <c r="N1112" i="1"/>
  <c r="O1112" i="1"/>
  <c r="N1040" i="1"/>
  <c r="O1040" i="1"/>
  <c r="N968" i="1"/>
  <c r="O968" i="1"/>
  <c r="N912" i="1"/>
  <c r="O912" i="1"/>
  <c r="O856" i="1"/>
  <c r="N856" i="1"/>
  <c r="O784" i="1"/>
  <c r="N784" i="1"/>
  <c r="O728" i="1"/>
  <c r="N728" i="1"/>
  <c r="O672" i="1"/>
  <c r="N672" i="1"/>
  <c r="O608" i="1"/>
  <c r="N608" i="1"/>
  <c r="O480" i="1"/>
  <c r="N480" i="1"/>
  <c r="O432" i="1"/>
  <c r="N432" i="1"/>
  <c r="O56" i="1"/>
  <c r="N56" i="1"/>
  <c r="N1936" i="1"/>
  <c r="O1936" i="1"/>
  <c r="N1888" i="1"/>
  <c r="O1888" i="1"/>
  <c r="N1840" i="1"/>
  <c r="O1840" i="1"/>
  <c r="N1768" i="1"/>
  <c r="O1768" i="1"/>
  <c r="N1938" i="1"/>
  <c r="O1938" i="1"/>
  <c r="N1930" i="1"/>
  <c r="O1930" i="1"/>
  <c r="N1914" i="1"/>
  <c r="O1914" i="1"/>
  <c r="N1906" i="1"/>
  <c r="O1906" i="1"/>
  <c r="N1898" i="1"/>
  <c r="O1898" i="1"/>
  <c r="N1890" i="1"/>
  <c r="O1890" i="1"/>
  <c r="N1874" i="1"/>
  <c r="O1874" i="1"/>
  <c r="N1866" i="1"/>
  <c r="O1866" i="1"/>
  <c r="N1850" i="1"/>
  <c r="O1850" i="1"/>
  <c r="N1842" i="1"/>
  <c r="O1842" i="1"/>
  <c r="N1834" i="1"/>
  <c r="O1834" i="1"/>
  <c r="N1826" i="1"/>
  <c r="O1826" i="1"/>
  <c r="N1810" i="1"/>
  <c r="O1810" i="1"/>
  <c r="N1802" i="1"/>
  <c r="O1802" i="1"/>
  <c r="N1786" i="1"/>
  <c r="O1786" i="1"/>
  <c r="N1778" i="1"/>
  <c r="O1778" i="1"/>
  <c r="N1770" i="1"/>
  <c r="O1770" i="1"/>
  <c r="N1762" i="1"/>
  <c r="O1762" i="1"/>
  <c r="N1746" i="1"/>
  <c r="O1746" i="1"/>
  <c r="N1738" i="1"/>
  <c r="O1738" i="1"/>
  <c r="N1722" i="1"/>
  <c r="O1722" i="1"/>
  <c r="N1714" i="1"/>
  <c r="O1714" i="1"/>
  <c r="N1706" i="1"/>
  <c r="O1706" i="1"/>
  <c r="N1698" i="1"/>
  <c r="O1698" i="1"/>
  <c r="N1682" i="1"/>
  <c r="O1682" i="1"/>
  <c r="N1674" i="1"/>
  <c r="O1674" i="1"/>
  <c r="N1658" i="1"/>
  <c r="O1658" i="1"/>
  <c r="N1650" i="1"/>
  <c r="O1650" i="1"/>
  <c r="N1642" i="1"/>
  <c r="O1642" i="1"/>
  <c r="O1634" i="1"/>
  <c r="N1634" i="1"/>
  <c r="O1618" i="1"/>
  <c r="N1618" i="1"/>
  <c r="O1610" i="1"/>
  <c r="N1610" i="1"/>
  <c r="O1594" i="1"/>
  <c r="N1594" i="1"/>
  <c r="O1586" i="1"/>
  <c r="N1586" i="1"/>
  <c r="O1578" i="1"/>
  <c r="N1578" i="1"/>
  <c r="O1570" i="1"/>
  <c r="N1570" i="1"/>
  <c r="O1554" i="1"/>
  <c r="N1554" i="1"/>
  <c r="O1546" i="1"/>
  <c r="N1546" i="1"/>
  <c r="O1530" i="1"/>
  <c r="N1530" i="1"/>
  <c r="O1522" i="1"/>
  <c r="N1522" i="1"/>
  <c r="O1514" i="1"/>
  <c r="N1514" i="1"/>
  <c r="O1506" i="1"/>
  <c r="N1506" i="1"/>
  <c r="O1490" i="1"/>
  <c r="N1490" i="1"/>
  <c r="O1482" i="1"/>
  <c r="N1482" i="1"/>
  <c r="O1466" i="1"/>
  <c r="N1466" i="1"/>
  <c r="O1458" i="1"/>
  <c r="N1458" i="1"/>
  <c r="O1450" i="1"/>
  <c r="N1450" i="1"/>
  <c r="O1442" i="1"/>
  <c r="N1442" i="1"/>
  <c r="O1426" i="1"/>
  <c r="N1426" i="1"/>
  <c r="O1418" i="1"/>
  <c r="N1418" i="1"/>
  <c r="O1402" i="1"/>
  <c r="N1402" i="1"/>
  <c r="O1394" i="1"/>
  <c r="N1394" i="1"/>
  <c r="O1386" i="1"/>
  <c r="N1386" i="1"/>
  <c r="O1378" i="1"/>
  <c r="N1378" i="1"/>
  <c r="O1362" i="1"/>
  <c r="N1362" i="1"/>
  <c r="O1354" i="1"/>
  <c r="N1354" i="1"/>
  <c r="O1338" i="1"/>
  <c r="N1338" i="1"/>
  <c r="O1330" i="1"/>
  <c r="N1330" i="1"/>
  <c r="O1322" i="1"/>
  <c r="N1322" i="1"/>
  <c r="O1314" i="1"/>
  <c r="N1314" i="1"/>
  <c r="O1298" i="1"/>
  <c r="N1298" i="1"/>
  <c r="N1290" i="1"/>
  <c r="O1290" i="1"/>
  <c r="N1281" i="1"/>
  <c r="O1281" i="1"/>
  <c r="N1273" i="1"/>
  <c r="O1273" i="1"/>
  <c r="N1265" i="1"/>
  <c r="O1265" i="1"/>
  <c r="N1257" i="1"/>
  <c r="O1257" i="1"/>
  <c r="N1249" i="1"/>
  <c r="O1249" i="1"/>
  <c r="N1241" i="1"/>
  <c r="O1241" i="1"/>
  <c r="N1233" i="1"/>
  <c r="O1233" i="1"/>
  <c r="N1217" i="1"/>
  <c r="O1217" i="1"/>
  <c r="N1209" i="1"/>
  <c r="O1209" i="1"/>
  <c r="N1201" i="1"/>
  <c r="O1201" i="1"/>
  <c r="N1185" i="1"/>
  <c r="O1185" i="1"/>
  <c r="N1177" i="1"/>
  <c r="O1177" i="1"/>
  <c r="N1169" i="1"/>
  <c r="O1169" i="1"/>
  <c r="N1161" i="1"/>
  <c r="O1161" i="1"/>
  <c r="N1153" i="1"/>
  <c r="N1145" i="1"/>
  <c r="O1145" i="1"/>
  <c r="N1137" i="1"/>
  <c r="O1137" i="1"/>
  <c r="N1129" i="1"/>
  <c r="O1129" i="1"/>
  <c r="N1121" i="1"/>
  <c r="O1121" i="1"/>
  <c r="N1113" i="1"/>
  <c r="O1113" i="1"/>
  <c r="N1105" i="1"/>
  <c r="O1105" i="1"/>
  <c r="N1097" i="1"/>
  <c r="O1097" i="1"/>
  <c r="N1089" i="1"/>
  <c r="O1089" i="1"/>
  <c r="N1081" i="1"/>
  <c r="O1081" i="1"/>
  <c r="N1073" i="1"/>
  <c r="O1073" i="1"/>
  <c r="N1065" i="1"/>
  <c r="O1065" i="1"/>
  <c r="N1057" i="1"/>
  <c r="O1057" i="1"/>
  <c r="N1049" i="1"/>
  <c r="O1049" i="1"/>
  <c r="N1041" i="1"/>
  <c r="O1041" i="1"/>
  <c r="N1033" i="1"/>
  <c r="O1033" i="1"/>
  <c r="N1017" i="1"/>
  <c r="O1017" i="1"/>
  <c r="N1009" i="1"/>
  <c r="O1009" i="1"/>
  <c r="N1001" i="1"/>
  <c r="O1001" i="1"/>
  <c r="N993" i="1"/>
  <c r="O993" i="1"/>
  <c r="N985" i="1"/>
  <c r="O985" i="1"/>
  <c r="N977" i="1"/>
  <c r="O977" i="1"/>
  <c r="N969" i="1"/>
  <c r="O969" i="1"/>
  <c r="N961" i="1"/>
  <c r="O961" i="1"/>
  <c r="N953" i="1"/>
  <c r="O953" i="1"/>
  <c r="N945" i="1"/>
  <c r="O945" i="1"/>
  <c r="N937" i="1"/>
  <c r="O937" i="1"/>
  <c r="N929" i="1"/>
  <c r="O929" i="1"/>
  <c r="N921" i="1"/>
  <c r="O921" i="1"/>
  <c r="N913" i="1"/>
  <c r="O913" i="1"/>
  <c r="N905" i="1"/>
  <c r="O905" i="1"/>
  <c r="N897" i="1"/>
  <c r="O897" i="1"/>
  <c r="N881" i="1"/>
  <c r="O881" i="1"/>
  <c r="N873" i="1"/>
  <c r="O873" i="1"/>
  <c r="N865" i="1"/>
  <c r="O865" i="1"/>
  <c r="N857" i="1"/>
  <c r="O857" i="1"/>
  <c r="O849" i="1"/>
  <c r="N841" i="1"/>
  <c r="O841" i="1"/>
  <c r="N833" i="1"/>
  <c r="O833" i="1"/>
  <c r="N825" i="1"/>
  <c r="O825" i="1"/>
  <c r="O817" i="1"/>
  <c r="N809" i="1"/>
  <c r="O809" i="1"/>
  <c r="N801" i="1"/>
  <c r="O801" i="1"/>
  <c r="N793" i="1"/>
  <c r="O793" i="1"/>
  <c r="N785" i="1"/>
  <c r="O785" i="1"/>
  <c r="N777" i="1"/>
  <c r="O777" i="1"/>
  <c r="N769" i="1"/>
  <c r="O769" i="1"/>
  <c r="N761" i="1"/>
  <c r="O761" i="1"/>
  <c r="N753" i="1"/>
  <c r="O753" i="1"/>
  <c r="N745" i="1"/>
  <c r="O745" i="1"/>
  <c r="N737" i="1"/>
  <c r="O737" i="1"/>
  <c r="N729" i="1"/>
  <c r="O729" i="1"/>
  <c r="O721" i="1"/>
  <c r="N721" i="1"/>
  <c r="N713" i="1"/>
  <c r="O705" i="1"/>
  <c r="N705" i="1"/>
  <c r="O697" i="1"/>
  <c r="N697" i="1"/>
  <c r="O689" i="1"/>
  <c r="O681" i="1"/>
  <c r="N681" i="1"/>
  <c r="O673" i="1"/>
  <c r="N673" i="1"/>
  <c r="O665" i="1"/>
  <c r="N665" i="1"/>
  <c r="O657" i="1"/>
  <c r="N657" i="1"/>
  <c r="O649" i="1"/>
  <c r="N649" i="1"/>
  <c r="O641" i="1"/>
  <c r="N641" i="1"/>
  <c r="O633" i="1"/>
  <c r="N633" i="1"/>
  <c r="O625" i="1"/>
  <c r="N625" i="1"/>
  <c r="O617" i="1"/>
  <c r="N617" i="1"/>
  <c r="O609" i="1"/>
  <c r="N609" i="1"/>
  <c r="O601" i="1"/>
  <c r="N601" i="1"/>
  <c r="O593" i="1"/>
  <c r="N593" i="1"/>
  <c r="O585" i="1"/>
  <c r="N585" i="1"/>
  <c r="O577" i="1"/>
  <c r="N577" i="1"/>
  <c r="O569" i="1"/>
  <c r="N569" i="1"/>
  <c r="O561" i="1"/>
  <c r="N561" i="1"/>
  <c r="O553" i="1"/>
  <c r="N553" i="1"/>
  <c r="O545" i="1"/>
  <c r="N545" i="1"/>
  <c r="O529" i="1"/>
  <c r="N529" i="1"/>
  <c r="O513" i="1"/>
  <c r="N513" i="1"/>
  <c r="N505" i="1"/>
  <c r="O505" i="1"/>
  <c r="N489" i="1"/>
  <c r="O489" i="1"/>
  <c r="N481" i="1"/>
  <c r="O481" i="1"/>
  <c r="O473" i="1"/>
  <c r="N465" i="1"/>
  <c r="O465" i="1"/>
  <c r="N449" i="1"/>
  <c r="O449" i="1"/>
  <c r="N441" i="1"/>
  <c r="O441" i="1"/>
  <c r="N425" i="1"/>
  <c r="O425" i="1"/>
  <c r="N417" i="1"/>
  <c r="O417" i="1"/>
  <c r="N401" i="1"/>
  <c r="O401" i="1"/>
  <c r="N385" i="1"/>
  <c r="O385" i="1"/>
  <c r="N377" i="1"/>
  <c r="O377" i="1"/>
  <c r="N361" i="1"/>
  <c r="O361" i="1"/>
  <c r="N353" i="1"/>
  <c r="O353" i="1"/>
  <c r="O345" i="1"/>
  <c r="N337" i="1"/>
  <c r="O337" i="1"/>
  <c r="N321" i="1"/>
  <c r="O321" i="1"/>
  <c r="N313" i="1"/>
  <c r="O313" i="1"/>
  <c r="O281" i="1"/>
  <c r="N273" i="1"/>
  <c r="O273" i="1"/>
  <c r="N249" i="1"/>
  <c r="O249" i="1"/>
  <c r="N209" i="1"/>
  <c r="O209" i="1"/>
  <c r="N185" i="1"/>
  <c r="O185" i="1"/>
  <c r="N145" i="1"/>
  <c r="O145" i="1"/>
  <c r="N121" i="1"/>
  <c r="O121" i="1"/>
  <c r="N297" i="1"/>
  <c r="O297" i="1"/>
  <c r="N289" i="1"/>
  <c r="O289" i="1"/>
  <c r="N257" i="1"/>
  <c r="O257" i="1"/>
  <c r="N233" i="1"/>
  <c r="O233" i="1"/>
  <c r="N225" i="1"/>
  <c r="O225" i="1"/>
  <c r="N193" i="1"/>
  <c r="O193" i="1"/>
  <c r="N169" i="1"/>
  <c r="O169" i="1"/>
  <c r="N161" i="1"/>
  <c r="O161" i="1"/>
  <c r="N129" i="1"/>
  <c r="O129" i="1"/>
  <c r="N105" i="1"/>
  <c r="O105" i="1"/>
  <c r="N97" i="1"/>
  <c r="O97" i="1"/>
  <c r="N81" i="1"/>
  <c r="O81" i="1"/>
  <c r="N65" i="1"/>
  <c r="O65" i="1"/>
  <c r="N57" i="1"/>
  <c r="O57" i="1"/>
  <c r="N41" i="1"/>
  <c r="O41" i="1"/>
  <c r="N33" i="1"/>
  <c r="O33" i="1"/>
  <c r="N17" i="1"/>
  <c r="O17" i="1"/>
  <c r="O8" i="1"/>
  <c r="N8" i="1"/>
  <c r="O271" i="1"/>
  <c r="N271" i="1"/>
  <c r="O263" i="1"/>
  <c r="N263" i="1"/>
  <c r="O247" i="1"/>
  <c r="N247" i="1"/>
  <c r="O231" i="1"/>
  <c r="N231" i="1"/>
  <c r="O223" i="1"/>
  <c r="N223" i="1"/>
  <c r="O207" i="1"/>
  <c r="N207" i="1"/>
  <c r="O199" i="1"/>
  <c r="N199" i="1"/>
  <c r="O191" i="1"/>
  <c r="N191" i="1"/>
  <c r="O183" i="1"/>
  <c r="N183" i="1"/>
  <c r="O167" i="1"/>
  <c r="N167" i="1"/>
  <c r="O159" i="1"/>
  <c r="N159" i="1"/>
  <c r="O143" i="1"/>
  <c r="N143" i="1"/>
  <c r="O135" i="1"/>
  <c r="N135" i="1"/>
  <c r="O119" i="1"/>
  <c r="N119" i="1"/>
  <c r="O103" i="1"/>
  <c r="N103" i="1"/>
  <c r="O95" i="1"/>
  <c r="N95" i="1"/>
  <c r="O79" i="1"/>
  <c r="N79" i="1"/>
  <c r="O71" i="1"/>
  <c r="N71" i="1"/>
  <c r="N63" i="1"/>
  <c r="O55" i="1"/>
  <c r="N55" i="1"/>
  <c r="O39" i="1"/>
  <c r="N39" i="1"/>
  <c r="O15" i="1"/>
  <c r="N15" i="1"/>
  <c r="N14" i="1"/>
  <c r="O14" i="1"/>
  <c r="N6" i="1"/>
  <c r="O6" i="1"/>
  <c r="N309" i="1"/>
  <c r="N301" i="1"/>
  <c r="O301" i="1"/>
  <c r="N293" i="1"/>
  <c r="O293" i="1"/>
  <c r="N285" i="1"/>
  <c r="O285" i="1"/>
  <c r="N277" i="1"/>
  <c r="O277" i="1"/>
  <c r="N269" i="1"/>
  <c r="O269" i="1"/>
  <c r="N261" i="1"/>
  <c r="O261" i="1"/>
  <c r="N253" i="1"/>
  <c r="O253" i="1"/>
  <c r="N245" i="1"/>
  <c r="N237" i="1"/>
  <c r="O237" i="1"/>
  <c r="N229" i="1"/>
  <c r="O229" i="1"/>
  <c r="N221" i="1"/>
  <c r="O221" i="1"/>
  <c r="N213" i="1"/>
  <c r="O213" i="1"/>
  <c r="N205" i="1"/>
  <c r="O205" i="1"/>
  <c r="N197" i="1"/>
  <c r="O197" i="1"/>
  <c r="N189" i="1"/>
  <c r="O189" i="1"/>
  <c r="N181" i="1"/>
  <c r="N173" i="1"/>
  <c r="O173" i="1"/>
  <c r="N165" i="1"/>
  <c r="O165" i="1"/>
  <c r="N157" i="1"/>
  <c r="O157" i="1"/>
  <c r="N149" i="1"/>
  <c r="O149" i="1"/>
  <c r="N141" i="1"/>
  <c r="O141" i="1"/>
  <c r="N133" i="1"/>
  <c r="O133" i="1"/>
  <c r="N125" i="1"/>
  <c r="O125" i="1"/>
  <c r="N117" i="1"/>
  <c r="N109" i="1"/>
  <c r="O109" i="1"/>
  <c r="N93" i="1"/>
  <c r="O93" i="1"/>
  <c r="N69" i="1"/>
  <c r="O69" i="1"/>
  <c r="N61" i="1"/>
  <c r="O61" i="1"/>
  <c r="N45" i="1"/>
  <c r="O45" i="1"/>
  <c r="N29" i="1"/>
  <c r="O29" i="1"/>
  <c r="N13" i="1"/>
  <c r="O13" i="1"/>
  <c r="N5" i="1"/>
  <c r="O5" i="1"/>
  <c r="N300" i="1"/>
  <c r="O300" i="1"/>
  <c r="N276" i="1"/>
  <c r="O276" i="1"/>
  <c r="N236" i="1"/>
  <c r="O236" i="1"/>
  <c r="N212" i="1"/>
  <c r="O212" i="1"/>
  <c r="N172" i="1"/>
  <c r="O172" i="1"/>
  <c r="N148" i="1"/>
  <c r="O148" i="1"/>
  <c r="N108" i="1"/>
  <c r="O108" i="1"/>
  <c r="N100" i="1"/>
  <c r="O100" i="1"/>
  <c r="N84" i="1"/>
  <c r="O84" i="1"/>
  <c r="N68" i="1"/>
  <c r="O68" i="1"/>
  <c r="N60" i="1"/>
  <c r="O60" i="1"/>
  <c r="N44" i="1"/>
  <c r="O44" i="1"/>
  <c r="N36" i="1"/>
  <c r="O36" i="1"/>
  <c r="N20" i="1"/>
  <c r="O20" i="1"/>
  <c r="N4" i="1"/>
  <c r="O4" i="1"/>
  <c r="O291" i="1"/>
  <c r="N291" i="1"/>
  <c r="O283" i="1"/>
  <c r="N283" i="1"/>
  <c r="O275" i="1"/>
  <c r="N275" i="1"/>
  <c r="O267" i="1"/>
  <c r="N267" i="1"/>
  <c r="O251" i="1"/>
  <c r="N251" i="1"/>
  <c r="O243" i="1"/>
  <c r="N243" i="1"/>
  <c r="O227" i="1"/>
  <c r="N227" i="1"/>
  <c r="O219" i="1"/>
  <c r="N219" i="1"/>
  <c r="O211" i="1"/>
  <c r="N211" i="1"/>
  <c r="O203" i="1"/>
  <c r="N203" i="1"/>
  <c r="O187" i="1"/>
  <c r="N187" i="1"/>
  <c r="O179" i="1"/>
  <c r="N179" i="1"/>
  <c r="O163" i="1"/>
  <c r="N163" i="1"/>
  <c r="O155" i="1"/>
  <c r="N155" i="1"/>
  <c r="O147" i="1"/>
  <c r="N147" i="1"/>
  <c r="O139" i="1"/>
  <c r="N139" i="1"/>
  <c r="O123" i="1"/>
  <c r="N123" i="1"/>
  <c r="O115" i="1"/>
  <c r="N115" i="1"/>
  <c r="O99" i="1"/>
  <c r="N99" i="1"/>
  <c r="O91" i="1"/>
  <c r="N91" i="1"/>
  <c r="O83" i="1"/>
  <c r="N83" i="1"/>
  <c r="O75" i="1"/>
  <c r="N75" i="1"/>
  <c r="O51" i="1"/>
  <c r="N51" i="1"/>
  <c r="O35" i="1"/>
  <c r="N35" i="1"/>
  <c r="O19" i="1"/>
  <c r="N19" i="1"/>
  <c r="O11" i="1"/>
  <c r="N11" i="1"/>
  <c r="N290" i="1"/>
  <c r="O290" i="1"/>
  <c r="N282" i="1"/>
  <c r="O282" i="1"/>
  <c r="N266" i="1"/>
  <c r="O266" i="1"/>
  <c r="N250" i="1"/>
  <c r="O250" i="1"/>
  <c r="N242" i="1"/>
  <c r="O242" i="1"/>
  <c r="N226" i="1"/>
  <c r="O226" i="1"/>
  <c r="N218" i="1"/>
  <c r="O218" i="1"/>
  <c r="N202" i="1"/>
  <c r="O202" i="1"/>
  <c r="N186" i="1"/>
  <c r="O186" i="1"/>
  <c r="N178" i="1"/>
  <c r="O178" i="1"/>
  <c r="N162" i="1"/>
  <c r="O162" i="1"/>
  <c r="N154" i="1"/>
  <c r="O154" i="1"/>
  <c r="N138" i="1"/>
  <c r="O138" i="1"/>
  <c r="N122" i="1"/>
  <c r="O122" i="1"/>
  <c r="N114" i="1"/>
  <c r="O114" i="1"/>
  <c r="N90" i="1"/>
  <c r="O90" i="1"/>
  <c r="N82" i="1"/>
  <c r="O82" i="1"/>
  <c r="N74" i="1"/>
  <c r="O74" i="1"/>
  <c r="N58" i="1"/>
  <c r="O58" i="1"/>
  <c r="N50" i="1"/>
  <c r="O50" i="1"/>
  <c r="N34" i="1"/>
  <c r="O34" i="1"/>
  <c r="N26" i="1"/>
  <c r="O26" i="1"/>
  <c r="N10" i="1"/>
  <c r="O10" i="1"/>
  <c r="N146" i="1" l="1"/>
  <c r="N274" i="1"/>
  <c r="N28" i="1"/>
  <c r="N89" i="1"/>
  <c r="O658" i="1"/>
  <c r="O412" i="1"/>
  <c r="O1196" i="1"/>
  <c r="O336" i="1"/>
  <c r="O575" i="1"/>
  <c r="N338" i="1"/>
  <c r="N217" i="1"/>
  <c r="N528" i="1"/>
  <c r="O530" i="1"/>
  <c r="O746" i="1"/>
  <c r="O874" i="1"/>
  <c r="O1002" i="1"/>
  <c r="O1130" i="1"/>
  <c r="O1258" i="1"/>
  <c r="N80" i="1"/>
  <c r="O732" i="1"/>
  <c r="N1729" i="1"/>
  <c r="O1305" i="1"/>
  <c r="O447" i="1"/>
  <c r="N18" i="1"/>
  <c r="O255" i="1"/>
  <c r="O409" i="1"/>
  <c r="O402" i="1"/>
  <c r="O156" i="1"/>
  <c r="O220" i="1"/>
  <c r="O284" i="1"/>
  <c r="N604" i="1"/>
  <c r="N208" i="1"/>
  <c r="O464" i="1"/>
  <c r="O62" i="1"/>
  <c r="O190" i="1"/>
  <c r="O318" i="1"/>
  <c r="N446" i="1"/>
  <c r="N574" i="1"/>
  <c r="N319" i="1"/>
  <c r="O210" i="1"/>
  <c r="N43" i="1"/>
  <c r="O171" i="1"/>
  <c r="O92" i="1"/>
  <c r="O37" i="1"/>
  <c r="O127" i="1"/>
  <c r="O25" i="1"/>
  <c r="O153" i="1"/>
  <c r="O683" i="1"/>
  <c r="N592" i="1"/>
  <c r="N476" i="1"/>
  <c r="N722" i="1"/>
  <c r="N348" i="1"/>
  <c r="O427" i="1"/>
  <c r="N939" i="1"/>
  <c r="N876" i="1"/>
  <c r="N1195" i="1"/>
  <c r="N136" i="1"/>
  <c r="N1132" i="1"/>
  <c r="N235" i="1"/>
  <c r="N1657" i="1"/>
  <c r="N1900" i="1"/>
  <c r="N565" i="1"/>
  <c r="O885" i="1"/>
  <c r="O1835" i="1"/>
  <c r="O1708" i="1"/>
  <c r="O940" i="1"/>
  <c r="O1205" i="1"/>
  <c r="O1410" i="1"/>
  <c r="O1025" i="1"/>
  <c r="N1538" i="1"/>
  <c r="N1858" i="1"/>
  <c r="O363" i="1"/>
  <c r="O619" i="1"/>
  <c r="N875" i="1"/>
  <c r="N1131" i="1"/>
  <c r="N962" i="1"/>
  <c r="N107" i="1"/>
  <c r="O1346" i="1"/>
  <c r="N1666" i="1"/>
  <c r="N682" i="1"/>
  <c r="N1451" i="1"/>
  <c r="O555" i="1"/>
  <c r="N811" i="1"/>
  <c r="N1067" i="1"/>
  <c r="O1324" i="1"/>
  <c r="O1580" i="1"/>
  <c r="O812" i="1"/>
  <c r="O1068" i="1"/>
  <c r="O1481" i="1"/>
  <c r="O1849" i="1"/>
  <c r="O106" i="1"/>
  <c r="O1794" i="1"/>
  <c r="N299" i="1"/>
  <c r="N1387" i="1"/>
  <c r="O491" i="1"/>
  <c r="N747" i="1"/>
  <c r="N1003" i="1"/>
  <c r="N1259" i="1"/>
  <c r="O1516" i="1"/>
  <c r="O1772" i="1"/>
  <c r="O1004" i="1"/>
  <c r="O1260" i="1"/>
  <c r="N541" i="1"/>
  <c r="O1602" i="1"/>
  <c r="N1922" i="1"/>
  <c r="O1282" i="1"/>
  <c r="N1283" i="1"/>
  <c r="O264" i="1"/>
  <c r="O48" i="1"/>
  <c r="N215" i="1"/>
  <c r="N433" i="1"/>
  <c r="O1090" i="1"/>
  <c r="N3" i="1"/>
  <c r="O1225" i="1"/>
  <c r="O1796" i="1"/>
  <c r="O1860" i="1"/>
  <c r="O1669" i="1"/>
  <c r="O180" i="1"/>
  <c r="O490" i="1"/>
  <c r="N898" i="1"/>
  <c r="N1218" i="1"/>
  <c r="O1028" i="1"/>
  <c r="N112" i="1"/>
  <c r="N369" i="1"/>
  <c r="N564" i="1"/>
  <c r="N440" i="1"/>
  <c r="N23" i="1"/>
  <c r="N1154" i="1"/>
  <c r="N1579" i="1"/>
  <c r="N1475" i="1"/>
  <c r="O1220" i="1"/>
  <c r="O834" i="1"/>
  <c r="N1411" i="1"/>
  <c r="N1156" i="1"/>
  <c r="N1347" i="1"/>
  <c r="N1092" i="1"/>
  <c r="O116" i="1"/>
  <c r="O426" i="1"/>
  <c r="N500" i="1"/>
  <c r="O756" i="1"/>
  <c r="N424" i="1"/>
  <c r="N214" i="1"/>
  <c r="N470" i="1"/>
  <c r="N296" i="1"/>
  <c r="O9" i="1"/>
  <c r="N232" i="1"/>
  <c r="O780" i="1"/>
  <c r="O113" i="1"/>
  <c r="O241" i="1"/>
  <c r="O305" i="1"/>
  <c r="N362" i="1"/>
  <c r="O49" i="1"/>
  <c r="O177" i="1"/>
  <c r="O150" i="1"/>
  <c r="O42" i="1"/>
  <c r="O234" i="1"/>
  <c r="O52" i="1"/>
  <c r="O308" i="1"/>
  <c r="N151" i="1"/>
  <c r="N618" i="1"/>
  <c r="O1595" i="1"/>
  <c r="O1915" i="1"/>
  <c r="N436" i="1"/>
  <c r="N692" i="1"/>
  <c r="N406" i="1"/>
  <c r="O497" i="1"/>
  <c r="N1474" i="1"/>
  <c r="O1730" i="1"/>
  <c r="O298" i="1"/>
  <c r="O554" i="1"/>
  <c r="O770" i="1"/>
  <c r="O1026" i="1"/>
  <c r="O86" i="1"/>
  <c r="O342" i="1"/>
  <c r="O598" i="1"/>
  <c r="N360" i="1"/>
  <c r="O170" i="1"/>
  <c r="O244" i="1"/>
  <c r="O22" i="1"/>
  <c r="N87" i="1"/>
  <c r="O1707" i="1"/>
  <c r="O1811" i="1"/>
  <c r="N372" i="1"/>
  <c r="N628" i="1"/>
  <c r="O278" i="1"/>
  <c r="O534" i="1"/>
  <c r="O1449" i="1"/>
  <c r="N192" i="1"/>
  <c r="N392" i="1"/>
  <c r="N952" i="1"/>
  <c r="N16" i="1"/>
  <c r="O1665" i="1"/>
  <c r="O578" i="1"/>
  <c r="N67" i="1"/>
  <c r="N1498" i="1"/>
  <c r="N1562" i="1"/>
  <c r="O1690" i="1"/>
  <c r="O1754" i="1"/>
  <c r="O1818" i="1"/>
  <c r="O1882" i="1"/>
  <c r="N131" i="1"/>
  <c r="N195" i="1"/>
  <c r="O1193" i="1"/>
  <c r="O259" i="1"/>
  <c r="N1626" i="1"/>
  <c r="O1434" i="1"/>
  <c r="N1883" i="1"/>
  <c r="N900" i="1"/>
  <c r="N328" i="1"/>
  <c r="O1160" i="1"/>
  <c r="N1361" i="1"/>
  <c r="O514" i="1"/>
  <c r="O964" i="1"/>
  <c r="O329" i="1"/>
  <c r="O1507" i="1"/>
  <c r="N836" i="1"/>
  <c r="N552" i="1"/>
  <c r="N265" i="1"/>
  <c r="O265" i="1"/>
  <c r="N66" i="1"/>
  <c r="O66" i="1"/>
  <c r="N258" i="1"/>
  <c r="O258" i="1"/>
  <c r="O524" i="1"/>
  <c r="N524" i="1"/>
  <c r="O588" i="1"/>
  <c r="N588" i="1"/>
  <c r="N110" i="1"/>
  <c r="O110" i="1"/>
  <c r="N174" i="1"/>
  <c r="O174" i="1"/>
  <c r="O494" i="1"/>
  <c r="N494" i="1"/>
  <c r="N558" i="1"/>
  <c r="O558" i="1"/>
  <c r="N622" i="1"/>
  <c r="O622" i="1"/>
  <c r="O47" i="1"/>
  <c r="N47" i="1"/>
  <c r="O111" i="1"/>
  <c r="N111" i="1"/>
  <c r="O450" i="1"/>
  <c r="O320" i="1"/>
  <c r="N320" i="1"/>
  <c r="N384" i="1"/>
  <c r="O384" i="1"/>
  <c r="N137" i="1"/>
  <c r="O137" i="1"/>
  <c r="N130" i="1"/>
  <c r="O130" i="1"/>
  <c r="O460" i="1"/>
  <c r="N460" i="1"/>
  <c r="O175" i="1"/>
  <c r="N175" i="1"/>
  <c r="O303" i="1"/>
  <c r="N303" i="1"/>
  <c r="O386" i="1"/>
  <c r="O794" i="1"/>
  <c r="O858" i="1"/>
  <c r="O922" i="1"/>
  <c r="O986" i="1"/>
  <c r="O1050" i="1"/>
  <c r="O1114" i="1"/>
  <c r="O1178" i="1"/>
  <c r="O1242" i="1"/>
  <c r="O512" i="1"/>
  <c r="N512" i="1"/>
  <c r="N495" i="1"/>
  <c r="O495" i="1"/>
  <c r="O12" i="1"/>
  <c r="O76" i="1"/>
  <c r="O322" i="1"/>
  <c r="O140" i="1"/>
  <c r="N140" i="1"/>
  <c r="N204" i="1"/>
  <c r="O204" i="1"/>
  <c r="O716" i="1"/>
  <c r="N716" i="1"/>
  <c r="O430" i="1"/>
  <c r="N430" i="1"/>
  <c r="O239" i="1"/>
  <c r="N239" i="1"/>
  <c r="N559" i="1"/>
  <c r="O559" i="1"/>
  <c r="N623" i="1"/>
  <c r="O623" i="1"/>
  <c r="N521" i="1"/>
  <c r="N1306" i="1"/>
  <c r="N1370" i="1"/>
  <c r="N194" i="1"/>
  <c r="O194" i="1"/>
  <c r="O27" i="1"/>
  <c r="N27" i="1"/>
  <c r="O268" i="1"/>
  <c r="N268" i="1"/>
  <c r="N332" i="1"/>
  <c r="O332" i="1"/>
  <c r="O396" i="1"/>
  <c r="N396" i="1"/>
  <c r="O652" i="1"/>
  <c r="N652" i="1"/>
  <c r="N46" i="1"/>
  <c r="O46" i="1"/>
  <c r="N238" i="1"/>
  <c r="O238" i="1"/>
  <c r="O302" i="1"/>
  <c r="N302" i="1"/>
  <c r="N367" i="1"/>
  <c r="O367" i="1"/>
  <c r="N431" i="1"/>
  <c r="O431" i="1"/>
  <c r="O21" i="1"/>
  <c r="O457" i="1"/>
  <c r="N706" i="1"/>
  <c r="N128" i="1"/>
  <c r="O128" i="1"/>
  <c r="O448" i="1"/>
  <c r="N448" i="1"/>
  <c r="N201" i="1"/>
  <c r="O201" i="1"/>
  <c r="O366" i="1"/>
  <c r="N366" i="1"/>
  <c r="O73" i="1"/>
  <c r="O393" i="1"/>
  <c r="N256" i="1"/>
  <c r="N642" i="1"/>
  <c r="N64" i="1"/>
  <c r="N1609" i="1"/>
  <c r="N152" i="1"/>
  <c r="O488" i="1"/>
  <c r="O168" i="1"/>
  <c r="N537" i="1"/>
  <c r="O889" i="1"/>
  <c r="O1747" i="1"/>
  <c r="O1843" i="1"/>
  <c r="N323" i="1"/>
  <c r="O387" i="1"/>
  <c r="O451" i="1"/>
  <c r="O515" i="1"/>
  <c r="O579" i="1"/>
  <c r="O643" i="1"/>
  <c r="O707" i="1"/>
  <c r="N771" i="1"/>
  <c r="N835" i="1"/>
  <c r="N899" i="1"/>
  <c r="N963" i="1"/>
  <c r="N1027" i="1"/>
  <c r="N1091" i="1"/>
  <c r="N1155" i="1"/>
  <c r="N1219" i="1"/>
  <c r="N1284" i="1"/>
  <c r="O1348" i="1"/>
  <c r="O1412" i="1"/>
  <c r="O1476" i="1"/>
  <c r="O1540" i="1"/>
  <c r="O1604" i="1"/>
  <c r="O1668" i="1"/>
  <c r="O1732" i="1"/>
  <c r="O1337" i="1"/>
  <c r="O1549" i="1"/>
  <c r="N1901" i="1"/>
  <c r="N616" i="1"/>
  <c r="O53" i="1"/>
  <c r="O1625" i="1"/>
  <c r="N967" i="1"/>
  <c r="N279" i="1"/>
  <c r="O343" i="1"/>
  <c r="O407" i="1"/>
  <c r="O471" i="1"/>
  <c r="O535" i="1"/>
  <c r="O599" i="1"/>
  <c r="N1159" i="1"/>
  <c r="O40" i="1"/>
  <c r="N280" i="1"/>
  <c r="O1577" i="1"/>
  <c r="O1643" i="1"/>
  <c r="O1881" i="1"/>
  <c r="N104" i="1"/>
  <c r="N576" i="1"/>
</calcChain>
</file>

<file path=xl/sharedStrings.xml><?xml version="1.0" encoding="utf-8"?>
<sst xmlns="http://schemas.openxmlformats.org/spreadsheetml/2006/main" count="9248" uniqueCount="452">
  <si>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</si>
  <si>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</si>
  <si>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</si>
  <si>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</si>
  <si>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</si>
  <si>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</si>
  <si>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</si>
  <si>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</si>
  <si>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</si>
  <si>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</si>
  <si>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</si>
  <si>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</si>
  <si>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</si>
  <si>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</si>
  <si>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</si>
  <si>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</si>
  <si>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</si>
  <si>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</si>
  <si>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</si>
  <si>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</si>
  <si>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</si>
  <si>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</si>
  <si>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</si>
  <si>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</si>
  <si>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</si>
  <si>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</si>
  <si>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</si>
  <si>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</si>
  <si>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</si>
  <si>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</si>
  <si>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</si>
  <si>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</si>
  <si>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</si>
  <si>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</si>
  <si>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</si>
  <si>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</si>
  <si>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</si>
  <si>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</si>
  <si>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</si>
  <si>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</si>
  <si>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</si>
  <si>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</si>
  <si>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</si>
  <si>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</si>
  <si>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</si>
  <si>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</si>
  <si>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</si>
  <si>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</si>
  <si>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</si>
  <si>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</si>
  <si>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</si>
  <si>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</si>
  <si>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</si>
  <si>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</si>
  <si>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</si>
  <si>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</si>
  <si>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</si>
  <si>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</si>
  <si>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</si>
  <si>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</si>
  <si>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</si>
  <si>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</si>
  <si>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</si>
  <si>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</si>
  <si>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</si>
  <si>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</si>
  <si>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</si>
  <si>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</si>
  <si>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</si>
  <si>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</si>
  <si>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</si>
  <si>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</si>
  <si>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</si>
  <si>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</si>
  <si>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</si>
  <si>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</si>
  <si>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</si>
  <si>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</si>
  <si>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</si>
  <si>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</si>
  <si>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</si>
  <si>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</si>
  <si>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</si>
  <si>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</si>
  <si>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</si>
  <si>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</si>
  <si>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</si>
  <si>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</si>
  <si>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</si>
  <si>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</si>
  <si>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</si>
  <si>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</si>
  <si>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</si>
  <si>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</si>
  <si>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</si>
  <si>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</si>
  <si>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</si>
  <si>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</si>
  <si>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</si>
  <si>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</si>
  <si>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</si>
  <si>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</si>
  <si>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</si>
  <si>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</si>
  <si>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</si>
  <si>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</si>
  <si>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</si>
  <si>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</si>
  <si>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Palestinian Territories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</si>
  <si>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</si>
  <si>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</si>
  <si>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</si>
  <si>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</si>
  <si>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</si>
  <si>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</si>
  <si>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</si>
  <si>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</si>
  <si>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</si>
  <si>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</si>
  <si>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</si>
  <si>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</si>
  <si>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</si>
  <si>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</si>
  <si>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</si>
  <si>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</si>
  <si>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</si>
  <si>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</si>
  <si>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</si>
  <si>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</si>
  <si>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</si>
  <si>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</si>
  <si>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</si>
  <si>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</si>
  <si>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</si>
  <si>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</si>
  <si>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</si>
  <si>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</si>
  <si>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</si>
  <si>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</si>
  <si>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</si>
  <si>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Togo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</si>
  <si>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</si>
  <si>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</si>
  <si>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</si>
  <si>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</si>
  <si>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</si>
  <si>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</si>
  <si>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</si>
  <si>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</si>
  <si>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</si>
  <si>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</si>
  <si>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</si>
  <si>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</si>
  <si>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</t>
  </si>
  <si>
    <t>Zambia</t>
  </si>
  <si>
    <t>Zimbabwe</t>
  </si>
  <si>
    <t>Country name</t>
  </si>
  <si>
    <t>Gambia</t>
  </si>
  <si>
    <t>Trinidad and Tobago</t>
  </si>
  <si>
    <t>year</t>
  </si>
  <si>
    <t>Life Ladder</t>
  </si>
  <si>
    <t>Log GDP per capita</t>
  </si>
  <si>
    <t>Social support</t>
  </si>
  <si>
    <t>Healthy life expectancy at birth</t>
  </si>
  <si>
    <t>Freedom to make life choices</t>
  </si>
  <si>
    <t>Generosity</t>
  </si>
  <si>
    <t>Perceptions of corruption</t>
  </si>
  <si>
    <t>Positive affect</t>
  </si>
  <si>
    <t>Negative affect</t>
  </si>
  <si>
    <t>Code</t>
  </si>
  <si>
    <t>ALB</t>
  </si>
  <si>
    <t>DZA</t>
  </si>
  <si>
    <t>ARG</t>
  </si>
  <si>
    <t>ARM</t>
  </si>
  <si>
    <t>AUS</t>
  </si>
  <si>
    <t>AUT</t>
  </si>
  <si>
    <t>AZE</t>
  </si>
  <si>
    <t>BLR</t>
  </si>
  <si>
    <t>BEL</t>
  </si>
  <si>
    <t>BOL</t>
  </si>
  <si>
    <t>BIH</t>
  </si>
  <si>
    <t>BWA</t>
  </si>
  <si>
    <t>BRA</t>
  </si>
  <si>
    <t>BGR</t>
  </si>
  <si>
    <t>KHM</t>
  </si>
  <si>
    <t>CMR</t>
  </si>
  <si>
    <t>CAN</t>
  </si>
  <si>
    <t>CHL</t>
  </si>
  <si>
    <t>COL</t>
  </si>
  <si>
    <t>CRI</t>
  </si>
  <si>
    <t>HRV</t>
  </si>
  <si>
    <t>CYP</t>
  </si>
  <si>
    <t>DNK</t>
  </si>
  <si>
    <t>DOM</t>
  </si>
  <si>
    <t>ECU</t>
  </si>
  <si>
    <t>SLV</t>
  </si>
  <si>
    <t>EST</t>
  </si>
  <si>
    <t>ETH</t>
  </si>
  <si>
    <t>FIN</t>
  </si>
  <si>
    <t>FRA</t>
  </si>
  <si>
    <t>GEO</t>
  </si>
  <si>
    <t>DEU</t>
  </si>
  <si>
    <t>GHA</t>
  </si>
  <si>
    <t>GRC</t>
  </si>
  <si>
    <t>GTM</t>
  </si>
  <si>
    <t>HND</t>
  </si>
  <si>
    <t>HUN</t>
  </si>
  <si>
    <t>IND</t>
  </si>
  <si>
    <t>IDN</t>
  </si>
  <si>
    <t>IRL</t>
  </si>
  <si>
    <t>ISR</t>
  </si>
  <si>
    <t>ITA</t>
  </si>
  <si>
    <t>JPN</t>
  </si>
  <si>
    <t>KAZ</t>
  </si>
  <si>
    <t>KEN</t>
  </si>
  <si>
    <t>KGZ</t>
  </si>
  <si>
    <t>LVA</t>
  </si>
  <si>
    <t>LTU</t>
  </si>
  <si>
    <t>LUX</t>
  </si>
  <si>
    <t>MDG</t>
  </si>
  <si>
    <t>MWI</t>
  </si>
  <si>
    <t>MYS</t>
  </si>
  <si>
    <t>MLT</t>
  </si>
  <si>
    <t>MUS</t>
  </si>
  <si>
    <t>MEX</t>
  </si>
  <si>
    <t>MDA</t>
  </si>
  <si>
    <t>MNG</t>
  </si>
  <si>
    <t>MNE</t>
  </si>
  <si>
    <t>MAR</t>
  </si>
  <si>
    <t>MMR</t>
  </si>
  <si>
    <t>NPL</t>
  </si>
  <si>
    <t>NLD</t>
  </si>
  <si>
    <t>NZL</t>
  </si>
  <si>
    <t>NIC</t>
  </si>
  <si>
    <t>NGA</t>
  </si>
  <si>
    <t>NOR</t>
  </si>
  <si>
    <t>PAK</t>
  </si>
  <si>
    <t>PAN</t>
  </si>
  <si>
    <t>PRY</t>
  </si>
  <si>
    <t>PER</t>
  </si>
  <si>
    <t>PHL</t>
  </si>
  <si>
    <t>POL</t>
  </si>
  <si>
    <t>PRT</t>
  </si>
  <si>
    <t>RUS</t>
  </si>
  <si>
    <t>SEN</t>
  </si>
  <si>
    <t>SRB</t>
  </si>
  <si>
    <t>SGP</t>
  </si>
  <si>
    <t>SVK</t>
  </si>
  <si>
    <t>SVN</t>
  </si>
  <si>
    <t>ZAF</t>
  </si>
  <si>
    <t>KOR</t>
  </si>
  <si>
    <t>ESP</t>
  </si>
  <si>
    <t>LKA</t>
  </si>
  <si>
    <t>SWE</t>
  </si>
  <si>
    <t>CHE</t>
  </si>
  <si>
    <t>TZA</t>
  </si>
  <si>
    <t>THA</t>
  </si>
  <si>
    <t>TUN</t>
  </si>
  <si>
    <t>TUR</t>
  </si>
  <si>
    <t>UGA</t>
  </si>
  <si>
    <t>UKR</t>
  </si>
  <si>
    <t>GBR</t>
  </si>
  <si>
    <t>USA</t>
  </si>
  <si>
    <t>URY</t>
  </si>
  <si>
    <t>VNM</t>
  </si>
  <si>
    <t>ZMB</t>
  </si>
  <si>
    <t>ZWE</t>
  </si>
  <si>
    <t>country</t>
  </si>
  <si>
    <t>gini_disp</t>
  </si>
  <si>
    <t>gini_disp_se</t>
  </si>
  <si>
    <t>gini_mkt</t>
  </si>
  <si>
    <t>gini_mkt_se</t>
  </si>
  <si>
    <t>abs_red</t>
  </si>
  <si>
    <t>abs_red_se</t>
  </si>
  <si>
    <t>rel_red</t>
  </si>
  <si>
    <t>rel_red_se</t>
  </si>
  <si>
    <t>Andorra</t>
  </si>
  <si>
    <t>Antigua and Barbuda</t>
  </si>
  <si>
    <t>Bahamas</t>
  </si>
  <si>
    <t>Barbados</t>
  </si>
  <si>
    <t>Brunei</t>
  </si>
  <si>
    <t>Cape Verde</t>
  </si>
  <si>
    <t>Congo-Brazzaville</t>
  </si>
  <si>
    <t>Congo-Kinshasa</t>
  </si>
  <si>
    <t>Dominica</t>
  </si>
  <si>
    <t>Equatorial Guinea</t>
  </si>
  <si>
    <t>Eswatini</t>
  </si>
  <si>
    <t>Fiji</t>
  </si>
  <si>
    <t>Greenland</t>
  </si>
  <si>
    <t>Grenada</t>
  </si>
  <si>
    <t>Guinea-Bissau</t>
  </si>
  <si>
    <t>Hong Kong</t>
  </si>
  <si>
    <t>Kiribati</t>
  </si>
  <si>
    <t>Micronesia</t>
  </si>
  <si>
    <t>Nauru</t>
  </si>
  <si>
    <t>Palau</t>
  </si>
  <si>
    <t>Papua New Guinea</t>
  </si>
  <si>
    <t>Puerto Rico</t>
  </si>
  <si>
    <t>Samoa</t>
  </si>
  <si>
    <t>San Marino</t>
  </si>
  <si>
    <t>Seychelles</t>
  </si>
  <si>
    <t>Solomon Islands</t>
  </si>
  <si>
    <t>St. Kitts and Nevis</t>
  </si>
  <si>
    <t>St. Lucia</t>
  </si>
  <si>
    <t>St. Vincent and Grenadines</t>
  </si>
  <si>
    <t>Taiwan</t>
  </si>
  <si>
    <t>Timor-Leste</t>
  </si>
  <si>
    <t>Tonga</t>
  </si>
  <si>
    <t>Tuvalu</t>
  </si>
  <si>
    <t>Vanuatu</t>
  </si>
  <si>
    <t>Country/Territory</t>
  </si>
  <si>
    <t>Aruba</t>
  </si>
  <si>
    <t>ABW</t>
  </si>
  <si>
    <t>AFG</t>
  </si>
  <si>
    <t>AGO</t>
  </si>
  <si>
    <t>ARE</t>
  </si>
  <si>
    <t>American Samoa</t>
  </si>
  <si>
    <t>ASM</t>
  </si>
  <si>
    <t>ATG</t>
  </si>
  <si>
    <t>BDI</t>
  </si>
  <si>
    <t>BEN</t>
  </si>
  <si>
    <t>BFA</t>
  </si>
  <si>
    <t>BGD</t>
  </si>
  <si>
    <t>BHR</t>
  </si>
  <si>
    <t>BHS</t>
  </si>
  <si>
    <t>BLZ</t>
  </si>
  <si>
    <t>Bermuda</t>
  </si>
  <si>
    <t>BMU</t>
  </si>
  <si>
    <t>BRB</t>
  </si>
  <si>
    <t>BRN</t>
  </si>
  <si>
    <t>BTN</t>
  </si>
  <si>
    <t>SSD</t>
  </si>
  <si>
    <t>CAF</t>
  </si>
  <si>
    <t>CHN</t>
  </si>
  <si>
    <t>Côte d'Ivoire</t>
  </si>
  <si>
    <t>CIV</t>
  </si>
  <si>
    <t>COG</t>
  </si>
  <si>
    <t>COM</t>
  </si>
  <si>
    <t>CPV</t>
  </si>
  <si>
    <t>CUB</t>
  </si>
  <si>
    <t>Cayman Islands</t>
  </si>
  <si>
    <t>CYM</t>
  </si>
  <si>
    <t>CZE</t>
  </si>
  <si>
    <t>DJI</t>
  </si>
  <si>
    <t>DMA</t>
  </si>
  <si>
    <t>EGY</t>
  </si>
  <si>
    <t>Eritrea</t>
  </si>
  <si>
    <t>ERI</t>
  </si>
  <si>
    <t>FJI</t>
  </si>
  <si>
    <t>FSM</t>
  </si>
  <si>
    <t>GAB</t>
  </si>
  <si>
    <t>GIN</t>
  </si>
  <si>
    <t>GMB</t>
  </si>
  <si>
    <t>GNB</t>
  </si>
  <si>
    <t>GNQ</t>
  </si>
  <si>
    <t>GRD</t>
  </si>
  <si>
    <t>GRL</t>
  </si>
  <si>
    <t>Guam</t>
  </si>
  <si>
    <t>GUM</t>
  </si>
  <si>
    <t>GUY</t>
  </si>
  <si>
    <t>HKG</t>
  </si>
  <si>
    <t>HTI</t>
  </si>
  <si>
    <t>IRN</t>
  </si>
  <si>
    <t>IRQ</t>
  </si>
  <si>
    <t>ISL</t>
  </si>
  <si>
    <t>JAM</t>
  </si>
  <si>
    <t>JOR</t>
  </si>
  <si>
    <t>KIR</t>
  </si>
  <si>
    <t>KNA</t>
  </si>
  <si>
    <t>KWT</t>
  </si>
  <si>
    <t>LAO</t>
  </si>
  <si>
    <t>LBN</t>
  </si>
  <si>
    <t>LBR</t>
  </si>
  <si>
    <t>LBY</t>
  </si>
  <si>
    <t>LCA</t>
  </si>
  <si>
    <t>Liechtenstein</t>
  </si>
  <si>
    <t>LIE</t>
  </si>
  <si>
    <t>LSO</t>
  </si>
  <si>
    <t>Macao SAR, China</t>
  </si>
  <si>
    <t>MAC</t>
  </si>
  <si>
    <t>Monaco</t>
  </si>
  <si>
    <t>MCO</t>
  </si>
  <si>
    <t>MDV</t>
  </si>
  <si>
    <t>Marshall Islands</t>
  </si>
  <si>
    <t>MHL</t>
  </si>
  <si>
    <t>MKD</t>
  </si>
  <si>
    <t>MLI</t>
  </si>
  <si>
    <t>MOZ</t>
  </si>
  <si>
    <t>MRT</t>
  </si>
  <si>
    <t>NAM</t>
  </si>
  <si>
    <t>NER</t>
  </si>
  <si>
    <t>NRU</t>
  </si>
  <si>
    <t>OMN</t>
  </si>
  <si>
    <t>PLW</t>
  </si>
  <si>
    <t>PNG</t>
  </si>
  <si>
    <t>PRI</t>
  </si>
  <si>
    <t>PRK</t>
  </si>
  <si>
    <t>QAT</t>
  </si>
  <si>
    <t>RWA</t>
  </si>
  <si>
    <t>WSM</t>
  </si>
  <si>
    <t>SAU</t>
  </si>
  <si>
    <t>SDN</t>
  </si>
  <si>
    <t>SLB</t>
  </si>
  <si>
    <t>SLE</t>
  </si>
  <si>
    <t>SMR</t>
  </si>
  <si>
    <t>SOM</t>
  </si>
  <si>
    <t>São Tomé and Principe</t>
  </si>
  <si>
    <t>STP</t>
  </si>
  <si>
    <t>SUR</t>
  </si>
  <si>
    <t>SWZ</t>
  </si>
  <si>
    <t>SYC</t>
  </si>
  <si>
    <t>SYR</t>
  </si>
  <si>
    <t>TCD</t>
  </si>
  <si>
    <t>TGO</t>
  </si>
  <si>
    <t>TJK</t>
  </si>
  <si>
    <t>TKM</t>
  </si>
  <si>
    <t>TON</t>
  </si>
  <si>
    <t>TTO</t>
  </si>
  <si>
    <t>TUV</t>
  </si>
  <si>
    <t>TWN</t>
  </si>
  <si>
    <t>UZB</t>
  </si>
  <si>
    <t>VCT</t>
  </si>
  <si>
    <t>VEN</t>
  </si>
  <si>
    <t>Virgin Islands (U.S.)</t>
  </si>
  <si>
    <t>VIR</t>
  </si>
  <si>
    <t>VUT</t>
  </si>
  <si>
    <t>West Bank and Gaza</t>
  </si>
  <si>
    <t>Jersey, Channel Islands</t>
  </si>
  <si>
    <t>YEM</t>
  </si>
  <si>
    <t>North Korea</t>
  </si>
  <si>
    <t>PSE</t>
  </si>
  <si>
    <t>ID</t>
  </si>
  <si>
    <t>Income Group</t>
  </si>
  <si>
    <t>Region</t>
  </si>
  <si>
    <t>Low income</t>
  </si>
  <si>
    <t>South Asia</t>
  </si>
  <si>
    <t>Upper middle income</t>
  </si>
  <si>
    <t>Europe &amp; Central Asia</t>
  </si>
  <si>
    <t>Lower middle income</t>
  </si>
  <si>
    <t>Middle East &amp; North Africa</t>
  </si>
  <si>
    <t>East Asia &amp; Pacific</t>
  </si>
  <si>
    <t>AND</t>
  </si>
  <si>
    <t>High income</t>
  </si>
  <si>
    <t>Sub-Saharan Africa</t>
  </si>
  <si>
    <t>Latin America &amp; Caribbean</t>
  </si>
  <si>
    <t>North America</t>
  </si>
  <si>
    <t>CHI</t>
  </si>
  <si>
    <t>COD</t>
  </si>
  <si>
    <t>XKX</t>
  </si>
  <si>
    <t>ROU</t>
  </si>
  <si>
    <t>TLS</t>
  </si>
  <si>
    <t>Incomegroup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</si>
</sst>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0" fontId="2" fillId="0" borderId="0" xfId="0" applyFont="1"/>
  </cellXfs>
  <cellStyles count="2">
    <cellStyle name="Normal" xfId="0" builtinId="0"/>
    <cellStyle name="Normal 2" xfId="1" xr:uid="{FA760BCD-297C-4201-9C0F-03EAD67F749F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DBE855-7DE7-4350-B114-0CA714DD8E79}" name="Table1" displayName="Table1" ref="A1:D165" totalsRowShown="0">
  <autoFilter ref="A1:D165" xr:uid="{D9DBE855-7DE7-4350-B114-0CA714DD8E79}"/>
  <sortState xmlns:xlrd2="http://schemas.microsoft.com/office/spreadsheetml/2017/richdata2" ref="A2:D165">
    <sortCondition ref="D1:D165"/>
  </sortState>
  <tableColumns count="4">
    <tableColumn id="1" xr3:uid="{D316D1C9-4C90-4CAF-A908-58DB2E8ADBBD}" name="Code"/>
    <tableColumn id="2" xr3:uid="{7879B220-5696-4044-A1AE-91A707E1BE85}" name="Country name"/>
    <tableColumn id="3" xr3:uid="{2554509C-9BB2-4837-8749-09AF9388648F}" name="Incomegroup"/>
    <tableColumn id="4" xr3:uid="{7254704A-4565-4103-A76B-BE0342EA11C1}" name="Reg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39"/>
  <sheetViews>
    <sheetView tabSelected="1" topLeftCell="B1" zoomScaleNormal="100" workbookViewId="0">
      <pane ySplit="1" topLeftCell="A2" activePane="bottomLeft" state="frozen"/>
      <selection pane="bottomLeft" activeCell="L1" sqref="L1"/>
    </sheetView>
  </sheetViews>
  <sheetFormatPr defaultRowHeight="12.75" x14ac:dyDescent="0.2"/>
  <cols>
    <col min="3" max="3" width="22.7109375" bestFit="1" customWidth="1"/>
    <col min="5" max="5" width="9.85546875" style="1" bestFit="1" customWidth="1"/>
    <col min="6" max="13" width="8.28515625" style="1" customWidth="1"/>
    <col min="14" max="14" width="10" bestFit="1" customWidth="1"/>
    <col min="15" max="15" width="9.5703125" bestFit="1" customWidth="1"/>
    <col min="16" max="16" width="18.7109375" bestFit="1" customWidth="1"/>
    <col min="17" max="17" width="23.5703125" bestFit="1" customWidth="1"/>
  </cols>
  <sheetData>
    <row r="1" spans="1:17" x14ac:dyDescent="0.2">
      <c r="A1" t="s">
        <v>431</v>
      </c>
      <c r="B1" t="s">
        <v>169</v>
      </c>
      <c r="C1" t="s">
        <v>156</v>
      </c>
      <c r="D1" t="s">
        <v>159</v>
      </c>
      <c r="E1" s="2" t="s">
        <v>160</v>
      </c>
      <c r="F1" s="1" t="s">
        <v>161</v>
      </c>
      <c r="G1" s="1" t="s">
        <v>162</v>
      </c>
      <c r="H1" s="1" t="s">
        <v>163</v>
      </c>
      <c r="I1" s="1" t="s">
        <v>164</v>
      </c>
      <c r="J1" s="1" t="s">
        <v>165</v>
      </c>
      <c r="K1" s="1" t="s">
        <v>166</v>
      </c>
      <c r="L1" s="1" t="s">
        <v>167</v>
      </c>
      <c r="M1" s="1" t="s">
        <v>168</v>
      </c>
      <c r="N1" t="s">
        <v>268</v>
      </c>
      <c r="O1" t="s">
        <v>270</v>
      </c>
      <c r="P1" s="1" t="s">
        <v>451</v>
      </c>
      <c r="Q1" s="1" t="s">
        <v>433</v>
      </c>
    </row>
    <row r="2" spans="1:17" x14ac:dyDescent="0.2">
      <c r="A2" t="str">
        <f>B2&amp;D2</f>
        <v>AFG2008</v>
      </c>
      <c r="B2" t="str">
        <f>VLOOKUP(C2,'Country code'!$B$1:$C$992,2,FALSE)</f>
        <v>AFG</v>
      </c>
      <c r="C2" t="s">
        <v>0</v>
      </c>
      <c r="D2">
        <v>2008</v>
      </c>
      <c r="E2" s="1">
        <v>3.7235898971557617</v>
      </c>
      <c r="F2" s="1">
        <v>7.3700995445251465</v>
      </c>
      <c r="G2" s="1">
        <v>0.45066231489181519</v>
      </c>
      <c r="H2" s="1">
        <v>50.799999237060547</v>
      </c>
      <c r="I2" s="1">
        <v>0.71811431646347046</v>
      </c>
      <c r="J2" s="1">
        <v>0.16763998568058014</v>
      </c>
      <c r="K2" s="1">
        <v>0.88168632984161377</v>
      </c>
      <c r="L2" s="1">
        <v>0.51763719320297241</v>
      </c>
      <c r="M2" s="1">
        <v>0.25819548964500427</v>
      </c>
      <c r="N2">
        <f>_xlfn.IFNA(VLOOKUP(A2,Inequality!$A$1:$G$5786,5,FALSE),"")</f>
        <v>31.6</v>
      </c>
      <c r="O2">
        <f>_xlfn.IFNA(VLOOKUP(A2,Inequality!$A$1:$G$5786,7,FALSE),"")</f>
        <v>33.299999999999997</v>
      </c>
      <c r="P2" t="str">
        <f>VLOOKUP(B2,'Country code'!$C$1:$E$209,2,FALSE)</f>
        <v>Low income</v>
      </c>
      <c r="Q2" t="str">
        <f>VLOOKUP(B2,'Country code'!$C$1:$E$209,3,FALSE)</f>
        <v>South Asia</v>
      </c>
    </row>
    <row r="3" spans="1:17" x14ac:dyDescent="0.2">
      <c r="A3" t="str">
        <f t="shared" ref="A3:A66" si="0">B3&amp;D3</f>
        <v>AFG2009</v>
      </c>
      <c r="B3" t="str">
        <f>VLOOKUP(C3,'Country code'!$B$1:$C$992,2,FALSE)</f>
        <v>AFG</v>
      </c>
      <c r="C3" t="s">
        <v>0</v>
      </c>
      <c r="D3">
        <v>2009</v>
      </c>
      <c r="E3" s="1">
        <v>4.4017782211303711</v>
      </c>
      <c r="F3" s="1">
        <v>7.5399723052978516</v>
      </c>
      <c r="G3" s="1">
        <v>0.55230844020843506</v>
      </c>
      <c r="H3" s="1">
        <v>51.200000762939453</v>
      </c>
      <c r="I3" s="1">
        <v>0.67889636754989624</v>
      </c>
      <c r="J3" s="1">
        <v>0.19009919464588165</v>
      </c>
      <c r="K3" s="1">
        <v>0.85003542900085449</v>
      </c>
      <c r="L3" s="1">
        <v>0.58392560482025146</v>
      </c>
      <c r="M3" s="1">
        <v>0.23709242045879364</v>
      </c>
      <c r="N3">
        <f>_xlfn.IFNA(VLOOKUP(A3,Inequality!$A$1:$G$5786,5,FALSE),"")</f>
        <v>31.7</v>
      </c>
      <c r="O3">
        <f>_xlfn.IFNA(VLOOKUP(A3,Inequality!$A$1:$G$5786,7,FALSE),"")</f>
        <v>33.4</v>
      </c>
      <c r="P3" t="str">
        <f>VLOOKUP(B3,'Country code'!$C$1:$E$209,2,FALSE)</f>
        <v>Low income</v>
      </c>
      <c r="Q3" t="str">
        <f>VLOOKUP(B3,'Country code'!$C$1:$E$209,3,FALSE)</f>
        <v>South Asia</v>
      </c>
    </row>
    <row r="4" spans="1:17" x14ac:dyDescent="0.2">
      <c r="A4" t="str">
        <f t="shared" si="0"/>
        <v>AFG2010</v>
      </c>
      <c r="B4" t="str">
        <f>VLOOKUP(C4,'Country code'!$B$1:$C$992,2,FALSE)</f>
        <v>AFG</v>
      </c>
      <c r="C4" t="s">
        <v>0</v>
      </c>
      <c r="D4">
        <v>2010</v>
      </c>
      <c r="E4" s="1">
        <v>4.7583808898925781</v>
      </c>
      <c r="F4" s="1">
        <v>7.6467089653015137</v>
      </c>
      <c r="G4" s="1">
        <v>0.53907519578933716</v>
      </c>
      <c r="H4" s="1">
        <v>51.599998474121094</v>
      </c>
      <c r="I4" s="1">
        <v>0.60012722015380859</v>
      </c>
      <c r="J4" s="1">
        <v>0.12058963626623154</v>
      </c>
      <c r="K4" s="1">
        <v>0.70676606893539429</v>
      </c>
      <c r="L4" s="1">
        <v>0.61826545000076294</v>
      </c>
      <c r="M4" s="1">
        <v>0.27532380819320679</v>
      </c>
      <c r="N4">
        <f>_xlfn.IFNA(VLOOKUP(A4,Inequality!$A$1:$G$5786,5,FALSE),"")</f>
        <v>31.8</v>
      </c>
      <c r="O4">
        <f>_xlfn.IFNA(VLOOKUP(A4,Inequality!$A$1:$G$5786,7,FALSE),"")</f>
        <v>33.5</v>
      </c>
      <c r="P4" t="str">
        <f>VLOOKUP(B4,'Country code'!$C$1:$E$209,2,FALSE)</f>
        <v>Low income</v>
      </c>
      <c r="Q4" t="str">
        <f>VLOOKUP(B4,'Country code'!$C$1:$E$209,3,FALSE)</f>
        <v>South Asia</v>
      </c>
    </row>
    <row r="5" spans="1:17" x14ac:dyDescent="0.2">
      <c r="A5" t="str">
        <f t="shared" si="0"/>
        <v>AFG2011</v>
      </c>
      <c r="B5" t="str">
        <f>VLOOKUP(C5,'Country code'!$B$1:$C$992,2,FALSE)</f>
        <v>AFG</v>
      </c>
      <c r="C5" t="s">
        <v>0</v>
      </c>
      <c r="D5">
        <v>2011</v>
      </c>
      <c r="E5" s="1">
        <v>3.8317191600799561</v>
      </c>
      <c r="F5" s="1">
        <v>7.6195321083068848</v>
      </c>
      <c r="G5" s="1">
        <v>0.52110356092453003</v>
      </c>
      <c r="H5" s="1">
        <v>51.919998168945313</v>
      </c>
      <c r="I5" s="1">
        <v>0.49590140581130981</v>
      </c>
      <c r="J5" s="1">
        <v>0.16242748498916626</v>
      </c>
      <c r="K5" s="1">
        <v>0.73110854625701904</v>
      </c>
      <c r="L5" s="1">
        <v>0.61138731241226196</v>
      </c>
      <c r="M5" s="1">
        <v>0.26717469096183777</v>
      </c>
      <c r="N5">
        <f>_xlfn.IFNA(VLOOKUP(A5,Inequality!$A$1:$G$5786,5,FALSE),"")</f>
        <v>31.9</v>
      </c>
      <c r="O5">
        <f>_xlfn.IFNA(VLOOKUP(A5,Inequality!$A$1:$G$5786,7,FALSE),"")</f>
        <v>33.6</v>
      </c>
      <c r="P5" t="str">
        <f>VLOOKUP(B5,'Country code'!$C$1:$E$209,2,FALSE)</f>
        <v>Low income</v>
      </c>
      <c r="Q5" t="str">
        <f>VLOOKUP(B5,'Country code'!$C$1:$E$209,3,FALSE)</f>
        <v>South Asia</v>
      </c>
    </row>
    <row r="6" spans="1:17" x14ac:dyDescent="0.2">
      <c r="A6" t="str">
        <f t="shared" si="0"/>
        <v>AFG2012</v>
      </c>
      <c r="B6" t="str">
        <f>VLOOKUP(C6,'Country code'!$B$1:$C$992,2,FALSE)</f>
        <v>AFG</v>
      </c>
      <c r="C6" t="s">
        <v>0</v>
      </c>
      <c r="D6">
        <v>2012</v>
      </c>
      <c r="E6" s="1">
        <v>3.7829375267028809</v>
      </c>
      <c r="F6" s="1">
        <v>7.7054791450500488</v>
      </c>
      <c r="G6" s="1">
        <v>0.52063673734664917</v>
      </c>
      <c r="H6" s="1">
        <v>52.240001678466797</v>
      </c>
      <c r="I6" s="1">
        <v>0.53093504905700684</v>
      </c>
      <c r="J6" s="1">
        <v>0.23603241145610809</v>
      </c>
      <c r="K6" s="1">
        <v>0.77561980485916138</v>
      </c>
      <c r="L6" s="1">
        <v>0.71038472652435303</v>
      </c>
      <c r="M6" s="1">
        <v>0.26791912317276001</v>
      </c>
      <c r="N6">
        <f>_xlfn.IFNA(VLOOKUP(A6,Inequality!$A$1:$G$5786,5,FALSE),"")</f>
        <v>31.9</v>
      </c>
      <c r="O6">
        <f>_xlfn.IFNA(VLOOKUP(A6,Inequality!$A$1:$G$5786,7,FALSE),"")</f>
        <v>33.6</v>
      </c>
      <c r="P6" t="str">
        <f>VLOOKUP(B6,'Country code'!$C$1:$E$209,2,FALSE)</f>
        <v>Low income</v>
      </c>
      <c r="Q6" t="str">
        <f>VLOOKUP(B6,'Country code'!$C$1:$E$209,3,FALSE)</f>
        <v>South Asia</v>
      </c>
    </row>
    <row r="7" spans="1:17" x14ac:dyDescent="0.2">
      <c r="A7" t="str">
        <f t="shared" si="0"/>
        <v>AFG2013</v>
      </c>
      <c r="B7" t="str">
        <f>VLOOKUP(C7,'Country code'!$B$1:$C$992,2,FALSE)</f>
        <v>AFG</v>
      </c>
      <c r="C7" t="s">
        <v>0</v>
      </c>
      <c r="D7">
        <v>2013</v>
      </c>
      <c r="E7" s="1">
        <v>3.5721004009246826</v>
      </c>
      <c r="F7" s="1">
        <v>7.7250285148620605</v>
      </c>
      <c r="G7" s="1">
        <v>0.48355185985565186</v>
      </c>
      <c r="H7" s="1">
        <v>52.560001373291016</v>
      </c>
      <c r="I7" s="1">
        <v>0.57795536518096924</v>
      </c>
      <c r="J7" s="1">
        <v>6.114766001701355E-2</v>
      </c>
      <c r="K7" s="1">
        <v>0.82320410013198853</v>
      </c>
      <c r="L7" s="1">
        <v>0.62058484554290771</v>
      </c>
      <c r="M7" s="1">
        <v>0.27332809567451477</v>
      </c>
      <c r="N7">
        <f>_xlfn.IFNA(VLOOKUP(A7,Inequality!$A$1:$G$5786,5,FALSE),"")</f>
        <v>31.9</v>
      </c>
      <c r="O7">
        <f>_xlfn.IFNA(VLOOKUP(A7,Inequality!$A$1:$G$5786,7,FALSE),"")</f>
        <v>33.700000000000003</v>
      </c>
      <c r="P7" t="str">
        <f>VLOOKUP(B7,'Country code'!$C$1:$E$209,2,FALSE)</f>
        <v>Low income</v>
      </c>
      <c r="Q7" t="str">
        <f>VLOOKUP(B7,'Country code'!$C$1:$E$209,3,FALSE)</f>
        <v>South Asia</v>
      </c>
    </row>
    <row r="8" spans="1:17" x14ac:dyDescent="0.2">
      <c r="A8" t="str">
        <f t="shared" si="0"/>
        <v>AFG2014</v>
      </c>
      <c r="B8" t="str">
        <f>VLOOKUP(C8,'Country code'!$B$1:$C$992,2,FALSE)</f>
        <v>AFG</v>
      </c>
      <c r="C8" t="s">
        <v>0</v>
      </c>
      <c r="D8">
        <v>2014</v>
      </c>
      <c r="E8" s="1">
        <v>3.1308956146240234</v>
      </c>
      <c r="F8" s="1">
        <v>7.7183537483215332</v>
      </c>
      <c r="G8" s="1">
        <v>0.52556842565536499</v>
      </c>
      <c r="H8" s="1">
        <v>52.880001068115234</v>
      </c>
      <c r="I8" s="1">
        <v>0.50851404666900635</v>
      </c>
      <c r="J8" s="1">
        <v>0.10401254892349243</v>
      </c>
      <c r="K8" s="1">
        <v>0.8712419867515564</v>
      </c>
      <c r="L8" s="1">
        <v>0.53169149160385132</v>
      </c>
      <c r="M8" s="1">
        <v>0.3748607337474823</v>
      </c>
      <c r="N8">
        <f>_xlfn.IFNA(VLOOKUP(A8,Inequality!$A$1:$G$5786,5,FALSE),"")</f>
        <v>31.9</v>
      </c>
      <c r="O8">
        <f>_xlfn.IFNA(VLOOKUP(A8,Inequality!$A$1:$G$5786,7,FALSE),"")</f>
        <v>33.6</v>
      </c>
      <c r="P8" t="str">
        <f>VLOOKUP(B8,'Country code'!$C$1:$E$209,2,FALSE)</f>
        <v>Low income</v>
      </c>
      <c r="Q8" t="str">
        <f>VLOOKUP(B8,'Country code'!$C$1:$E$209,3,FALSE)</f>
        <v>South Asia</v>
      </c>
    </row>
    <row r="9" spans="1:17" x14ac:dyDescent="0.2">
      <c r="A9" t="str">
        <f t="shared" si="0"/>
        <v>AFG2015</v>
      </c>
      <c r="B9" t="str">
        <f>VLOOKUP(C9,'Country code'!$B$1:$C$992,2,FALSE)</f>
        <v>AFG</v>
      </c>
      <c r="C9" t="s">
        <v>0</v>
      </c>
      <c r="D9">
        <v>2015</v>
      </c>
      <c r="E9" s="1">
        <v>3.9828546047210693</v>
      </c>
      <c r="F9" s="1">
        <v>7.7019920349121094</v>
      </c>
      <c r="G9" s="1">
        <v>0.52859723567962646</v>
      </c>
      <c r="H9" s="1">
        <v>53.200000762939453</v>
      </c>
      <c r="I9" s="1">
        <v>0.38892757892608643</v>
      </c>
      <c r="J9" s="1">
        <v>7.9864107072353363E-2</v>
      </c>
      <c r="K9" s="1">
        <v>0.88063830137252808</v>
      </c>
      <c r="L9" s="1">
        <v>0.55355316400527954</v>
      </c>
      <c r="M9" s="1">
        <v>0.33927604556083679</v>
      </c>
      <c r="N9">
        <f>_xlfn.IFNA(VLOOKUP(A9,Inequality!$A$1:$G$5786,5,FALSE),"")</f>
        <v>31.9</v>
      </c>
      <c r="O9">
        <f>_xlfn.IFNA(VLOOKUP(A9,Inequality!$A$1:$G$5786,7,FALSE),"")</f>
        <v>33.700000000000003</v>
      </c>
      <c r="P9" t="str">
        <f>VLOOKUP(B9,'Country code'!$C$1:$E$209,2,FALSE)</f>
        <v>Low income</v>
      </c>
      <c r="Q9" t="str">
        <f>VLOOKUP(B9,'Country code'!$C$1:$E$209,3,FALSE)</f>
        <v>South Asia</v>
      </c>
    </row>
    <row r="10" spans="1:17" x14ac:dyDescent="0.2">
      <c r="A10" t="str">
        <f t="shared" si="0"/>
        <v>AFG2016</v>
      </c>
      <c r="B10" t="str">
        <f>VLOOKUP(C10,'Country code'!$B$1:$C$992,2,FALSE)</f>
        <v>AFG</v>
      </c>
      <c r="C10" t="s">
        <v>0</v>
      </c>
      <c r="D10">
        <v>2016</v>
      </c>
      <c r="E10" s="1">
        <v>4.2201685905456543</v>
      </c>
      <c r="F10" s="1">
        <v>7.6965599060058594</v>
      </c>
      <c r="G10" s="1">
        <v>0.55907177925109863</v>
      </c>
      <c r="H10" s="1">
        <v>53</v>
      </c>
      <c r="I10" s="1">
        <v>0.52256619930267334</v>
      </c>
      <c r="J10" s="1">
        <v>4.2265407741069794E-2</v>
      </c>
      <c r="K10" s="1">
        <v>0.79324555397033691</v>
      </c>
      <c r="L10" s="1">
        <v>0.56495267152786255</v>
      </c>
      <c r="M10" s="1">
        <v>0.34833228588104248</v>
      </c>
      <c r="N10">
        <f>_xlfn.IFNA(VLOOKUP(A10,Inequality!$A$1:$G$5786,5,FALSE),"")</f>
        <v>31.9</v>
      </c>
      <c r="O10">
        <f>_xlfn.IFNA(VLOOKUP(A10,Inequality!$A$1:$G$5786,7,FALSE),"")</f>
        <v>33.700000000000003</v>
      </c>
      <c r="P10" t="str">
        <f>VLOOKUP(B10,'Country code'!$C$1:$E$209,2,FALSE)</f>
        <v>Low income</v>
      </c>
      <c r="Q10" t="str">
        <f>VLOOKUP(B10,'Country code'!$C$1:$E$209,3,FALSE)</f>
        <v>South Asia</v>
      </c>
    </row>
    <row r="11" spans="1:17" x14ac:dyDescent="0.2">
      <c r="A11" t="str">
        <f t="shared" si="0"/>
        <v>AFG2017</v>
      </c>
      <c r="B11" t="str">
        <f>VLOOKUP(C11,'Country code'!$B$1:$C$992,2,FALSE)</f>
        <v>AFG</v>
      </c>
      <c r="C11" t="s">
        <v>0</v>
      </c>
      <c r="D11">
        <v>2017</v>
      </c>
      <c r="E11" s="1">
        <v>2.6617181301116943</v>
      </c>
      <c r="F11" s="1">
        <v>7.697380542755127</v>
      </c>
      <c r="G11" s="1">
        <v>0.49088007211685181</v>
      </c>
      <c r="H11" s="1">
        <v>52.799999237060547</v>
      </c>
      <c r="I11" s="1">
        <v>0.42701086401939392</v>
      </c>
      <c r="J11" s="1">
        <v>-0.12130302935838699</v>
      </c>
      <c r="K11" s="1">
        <v>0.95439255237579346</v>
      </c>
      <c r="L11" s="1">
        <v>0.49634855985641479</v>
      </c>
      <c r="M11" s="1">
        <v>0.37132617831230164</v>
      </c>
      <c r="N11">
        <f>_xlfn.IFNA(VLOOKUP(A11,Inequality!$A$1:$G$5786,5,FALSE),"")</f>
        <v>32</v>
      </c>
      <c r="O11">
        <f>_xlfn.IFNA(VLOOKUP(A11,Inequality!$A$1:$G$5786,7,FALSE),"")</f>
        <v>33.700000000000003</v>
      </c>
      <c r="P11" t="str">
        <f>VLOOKUP(B11,'Country code'!$C$1:$E$209,2,FALSE)</f>
        <v>Low income</v>
      </c>
      <c r="Q11" t="str">
        <f>VLOOKUP(B11,'Country code'!$C$1:$E$209,3,FALSE)</f>
        <v>South Asia</v>
      </c>
    </row>
    <row r="12" spans="1:17" x14ac:dyDescent="0.2">
      <c r="A12" t="str">
        <f t="shared" si="0"/>
        <v>AFG2018</v>
      </c>
      <c r="B12" t="str">
        <f>VLOOKUP(C12,'Country code'!$B$1:$C$992,2,FALSE)</f>
        <v>AFG</v>
      </c>
      <c r="C12" t="s">
        <v>0</v>
      </c>
      <c r="D12">
        <v>2018</v>
      </c>
      <c r="E12" s="1">
        <v>2.6943032741546631</v>
      </c>
      <c r="F12" s="1">
        <v>7.6917667388916016</v>
      </c>
      <c r="G12" s="1">
        <v>0.50751584768295288</v>
      </c>
      <c r="H12" s="1">
        <v>52.599998474121094</v>
      </c>
      <c r="I12" s="1">
        <v>0.37353554368019104</v>
      </c>
      <c r="J12" s="1">
        <v>-9.38277468085289E-2</v>
      </c>
      <c r="K12" s="1">
        <v>0.92760568857192993</v>
      </c>
      <c r="L12" s="1">
        <v>0.4241253137588501</v>
      </c>
      <c r="M12" s="1">
        <v>0.40490439534187317</v>
      </c>
      <c r="N12" t="str">
        <f>_xlfn.IFNA(VLOOKUP(A12,Inequality!$A$1:$G$5786,5,FALSE),"")</f>
        <v/>
      </c>
      <c r="O12" t="str">
        <f>_xlfn.IFNA(VLOOKUP(A12,Inequality!$A$1:$G$5786,7,FALSE),"")</f>
        <v/>
      </c>
      <c r="P12" t="str">
        <f>VLOOKUP(B12,'Country code'!$C$1:$E$209,2,FALSE)</f>
        <v>Low income</v>
      </c>
      <c r="Q12" t="str">
        <f>VLOOKUP(B12,'Country code'!$C$1:$E$209,3,FALSE)</f>
        <v>South Asia</v>
      </c>
    </row>
    <row r="13" spans="1:17" x14ac:dyDescent="0.2">
      <c r="A13" t="str">
        <f t="shared" si="0"/>
        <v>AFG2019</v>
      </c>
      <c r="B13" t="str">
        <f>VLOOKUP(C13,'Country code'!$B$1:$C$992,2,FALSE)</f>
        <v>AFG</v>
      </c>
      <c r="C13" t="s">
        <v>0</v>
      </c>
      <c r="D13">
        <v>2019</v>
      </c>
      <c r="E13" s="1">
        <v>2.3750917911529541</v>
      </c>
      <c r="F13" s="1">
        <v>7.6972479820251465</v>
      </c>
      <c r="G13" s="1">
        <v>0.41997286677360535</v>
      </c>
      <c r="H13" s="1">
        <v>52.400001525878906</v>
      </c>
      <c r="I13" s="1">
        <v>0.3936561644077301</v>
      </c>
      <c r="J13" s="1">
        <v>-0.10845886915922165</v>
      </c>
      <c r="K13" s="1">
        <v>0.92384910583496094</v>
      </c>
      <c r="L13" s="1">
        <v>0.35138705372810364</v>
      </c>
      <c r="M13" s="1">
        <v>0.50247371196746826</v>
      </c>
      <c r="N13" t="str">
        <f>_xlfn.IFNA(VLOOKUP(A13,Inequality!$A$1:$G$5786,5,FALSE),"")</f>
        <v/>
      </c>
      <c r="O13" t="str">
        <f>_xlfn.IFNA(VLOOKUP(A13,Inequality!$A$1:$G$5786,7,FALSE),"")</f>
        <v/>
      </c>
      <c r="P13" t="str">
        <f>VLOOKUP(B13,'Country code'!$C$1:$E$209,2,FALSE)</f>
        <v>Low income</v>
      </c>
      <c r="Q13" t="str">
        <f>VLOOKUP(B13,'Country code'!$C$1:$E$209,3,FALSE)</f>
        <v>South Asia</v>
      </c>
    </row>
    <row r="14" spans="1:17" x14ac:dyDescent="0.2">
      <c r="A14" t="str">
        <f t="shared" si="0"/>
        <v>ALB2007</v>
      </c>
      <c r="B14" t="str">
        <f>VLOOKUP(C14,'Country code'!$B$1:$C$992,2,FALSE)</f>
        <v>ALB</v>
      </c>
      <c r="C14" t="s">
        <v>1</v>
      </c>
      <c r="D14">
        <v>2007</v>
      </c>
      <c r="E14" s="1">
        <v>4.634251594543457</v>
      </c>
      <c r="F14" s="1">
        <v>9.1421833038330078</v>
      </c>
      <c r="G14" s="1">
        <v>0.82137161493301392</v>
      </c>
      <c r="H14" s="1">
        <v>65.800003051757813</v>
      </c>
      <c r="I14" s="1">
        <v>0.52860474586486816</v>
      </c>
      <c r="J14" s="1">
        <v>-8.9992675930261612E-3</v>
      </c>
      <c r="K14" s="1">
        <v>0.87469953298568726</v>
      </c>
      <c r="L14" s="1">
        <v>0.55267757177352905</v>
      </c>
      <c r="M14" s="1">
        <v>0.24633502960205078</v>
      </c>
      <c r="N14">
        <f>_xlfn.IFNA(VLOOKUP(A14,Inequality!$A$1:$G$5786,5,FALSE),"")</f>
        <v>38</v>
      </c>
      <c r="O14">
        <f>_xlfn.IFNA(VLOOKUP(A14,Inequality!$A$1:$G$5786,7,FALSE),"")</f>
        <v>48.2</v>
      </c>
      <c r="P14" t="str">
        <f>VLOOKUP(B14,'Country code'!$C$1:$E$209,2,FALSE)</f>
        <v>Upper middle income</v>
      </c>
      <c r="Q14" t="str">
        <f>VLOOKUP(B14,'Country code'!$C$1:$E$209,3,FALSE)</f>
        <v>Europe &amp; Central Asia</v>
      </c>
    </row>
    <row r="15" spans="1:17" x14ac:dyDescent="0.2">
      <c r="A15" t="str">
        <f t="shared" si="0"/>
        <v>ALB2009</v>
      </c>
      <c r="B15" t="str">
        <f>VLOOKUP(C15,'Country code'!$B$1:$C$992,2,FALSE)</f>
        <v>ALB</v>
      </c>
      <c r="C15" t="s">
        <v>1</v>
      </c>
      <c r="D15">
        <v>2009</v>
      </c>
      <c r="E15" s="1">
        <v>5.4854698181152344</v>
      </c>
      <c r="F15" s="1">
        <v>9.2618675231933594</v>
      </c>
      <c r="G15" s="1">
        <v>0.83304661512374878</v>
      </c>
      <c r="H15" s="1">
        <v>66.199996948242188</v>
      </c>
      <c r="I15" s="1">
        <v>0.5252232551574707</v>
      </c>
      <c r="J15" s="1">
        <v>-0.15772540867328644</v>
      </c>
      <c r="K15" s="1">
        <v>0.86366540193557739</v>
      </c>
      <c r="L15" s="1">
        <v>0.64002376794815063</v>
      </c>
      <c r="M15" s="1">
        <v>0.27925652265548706</v>
      </c>
      <c r="N15">
        <f>_xlfn.IFNA(VLOOKUP(A15,Inequality!$A$1:$G$5786,5,FALSE),"")</f>
        <v>38.200000000000003</v>
      </c>
      <c r="O15">
        <f>_xlfn.IFNA(VLOOKUP(A15,Inequality!$A$1:$G$5786,7,FALSE),"")</f>
        <v>48.5</v>
      </c>
      <c r="P15" t="str">
        <f>VLOOKUP(B15,'Country code'!$C$1:$E$209,2,FALSE)</f>
        <v>Upper middle income</v>
      </c>
      <c r="Q15" t="str">
        <f>VLOOKUP(B15,'Country code'!$C$1:$E$209,3,FALSE)</f>
        <v>Europe &amp; Central Asia</v>
      </c>
    </row>
    <row r="16" spans="1:17" x14ac:dyDescent="0.2">
      <c r="A16" t="str">
        <f t="shared" si="0"/>
        <v>ALB2010</v>
      </c>
      <c r="B16" t="str">
        <f>VLOOKUP(C16,'Country code'!$B$1:$C$992,2,FALSE)</f>
        <v>ALB</v>
      </c>
      <c r="C16" t="s">
        <v>1</v>
      </c>
      <c r="D16">
        <v>2010</v>
      </c>
      <c r="E16" s="1">
        <v>5.2689366340637207</v>
      </c>
      <c r="F16" s="1">
        <v>9.3032302856445313</v>
      </c>
      <c r="G16" s="1">
        <v>0.73315227031707764</v>
      </c>
      <c r="H16" s="1">
        <v>66.400001525878906</v>
      </c>
      <c r="I16" s="1">
        <v>0.56895840167999268</v>
      </c>
      <c r="J16" s="1">
        <v>-0.17210677266120911</v>
      </c>
      <c r="K16" s="1">
        <v>0.7262616753578186</v>
      </c>
      <c r="L16" s="1">
        <v>0.64790809154510498</v>
      </c>
      <c r="M16" s="1">
        <v>0.30006024241447449</v>
      </c>
      <c r="N16">
        <f>_xlfn.IFNA(VLOOKUP(A16,Inequality!$A$1:$G$5786,5,FALSE),"")</f>
        <v>38.299999999999997</v>
      </c>
      <c r="O16">
        <f>_xlfn.IFNA(VLOOKUP(A16,Inequality!$A$1:$G$5786,7,FALSE),"")</f>
        <v>48.5</v>
      </c>
      <c r="P16" t="str">
        <f>VLOOKUP(B16,'Country code'!$C$1:$E$209,2,FALSE)</f>
        <v>Upper middle income</v>
      </c>
      <c r="Q16" t="str">
        <f>VLOOKUP(B16,'Country code'!$C$1:$E$209,3,FALSE)</f>
        <v>Europe &amp; Central Asia</v>
      </c>
    </row>
    <row r="17" spans="1:17" x14ac:dyDescent="0.2">
      <c r="A17" t="str">
        <f t="shared" si="0"/>
        <v>ALB2011</v>
      </c>
      <c r="B17" t="str">
        <f>VLOOKUP(C17,'Country code'!$B$1:$C$992,2,FALSE)</f>
        <v>ALB</v>
      </c>
      <c r="C17" t="s">
        <v>1</v>
      </c>
      <c r="D17">
        <v>2011</v>
      </c>
      <c r="E17" s="1">
        <v>5.8674216270446777</v>
      </c>
      <c r="F17" s="1">
        <v>9.3310556411743164</v>
      </c>
      <c r="G17" s="1">
        <v>0.7594338059425354</v>
      </c>
      <c r="H17" s="1">
        <v>66.680000305175781</v>
      </c>
      <c r="I17" s="1">
        <v>0.48749625682830811</v>
      </c>
      <c r="J17" s="1">
        <v>-0.20459394156932831</v>
      </c>
      <c r="K17" s="1">
        <v>0.87700259685516357</v>
      </c>
      <c r="L17" s="1">
        <v>0.62765932083129883</v>
      </c>
      <c r="M17" s="1">
        <v>0.25657650828361511</v>
      </c>
      <c r="N17">
        <f>_xlfn.IFNA(VLOOKUP(A17,Inequality!$A$1:$G$5786,5,FALSE),"")</f>
        <v>38.299999999999997</v>
      </c>
      <c r="O17">
        <f>_xlfn.IFNA(VLOOKUP(A17,Inequality!$A$1:$G$5786,7,FALSE),"")</f>
        <v>48.7</v>
      </c>
      <c r="P17" t="str">
        <f>VLOOKUP(B17,'Country code'!$C$1:$E$209,2,FALSE)</f>
        <v>Upper middle income</v>
      </c>
      <c r="Q17" t="str">
        <f>VLOOKUP(B17,'Country code'!$C$1:$E$209,3,FALSE)</f>
        <v>Europe &amp; Central Asia</v>
      </c>
    </row>
    <row r="18" spans="1:17" x14ac:dyDescent="0.2">
      <c r="A18" t="str">
        <f t="shared" si="0"/>
        <v>ALB2012</v>
      </c>
      <c r="B18" t="str">
        <f>VLOOKUP(C18,'Country code'!$B$1:$C$992,2,FALSE)</f>
        <v>ALB</v>
      </c>
      <c r="C18" t="s">
        <v>1</v>
      </c>
      <c r="D18">
        <v>2012</v>
      </c>
      <c r="E18" s="1">
        <v>5.5101242065429688</v>
      </c>
      <c r="F18" s="1">
        <v>9.3467826843261719</v>
      </c>
      <c r="G18" s="1">
        <v>0.78450179100036621</v>
      </c>
      <c r="H18" s="1">
        <v>66.959999084472656</v>
      </c>
      <c r="I18" s="1">
        <v>0.60151213407516479</v>
      </c>
      <c r="J18" s="1">
        <v>-0.16886225342750549</v>
      </c>
      <c r="K18" s="1">
        <v>0.84767520427703857</v>
      </c>
      <c r="L18" s="1">
        <v>0.6066359281539917</v>
      </c>
      <c r="M18" s="1">
        <v>0.27139323949813843</v>
      </c>
      <c r="N18">
        <f>_xlfn.IFNA(VLOOKUP(A18,Inequality!$A$1:$G$5786,5,FALSE),"")</f>
        <v>38.4</v>
      </c>
      <c r="O18">
        <f>_xlfn.IFNA(VLOOKUP(A18,Inequality!$A$1:$G$5786,7,FALSE),"")</f>
        <v>48.8</v>
      </c>
      <c r="P18" t="str">
        <f>VLOOKUP(B18,'Country code'!$C$1:$E$209,2,FALSE)</f>
        <v>Upper middle income</v>
      </c>
      <c r="Q18" t="str">
        <f>VLOOKUP(B18,'Country code'!$C$1:$E$209,3,FALSE)</f>
        <v>Europe &amp; Central Asia</v>
      </c>
    </row>
    <row r="19" spans="1:17" x14ac:dyDescent="0.2">
      <c r="A19" t="str">
        <f t="shared" si="0"/>
        <v>ALB2013</v>
      </c>
      <c r="B19" t="str">
        <f>VLOOKUP(C19,'Country code'!$B$1:$C$992,2,FALSE)</f>
        <v>ALB</v>
      </c>
      <c r="C19" t="s">
        <v>1</v>
      </c>
      <c r="D19">
        <v>2013</v>
      </c>
      <c r="E19" s="1">
        <v>4.5506477355957031</v>
      </c>
      <c r="F19" s="1">
        <v>9.3585844039916992</v>
      </c>
      <c r="G19" s="1">
        <v>0.75947672128677368</v>
      </c>
      <c r="H19" s="1">
        <v>67.239997863769531</v>
      </c>
      <c r="I19" s="1">
        <v>0.63183027505874634</v>
      </c>
      <c r="J19" s="1">
        <v>-0.12720981240272522</v>
      </c>
      <c r="K19" s="1">
        <v>0.86290496587753296</v>
      </c>
      <c r="L19" s="1">
        <v>0.63360887765884399</v>
      </c>
      <c r="M19" s="1">
        <v>0.33837857842445374</v>
      </c>
      <c r="N19">
        <f>_xlfn.IFNA(VLOOKUP(A19,Inequality!$A$1:$G$5786,5,FALSE),"")</f>
        <v>38.5</v>
      </c>
      <c r="O19">
        <f>_xlfn.IFNA(VLOOKUP(A19,Inequality!$A$1:$G$5786,7,FALSE),"")</f>
        <v>48.9</v>
      </c>
      <c r="P19" t="str">
        <f>VLOOKUP(B19,'Country code'!$C$1:$E$209,2,FALSE)</f>
        <v>Upper middle income</v>
      </c>
      <c r="Q19" t="str">
        <f>VLOOKUP(B19,'Country code'!$C$1:$E$209,3,FALSE)</f>
        <v>Europe &amp; Central Asia</v>
      </c>
    </row>
    <row r="20" spans="1:17" x14ac:dyDescent="0.2">
      <c r="A20" t="str">
        <f t="shared" si="0"/>
        <v>ALB2014</v>
      </c>
      <c r="B20" t="str">
        <f>VLOOKUP(C20,'Country code'!$B$1:$C$992,2,FALSE)</f>
        <v>ALB</v>
      </c>
      <c r="C20" t="s">
        <v>1</v>
      </c>
      <c r="D20">
        <v>2014</v>
      </c>
      <c r="E20" s="1">
        <v>4.8137631416320801</v>
      </c>
      <c r="F20" s="1">
        <v>9.3782444000244141</v>
      </c>
      <c r="G20" s="1">
        <v>0.62558692693710327</v>
      </c>
      <c r="H20" s="1">
        <v>67.519996643066406</v>
      </c>
      <c r="I20" s="1">
        <v>0.73464840650558472</v>
      </c>
      <c r="J20" s="1">
        <v>-2.4665698409080505E-2</v>
      </c>
      <c r="K20" s="1">
        <v>0.88270443677902222</v>
      </c>
      <c r="L20" s="1">
        <v>0.68491053581237793</v>
      </c>
      <c r="M20" s="1">
        <v>0.3345426619052887</v>
      </c>
      <c r="N20">
        <f>_xlfn.IFNA(VLOOKUP(A20,Inequality!$A$1:$G$5786,5,FALSE),"")</f>
        <v>38.5</v>
      </c>
      <c r="O20">
        <f>_xlfn.IFNA(VLOOKUP(A20,Inequality!$A$1:$G$5786,7,FALSE),"")</f>
        <v>48.9</v>
      </c>
      <c r="P20" t="str">
        <f>VLOOKUP(B20,'Country code'!$C$1:$E$209,2,FALSE)</f>
        <v>Upper middle income</v>
      </c>
      <c r="Q20" t="str">
        <f>VLOOKUP(B20,'Country code'!$C$1:$E$209,3,FALSE)</f>
        <v>Europe &amp; Central Asia</v>
      </c>
    </row>
    <row r="21" spans="1:17" x14ac:dyDescent="0.2">
      <c r="A21" t="str">
        <f t="shared" si="0"/>
        <v>ALB2015</v>
      </c>
      <c r="B21" t="str">
        <f>VLOOKUP(C21,'Country code'!$B$1:$C$992,2,FALSE)</f>
        <v>ALB</v>
      </c>
      <c r="C21" t="s">
        <v>1</v>
      </c>
      <c r="D21">
        <v>2015</v>
      </c>
      <c r="E21" s="1">
        <v>4.6066508293151855</v>
      </c>
      <c r="F21" s="1">
        <v>9.403101921081543</v>
      </c>
      <c r="G21" s="1">
        <v>0.63935613632202148</v>
      </c>
      <c r="H21" s="1">
        <v>67.800003051757813</v>
      </c>
      <c r="I21" s="1">
        <v>0.70385068655014038</v>
      </c>
      <c r="J21" s="1">
        <v>-8.0838814377784729E-2</v>
      </c>
      <c r="K21" s="1">
        <v>0.88479304313659668</v>
      </c>
      <c r="L21" s="1">
        <v>0.68837004899978638</v>
      </c>
      <c r="M21" s="1">
        <v>0.35042667388916016</v>
      </c>
      <c r="N21">
        <f>_xlfn.IFNA(VLOOKUP(A21,Inequality!$A$1:$G$5786,5,FALSE),"")</f>
        <v>38.5</v>
      </c>
      <c r="O21">
        <f>_xlfn.IFNA(VLOOKUP(A21,Inequality!$A$1:$G$5786,7,FALSE),"")</f>
        <v>49</v>
      </c>
      <c r="P21" t="str">
        <f>VLOOKUP(B21,'Country code'!$C$1:$E$209,2,FALSE)</f>
        <v>Upper middle income</v>
      </c>
      <c r="Q21" t="str">
        <f>VLOOKUP(B21,'Country code'!$C$1:$E$209,3,FALSE)</f>
        <v>Europe &amp; Central Asia</v>
      </c>
    </row>
    <row r="22" spans="1:17" x14ac:dyDescent="0.2">
      <c r="A22" t="str">
        <f t="shared" si="0"/>
        <v>ALB2016</v>
      </c>
      <c r="B22" t="str">
        <f>VLOOKUP(C22,'Country code'!$B$1:$C$992,2,FALSE)</f>
        <v>ALB</v>
      </c>
      <c r="C22" t="s">
        <v>1</v>
      </c>
      <c r="D22">
        <v>2016</v>
      </c>
      <c r="E22" s="1">
        <v>4.5111007690429688</v>
      </c>
      <c r="F22" s="1">
        <v>9.4373111724853516</v>
      </c>
      <c r="G22" s="1">
        <v>0.63841146230697632</v>
      </c>
      <c r="H22" s="1">
        <v>68.099998474121094</v>
      </c>
      <c r="I22" s="1">
        <v>0.72981894016265869</v>
      </c>
      <c r="J22" s="1">
        <v>-1.6982201486825943E-2</v>
      </c>
      <c r="K22" s="1">
        <v>0.90107077360153198</v>
      </c>
      <c r="L22" s="1">
        <v>0.67524373531341553</v>
      </c>
      <c r="M22" s="1">
        <v>0.32170599699020386</v>
      </c>
      <c r="N22">
        <f>_xlfn.IFNA(VLOOKUP(A22,Inequality!$A$1:$G$5786,5,FALSE),"")</f>
        <v>38.5</v>
      </c>
      <c r="O22">
        <f>_xlfn.IFNA(VLOOKUP(A22,Inequality!$A$1:$G$5786,7,FALSE),"")</f>
        <v>49.1</v>
      </c>
      <c r="P22" t="str">
        <f>VLOOKUP(B22,'Country code'!$C$1:$E$209,2,FALSE)</f>
        <v>Upper middle income</v>
      </c>
      <c r="Q22" t="str">
        <f>VLOOKUP(B22,'Country code'!$C$1:$E$209,3,FALSE)</f>
        <v>Europe &amp; Central Asia</v>
      </c>
    </row>
    <row r="23" spans="1:17" x14ac:dyDescent="0.2">
      <c r="A23" t="str">
        <f t="shared" si="0"/>
        <v>ALB2017</v>
      </c>
      <c r="B23" t="str">
        <f>VLOOKUP(C23,'Country code'!$B$1:$C$992,2,FALSE)</f>
        <v>ALB</v>
      </c>
      <c r="C23" t="s">
        <v>1</v>
      </c>
      <c r="D23">
        <v>2017</v>
      </c>
      <c r="E23" s="1">
        <v>4.6395483016967773</v>
      </c>
      <c r="F23" s="1">
        <v>9.4755477905273438</v>
      </c>
      <c r="G23" s="1">
        <v>0.63769829273223877</v>
      </c>
      <c r="H23" s="1">
        <v>68.400001525878906</v>
      </c>
      <c r="I23" s="1">
        <v>0.7496110200881958</v>
      </c>
      <c r="J23" s="1">
        <v>-2.8791440650820732E-2</v>
      </c>
      <c r="K23" s="1">
        <v>0.87613463401794434</v>
      </c>
      <c r="L23" s="1">
        <v>0.66924089193344116</v>
      </c>
      <c r="M23" s="1">
        <v>0.33388411998748779</v>
      </c>
      <c r="N23">
        <f>_xlfn.IFNA(VLOOKUP(A23,Inequality!$A$1:$G$5786,5,FALSE),"")</f>
        <v>38.4</v>
      </c>
      <c r="O23">
        <f>_xlfn.IFNA(VLOOKUP(A23,Inequality!$A$1:$G$5786,7,FALSE),"")</f>
        <v>49.2</v>
      </c>
      <c r="P23" t="str">
        <f>VLOOKUP(B23,'Country code'!$C$1:$E$209,2,FALSE)</f>
        <v>Upper middle income</v>
      </c>
      <c r="Q23" t="str">
        <f>VLOOKUP(B23,'Country code'!$C$1:$E$209,3,FALSE)</f>
        <v>Europe &amp; Central Asia</v>
      </c>
    </row>
    <row r="24" spans="1:17" x14ac:dyDescent="0.2">
      <c r="A24" t="str">
        <f t="shared" si="0"/>
        <v>ALB2018</v>
      </c>
      <c r="B24" t="str">
        <f>VLOOKUP(C24,'Country code'!$B$1:$C$992,2,FALSE)</f>
        <v>ALB</v>
      </c>
      <c r="C24" t="s">
        <v>1</v>
      </c>
      <c r="D24">
        <v>2018</v>
      </c>
      <c r="E24" s="1">
        <v>5.0044026374816895</v>
      </c>
      <c r="F24" s="1">
        <v>9.5179204940795898</v>
      </c>
      <c r="G24" s="1">
        <v>0.68359166383743286</v>
      </c>
      <c r="H24" s="1">
        <v>68.699996948242188</v>
      </c>
      <c r="I24" s="1">
        <v>0.82421231269836426</v>
      </c>
      <c r="J24" s="1">
        <v>8.9116021990776062E-3</v>
      </c>
      <c r="K24" s="1">
        <v>0.89912939071655273</v>
      </c>
      <c r="L24" s="1">
        <v>0.71329957246780396</v>
      </c>
      <c r="M24" s="1">
        <v>0.31899672746658325</v>
      </c>
      <c r="N24">
        <f>_xlfn.IFNA(VLOOKUP(A24,Inequality!$A$1:$G$5786,5,FALSE),"")</f>
        <v>38.299999999999997</v>
      </c>
      <c r="O24">
        <f>_xlfn.IFNA(VLOOKUP(A24,Inequality!$A$1:$G$5786,7,FALSE),"")</f>
        <v>49.2</v>
      </c>
      <c r="P24" t="str">
        <f>VLOOKUP(B24,'Country code'!$C$1:$E$209,2,FALSE)</f>
        <v>Upper middle income</v>
      </c>
      <c r="Q24" t="str">
        <f>VLOOKUP(B24,'Country code'!$C$1:$E$209,3,FALSE)</f>
        <v>Europe &amp; Central Asia</v>
      </c>
    </row>
    <row r="25" spans="1:17" x14ac:dyDescent="0.2">
      <c r="A25" t="str">
        <f t="shared" si="0"/>
        <v>ALB2019</v>
      </c>
      <c r="B25" t="str">
        <f>VLOOKUP(C25,'Country code'!$B$1:$C$992,2,FALSE)</f>
        <v>ALB</v>
      </c>
      <c r="C25" t="s">
        <v>1</v>
      </c>
      <c r="D25">
        <v>2019</v>
      </c>
      <c r="E25" s="1">
        <v>4.9953179359436035</v>
      </c>
      <c r="F25" s="1">
        <v>9.5440797805786133</v>
      </c>
      <c r="G25" s="1">
        <v>0.68636488914489746</v>
      </c>
      <c r="H25" s="1">
        <v>69</v>
      </c>
      <c r="I25" s="1">
        <v>0.77735143899917603</v>
      </c>
      <c r="J25" s="1">
        <v>-9.9262639880180359E-2</v>
      </c>
      <c r="K25" s="1">
        <v>0.91428428888320923</v>
      </c>
      <c r="L25" s="1">
        <v>0.6810804009437561</v>
      </c>
      <c r="M25" s="1">
        <v>0.27382737398147583</v>
      </c>
      <c r="N25" t="str">
        <f>_xlfn.IFNA(VLOOKUP(A25,Inequality!$A$1:$G$5786,5,FALSE),"")</f>
        <v/>
      </c>
      <c r="O25" t="str">
        <f>_xlfn.IFNA(VLOOKUP(A25,Inequality!$A$1:$G$5786,7,FALSE),"")</f>
        <v/>
      </c>
      <c r="P25" t="str">
        <f>VLOOKUP(B25,'Country code'!$C$1:$E$209,2,FALSE)</f>
        <v>Upper middle income</v>
      </c>
      <c r="Q25" t="str">
        <f>VLOOKUP(B25,'Country code'!$C$1:$E$209,3,FALSE)</f>
        <v>Europe &amp; Central Asia</v>
      </c>
    </row>
    <row r="26" spans="1:17" x14ac:dyDescent="0.2">
      <c r="A26" t="str">
        <f t="shared" si="0"/>
        <v>ALB2020</v>
      </c>
      <c r="B26" t="str">
        <f>VLOOKUP(C26,'Country code'!$B$1:$C$992,2,FALSE)</f>
        <v>ALB</v>
      </c>
      <c r="C26" t="s">
        <v>1</v>
      </c>
      <c r="D26">
        <v>2020</v>
      </c>
      <c r="E26" s="1">
        <v>5.3649096488952637</v>
      </c>
      <c r="F26" s="1">
        <v>9.4972515106201172</v>
      </c>
      <c r="G26" s="1">
        <v>0.71011501550674438</v>
      </c>
      <c r="H26" s="1">
        <v>69.300003051757813</v>
      </c>
      <c r="I26" s="1">
        <v>0.75367105007171631</v>
      </c>
      <c r="J26" s="1">
        <v>6.9680251181125641E-3</v>
      </c>
      <c r="K26" s="1">
        <v>0.89135897159576416</v>
      </c>
      <c r="L26" s="1">
        <v>0.67866122722625732</v>
      </c>
      <c r="M26" s="1">
        <v>0.26506611704826355</v>
      </c>
      <c r="N26" t="str">
        <f>_xlfn.IFNA(VLOOKUP(A26,Inequality!$A$1:$G$5786,5,FALSE),"")</f>
        <v/>
      </c>
      <c r="O26" t="str">
        <f>_xlfn.IFNA(VLOOKUP(A26,Inequality!$A$1:$G$5786,7,FALSE),"")</f>
        <v/>
      </c>
      <c r="P26" t="str">
        <f>VLOOKUP(B26,'Country code'!$C$1:$E$209,2,FALSE)</f>
        <v>Upper middle income</v>
      </c>
      <c r="Q26" t="str">
        <f>VLOOKUP(B26,'Country code'!$C$1:$E$209,3,FALSE)</f>
        <v>Europe &amp; Central Asia</v>
      </c>
    </row>
    <row r="27" spans="1:17" x14ac:dyDescent="0.2">
      <c r="A27" t="str">
        <f t="shared" si="0"/>
        <v>DZA2010</v>
      </c>
      <c r="B27" t="str">
        <f>VLOOKUP(C27,'Country code'!$B$1:$C$992,2,FALSE)</f>
        <v>DZA</v>
      </c>
      <c r="C27" t="s">
        <v>2</v>
      </c>
      <c r="D27">
        <v>2010</v>
      </c>
      <c r="E27" s="1">
        <v>5.463566780090332</v>
      </c>
      <c r="F27" s="1">
        <v>9.2869358062744141</v>
      </c>
      <c r="H27" s="1">
        <v>64.5</v>
      </c>
      <c r="I27" s="1">
        <v>0.59269583225250244</v>
      </c>
      <c r="J27" s="1">
        <v>-0.2053198516368866</v>
      </c>
      <c r="K27" s="1">
        <v>0.6180378794670105</v>
      </c>
      <c r="N27">
        <f>_xlfn.IFNA(VLOOKUP(A27,Inequality!$A$1:$G$5786,5,FALSE),"")</f>
        <v>34.799999999999997</v>
      </c>
      <c r="O27">
        <f>_xlfn.IFNA(VLOOKUP(A27,Inequality!$A$1:$G$5786,7,FALSE),"")</f>
        <v>36.4</v>
      </c>
      <c r="P27" t="str">
        <f>VLOOKUP(B27,'Country code'!$C$1:$E$209,2,FALSE)</f>
        <v>Lower middle income</v>
      </c>
      <c r="Q27" t="str">
        <f>VLOOKUP(B27,'Country code'!$C$1:$E$209,3,FALSE)</f>
        <v>Middle East &amp; North Africa</v>
      </c>
    </row>
    <row r="28" spans="1:17" x14ac:dyDescent="0.2">
      <c r="A28" t="str">
        <f t="shared" si="0"/>
        <v>DZA2011</v>
      </c>
      <c r="B28" t="str">
        <f>VLOOKUP(C28,'Country code'!$B$1:$C$992,2,FALSE)</f>
        <v>DZA</v>
      </c>
      <c r="C28" t="s">
        <v>2</v>
      </c>
      <c r="D28">
        <v>2011</v>
      </c>
      <c r="E28" s="1">
        <v>5.3171944618225098</v>
      </c>
      <c r="F28" s="1">
        <v>9.2966909408569336</v>
      </c>
      <c r="G28" s="1">
        <v>0.81023448705673218</v>
      </c>
      <c r="H28" s="1">
        <v>64.660003662109375</v>
      </c>
      <c r="I28" s="1">
        <v>0.52956128120422363</v>
      </c>
      <c r="J28" s="1">
        <v>-0.18065398931503296</v>
      </c>
      <c r="K28" s="1">
        <v>0.63798165321350098</v>
      </c>
      <c r="L28" s="1">
        <v>0.55020338296890259</v>
      </c>
      <c r="M28" s="1">
        <v>0.25489664077758789</v>
      </c>
      <c r="N28">
        <f>_xlfn.IFNA(VLOOKUP(A28,Inequality!$A$1:$G$5786,5,FALSE),"")</f>
        <v>34.700000000000003</v>
      </c>
      <c r="O28">
        <f>_xlfn.IFNA(VLOOKUP(A28,Inequality!$A$1:$G$5786,7,FALSE),"")</f>
        <v>36.200000000000003</v>
      </c>
      <c r="P28" t="str">
        <f>VLOOKUP(B28,'Country code'!$C$1:$E$209,2,FALSE)</f>
        <v>Lower middle income</v>
      </c>
      <c r="Q28" t="str">
        <f>VLOOKUP(B28,'Country code'!$C$1:$E$209,3,FALSE)</f>
        <v>Middle East &amp; North Africa</v>
      </c>
    </row>
    <row r="29" spans="1:17" x14ac:dyDescent="0.2">
      <c r="A29" t="str">
        <f t="shared" si="0"/>
        <v>DZA2012</v>
      </c>
      <c r="B29" t="str">
        <f>VLOOKUP(C29,'Country code'!$B$1:$C$992,2,FALSE)</f>
        <v>DZA</v>
      </c>
      <c r="C29" t="s">
        <v>2</v>
      </c>
      <c r="D29">
        <v>2012</v>
      </c>
      <c r="E29" s="1">
        <v>5.6045956611633301</v>
      </c>
      <c r="F29" s="1">
        <v>9.3106107711791992</v>
      </c>
      <c r="G29" s="1">
        <v>0.8393968939781189</v>
      </c>
      <c r="H29" s="1">
        <v>64.819999694824219</v>
      </c>
      <c r="I29" s="1">
        <v>0.58666348457336426</v>
      </c>
      <c r="J29" s="1">
        <v>-0.17212292551994324</v>
      </c>
      <c r="K29" s="1">
        <v>0.69011634588241577</v>
      </c>
      <c r="L29" s="1">
        <v>0.604023277759552</v>
      </c>
      <c r="M29" s="1">
        <v>0.22971566021442413</v>
      </c>
      <c r="N29" t="str">
        <f>_xlfn.IFNA(VLOOKUP(A29,Inequality!$A$1:$G$5786,5,FALSE),"")</f>
        <v/>
      </c>
      <c r="O29" t="str">
        <f>_xlfn.IFNA(VLOOKUP(A29,Inequality!$A$1:$G$5786,7,FALSE),"")</f>
        <v/>
      </c>
      <c r="P29" t="str">
        <f>VLOOKUP(B29,'Country code'!$C$1:$E$209,2,FALSE)</f>
        <v>Lower middle income</v>
      </c>
      <c r="Q29" t="str">
        <f>VLOOKUP(B29,'Country code'!$C$1:$E$209,3,FALSE)</f>
        <v>Middle East &amp; North Africa</v>
      </c>
    </row>
    <row r="30" spans="1:17" x14ac:dyDescent="0.2">
      <c r="A30" t="str">
        <f t="shared" si="0"/>
        <v>DZA2014</v>
      </c>
      <c r="B30" t="str">
        <f>VLOOKUP(C30,'Country code'!$B$1:$C$992,2,FALSE)</f>
        <v>DZA</v>
      </c>
      <c r="C30" t="s">
        <v>2</v>
      </c>
      <c r="D30">
        <v>2014</v>
      </c>
      <c r="E30" s="1">
        <v>6.3548984527587891</v>
      </c>
      <c r="F30" s="1">
        <v>9.3351593017578125</v>
      </c>
      <c r="G30" s="1">
        <v>0.81818944215774536</v>
      </c>
      <c r="H30" s="1">
        <v>65.139999389648438</v>
      </c>
      <c r="L30" s="1">
        <v>0.6259046196937561</v>
      </c>
      <c r="M30" s="1">
        <v>0.17686609923839569</v>
      </c>
      <c r="N30" t="str">
        <f>_xlfn.IFNA(VLOOKUP(A30,Inequality!$A$1:$G$5786,5,FALSE),"")</f>
        <v/>
      </c>
      <c r="O30" t="str">
        <f>_xlfn.IFNA(VLOOKUP(A30,Inequality!$A$1:$G$5786,7,FALSE),"")</f>
        <v/>
      </c>
      <c r="P30" t="str">
        <f>VLOOKUP(B30,'Country code'!$C$1:$E$209,2,FALSE)</f>
        <v>Lower middle income</v>
      </c>
      <c r="Q30" t="str">
        <f>VLOOKUP(B30,'Country code'!$C$1:$E$209,3,FALSE)</f>
        <v>Middle East &amp; North Africa</v>
      </c>
    </row>
    <row r="31" spans="1:17" x14ac:dyDescent="0.2">
      <c r="A31" t="str">
        <f t="shared" si="0"/>
        <v>DZA2016</v>
      </c>
      <c r="B31" t="str">
        <f>VLOOKUP(C31,'Country code'!$B$1:$C$992,2,FALSE)</f>
        <v>DZA</v>
      </c>
      <c r="C31" t="s">
        <v>2</v>
      </c>
      <c r="D31">
        <v>2016</v>
      </c>
      <c r="E31" s="1">
        <v>5.3408536911010742</v>
      </c>
      <c r="F31" s="1">
        <v>9.3620223999023438</v>
      </c>
      <c r="G31" s="1">
        <v>0.74858826398849487</v>
      </c>
      <c r="H31" s="1">
        <v>65.5</v>
      </c>
      <c r="L31" s="1">
        <v>0.66051048040390015</v>
      </c>
      <c r="M31" s="1">
        <v>0.37711197137832642</v>
      </c>
      <c r="N31" t="str">
        <f>_xlfn.IFNA(VLOOKUP(A31,Inequality!$A$1:$G$5786,5,FALSE),"")</f>
        <v/>
      </c>
      <c r="O31" t="str">
        <f>_xlfn.IFNA(VLOOKUP(A31,Inequality!$A$1:$G$5786,7,FALSE),"")</f>
        <v/>
      </c>
      <c r="P31" t="str">
        <f>VLOOKUP(B31,'Country code'!$C$1:$E$209,2,FALSE)</f>
        <v>Lower middle income</v>
      </c>
      <c r="Q31" t="str">
        <f>VLOOKUP(B31,'Country code'!$C$1:$E$209,3,FALSE)</f>
        <v>Middle East &amp; North Africa</v>
      </c>
    </row>
    <row r="32" spans="1:17" x14ac:dyDescent="0.2">
      <c r="A32" t="str">
        <f t="shared" si="0"/>
        <v>DZA2017</v>
      </c>
      <c r="B32" t="str">
        <f>VLOOKUP(C32,'Country code'!$B$1:$C$992,2,FALSE)</f>
        <v>DZA</v>
      </c>
      <c r="C32" t="s">
        <v>2</v>
      </c>
      <c r="D32">
        <v>2017</v>
      </c>
      <c r="E32" s="1">
        <v>5.2489123344421387</v>
      </c>
      <c r="F32" s="1">
        <v>9.3544883728027344</v>
      </c>
      <c r="G32" s="1">
        <v>0.80675387382507324</v>
      </c>
      <c r="H32" s="1">
        <v>65.699996948242188</v>
      </c>
      <c r="I32" s="1">
        <v>0.43667048215866089</v>
      </c>
      <c r="J32" s="1">
        <v>-0.16678154468536377</v>
      </c>
      <c r="K32" s="1">
        <v>0.69977420568466187</v>
      </c>
      <c r="L32" s="1">
        <v>0.6419796347618103</v>
      </c>
      <c r="M32" s="1">
        <v>0.28871002793312073</v>
      </c>
      <c r="N32" t="str">
        <f>_xlfn.IFNA(VLOOKUP(A32,Inequality!$A$1:$G$5786,5,FALSE),"")</f>
        <v/>
      </c>
      <c r="O32" t="str">
        <f>_xlfn.IFNA(VLOOKUP(A32,Inequality!$A$1:$G$5786,7,FALSE),"")</f>
        <v/>
      </c>
      <c r="P32" t="str">
        <f>VLOOKUP(B32,'Country code'!$C$1:$E$209,2,FALSE)</f>
        <v>Lower middle income</v>
      </c>
      <c r="Q32" t="str">
        <f>VLOOKUP(B32,'Country code'!$C$1:$E$209,3,FALSE)</f>
        <v>Middle East &amp; North Africa</v>
      </c>
    </row>
    <row r="33" spans="1:17" x14ac:dyDescent="0.2">
      <c r="A33" t="str">
        <f t="shared" si="0"/>
        <v>DZA2018</v>
      </c>
      <c r="B33" t="str">
        <f>VLOOKUP(C33,'Country code'!$B$1:$C$992,2,FALSE)</f>
        <v>DZA</v>
      </c>
      <c r="C33" t="s">
        <v>2</v>
      </c>
      <c r="D33">
        <v>2018</v>
      </c>
      <c r="E33" s="1">
        <v>5.043086051940918</v>
      </c>
      <c r="F33" s="1">
        <v>9.3483180999755859</v>
      </c>
      <c r="G33" s="1">
        <v>0.79865133762359619</v>
      </c>
      <c r="H33" s="1">
        <v>65.900001525878906</v>
      </c>
      <c r="I33" s="1">
        <v>0.58338057994842529</v>
      </c>
      <c r="J33" s="1">
        <v>-0.14594286680221558</v>
      </c>
      <c r="K33" s="1">
        <v>0.75870412588119507</v>
      </c>
      <c r="L33" s="1">
        <v>0.59104293584823608</v>
      </c>
      <c r="M33" s="1">
        <v>0.29294556379318237</v>
      </c>
      <c r="N33" t="str">
        <f>_xlfn.IFNA(VLOOKUP(A33,Inequality!$A$1:$G$5786,5,FALSE),"")</f>
        <v/>
      </c>
      <c r="O33" t="str">
        <f>_xlfn.IFNA(VLOOKUP(A33,Inequality!$A$1:$G$5786,7,FALSE),"")</f>
        <v/>
      </c>
      <c r="P33" t="str">
        <f>VLOOKUP(B33,'Country code'!$C$1:$E$209,2,FALSE)</f>
        <v>Lower middle income</v>
      </c>
      <c r="Q33" t="str">
        <f>VLOOKUP(B33,'Country code'!$C$1:$E$209,3,FALSE)</f>
        <v>Middle East &amp; North Africa</v>
      </c>
    </row>
    <row r="34" spans="1:17" x14ac:dyDescent="0.2">
      <c r="A34" t="str">
        <f t="shared" si="0"/>
        <v>DZA2019</v>
      </c>
      <c r="B34" t="str">
        <f>VLOOKUP(C34,'Country code'!$B$1:$C$992,2,FALSE)</f>
        <v>DZA</v>
      </c>
      <c r="C34" t="s">
        <v>2</v>
      </c>
      <c r="D34">
        <v>2019</v>
      </c>
      <c r="E34" s="1">
        <v>4.7446274757385254</v>
      </c>
      <c r="F34" s="1">
        <v>9.3369464874267578</v>
      </c>
      <c r="G34" s="1">
        <v>0.80325865745544434</v>
      </c>
      <c r="H34" s="1">
        <v>66.099998474121094</v>
      </c>
      <c r="I34" s="1">
        <v>0.38508343696594238</v>
      </c>
      <c r="J34" s="1">
        <v>5.0865202210843563E-3</v>
      </c>
      <c r="K34" s="1">
        <v>0.74060934782028198</v>
      </c>
      <c r="L34" s="1">
        <v>0.58494430780410767</v>
      </c>
      <c r="M34" s="1">
        <v>0.21519775688648224</v>
      </c>
      <c r="N34" t="str">
        <f>_xlfn.IFNA(VLOOKUP(A34,Inequality!$A$1:$G$5786,5,FALSE),"")</f>
        <v/>
      </c>
      <c r="O34" t="str">
        <f>_xlfn.IFNA(VLOOKUP(A34,Inequality!$A$1:$G$5786,7,FALSE),"")</f>
        <v/>
      </c>
      <c r="P34" t="str">
        <f>VLOOKUP(B34,'Country code'!$C$1:$E$209,2,FALSE)</f>
        <v>Lower middle income</v>
      </c>
      <c r="Q34" t="str">
        <f>VLOOKUP(B34,'Country code'!$C$1:$E$209,3,FALSE)</f>
        <v>Middle East &amp; North Africa</v>
      </c>
    </row>
    <row r="35" spans="1:17" x14ac:dyDescent="0.2">
      <c r="A35" t="str">
        <f t="shared" si="0"/>
        <v>AGO2011</v>
      </c>
      <c r="B35" t="str">
        <f>VLOOKUP(C35,'Country code'!$B$1:$C$992,2,FALSE)</f>
        <v>AGO</v>
      </c>
      <c r="C35" t="s">
        <v>3</v>
      </c>
      <c r="D35">
        <v>2011</v>
      </c>
      <c r="E35" s="1">
        <v>5.5890007019042969</v>
      </c>
      <c r="F35" s="1">
        <v>8.9457817077636719</v>
      </c>
      <c r="G35" s="1">
        <v>0.72309434413909912</v>
      </c>
      <c r="H35" s="1">
        <v>52.5</v>
      </c>
      <c r="I35" s="1">
        <v>0.58370178937911987</v>
      </c>
      <c r="J35" s="1">
        <v>5.5257495492696762E-2</v>
      </c>
      <c r="K35" s="1">
        <v>0.91132032871246338</v>
      </c>
      <c r="L35" s="1">
        <v>0.65864652395248413</v>
      </c>
      <c r="M35" s="1">
        <v>0.361063152551651</v>
      </c>
      <c r="N35">
        <f>_xlfn.IFNA(VLOOKUP(A35,Inequality!$A$1:$G$5786,5,FALSE),"")</f>
        <v>49.5</v>
      </c>
      <c r="O35">
        <f>_xlfn.IFNA(VLOOKUP(A35,Inequality!$A$1:$G$5786,7,FALSE),"")</f>
        <v>52.2</v>
      </c>
      <c r="P35" t="str">
        <f>VLOOKUP(B35,'Country code'!$C$1:$E$209,2,FALSE)</f>
        <v>Lower middle income</v>
      </c>
      <c r="Q35" t="str">
        <f>VLOOKUP(B35,'Country code'!$C$1:$E$209,3,FALSE)</f>
        <v>Sub-Saharan Africa</v>
      </c>
    </row>
    <row r="36" spans="1:17" x14ac:dyDescent="0.2">
      <c r="A36" t="str">
        <f t="shared" si="0"/>
        <v>AGO2012</v>
      </c>
      <c r="B36" t="str">
        <f>VLOOKUP(C36,'Country code'!$B$1:$C$992,2,FALSE)</f>
        <v>AGO</v>
      </c>
      <c r="C36" t="s">
        <v>3</v>
      </c>
      <c r="D36">
        <v>2012</v>
      </c>
      <c r="E36" s="1">
        <v>4.3602499961853027</v>
      </c>
      <c r="F36" s="1">
        <v>8.9917726516723633</v>
      </c>
      <c r="G36" s="1">
        <v>0.75259286165237427</v>
      </c>
      <c r="H36" s="1">
        <v>53.200000762939453</v>
      </c>
      <c r="I36" s="1">
        <v>0.45602858066558838</v>
      </c>
      <c r="J36" s="1">
        <v>-0.13606986403465271</v>
      </c>
      <c r="K36" s="1">
        <v>0.90630048513412476</v>
      </c>
      <c r="L36" s="1">
        <v>0.55790811777114868</v>
      </c>
      <c r="M36" s="1">
        <v>0.30489006638526917</v>
      </c>
      <c r="N36">
        <f>_xlfn.IFNA(VLOOKUP(A36,Inequality!$A$1:$G$5786,5,FALSE),"")</f>
        <v>49.5</v>
      </c>
      <c r="O36">
        <f>_xlfn.IFNA(VLOOKUP(A36,Inequality!$A$1:$G$5786,7,FALSE),"")</f>
        <v>52.3</v>
      </c>
      <c r="P36" t="str">
        <f>VLOOKUP(B36,'Country code'!$C$1:$E$209,2,FALSE)</f>
        <v>Lower middle income</v>
      </c>
      <c r="Q36" t="str">
        <f>VLOOKUP(B36,'Country code'!$C$1:$E$209,3,FALSE)</f>
        <v>Sub-Saharan Africa</v>
      </c>
    </row>
    <row r="37" spans="1:17" x14ac:dyDescent="0.2">
      <c r="A37" t="str">
        <f t="shared" si="0"/>
        <v>AGO2013</v>
      </c>
      <c r="B37" t="str">
        <f>VLOOKUP(C37,'Country code'!$B$1:$C$992,2,FALSE)</f>
        <v>AGO</v>
      </c>
      <c r="C37" t="s">
        <v>3</v>
      </c>
      <c r="D37">
        <v>2013</v>
      </c>
      <c r="E37" s="1">
        <v>3.9371068477630615</v>
      </c>
      <c r="F37" s="1">
        <v>9.0046110153198242</v>
      </c>
      <c r="G37" s="1">
        <v>0.72159075736999512</v>
      </c>
      <c r="H37" s="1">
        <v>53.900001525878906</v>
      </c>
      <c r="I37" s="1">
        <v>0.4095548689365387</v>
      </c>
      <c r="J37" s="1">
        <v>-0.10355713963508606</v>
      </c>
      <c r="K37" s="1">
        <v>0.8163754940032959</v>
      </c>
      <c r="L37" s="1">
        <v>0.6582837700843811</v>
      </c>
      <c r="M37" s="1">
        <v>0.37087500095367432</v>
      </c>
      <c r="N37">
        <f>_xlfn.IFNA(VLOOKUP(A37,Inequality!$A$1:$G$5786,5,FALSE),"")</f>
        <v>49.6</v>
      </c>
      <c r="O37">
        <f>_xlfn.IFNA(VLOOKUP(A37,Inequality!$A$1:$G$5786,7,FALSE),"")</f>
        <v>52.3</v>
      </c>
      <c r="P37" t="str">
        <f>VLOOKUP(B37,'Country code'!$C$1:$E$209,2,FALSE)</f>
        <v>Lower middle income</v>
      </c>
      <c r="Q37" t="str">
        <f>VLOOKUP(B37,'Country code'!$C$1:$E$209,3,FALSE)</f>
        <v>Sub-Saharan Africa</v>
      </c>
    </row>
    <row r="38" spans="1:17" x14ac:dyDescent="0.2">
      <c r="A38" t="str">
        <f t="shared" si="0"/>
        <v>AGO2014</v>
      </c>
      <c r="B38" t="str">
        <f>VLOOKUP(C38,'Country code'!$B$1:$C$992,2,FALSE)</f>
        <v>AGO</v>
      </c>
      <c r="C38" t="s">
        <v>3</v>
      </c>
      <c r="D38">
        <v>2014</v>
      </c>
      <c r="E38" s="1">
        <v>3.7948379516601563</v>
      </c>
      <c r="F38" s="1">
        <v>9.0167350769042969</v>
      </c>
      <c r="G38" s="1">
        <v>0.75461548566818237</v>
      </c>
      <c r="H38" s="1">
        <v>54.599998474121094</v>
      </c>
      <c r="I38" s="1">
        <v>0.37454155087471008</v>
      </c>
      <c r="J38" s="1">
        <v>-0.16772268712520599</v>
      </c>
      <c r="K38" s="1">
        <v>0.83407562971115112</v>
      </c>
      <c r="L38" s="1">
        <v>0.57851713895797729</v>
      </c>
      <c r="M38" s="1">
        <v>0.36786413192749023</v>
      </c>
      <c r="N38">
        <f>_xlfn.IFNA(VLOOKUP(A38,Inequality!$A$1:$G$5786,5,FALSE),"")</f>
        <v>49.6</v>
      </c>
      <c r="O38">
        <f>_xlfn.IFNA(VLOOKUP(A38,Inequality!$A$1:$G$5786,7,FALSE),"")</f>
        <v>52.4</v>
      </c>
      <c r="P38" t="str">
        <f>VLOOKUP(B38,'Country code'!$C$1:$E$209,2,FALSE)</f>
        <v>Lower middle income</v>
      </c>
      <c r="Q38" t="str">
        <f>VLOOKUP(B38,'Country code'!$C$1:$E$209,3,FALSE)</f>
        <v>Sub-Saharan Africa</v>
      </c>
    </row>
    <row r="39" spans="1:17" x14ac:dyDescent="0.2">
      <c r="A39" t="str">
        <f t="shared" si="0"/>
        <v>ARG2006</v>
      </c>
      <c r="B39" t="str">
        <f>VLOOKUP(C39,'Country code'!$B$1:$C$992,2,FALSE)</f>
        <v>ARG</v>
      </c>
      <c r="C39" t="s">
        <v>4</v>
      </c>
      <c r="D39">
        <v>2006</v>
      </c>
      <c r="E39" s="1">
        <v>6.3129253387451172</v>
      </c>
      <c r="F39" s="1">
        <v>9.9416418075561523</v>
      </c>
      <c r="G39" s="1">
        <v>0.93846279382705688</v>
      </c>
      <c r="H39" s="1">
        <v>66.819999694824219</v>
      </c>
      <c r="I39" s="1">
        <v>0.73300367593765259</v>
      </c>
      <c r="J39" s="1">
        <v>-0.15667498111724854</v>
      </c>
      <c r="K39" s="1">
        <v>0.85179948806762695</v>
      </c>
      <c r="L39" s="1">
        <v>0.82468241453170776</v>
      </c>
      <c r="M39" s="1">
        <v>0.32823002338409424</v>
      </c>
      <c r="N39">
        <f>_xlfn.IFNA(VLOOKUP(A39,Inequality!$A$1:$G$5786,5,FALSE),"")</f>
        <v>43.2</v>
      </c>
      <c r="O39">
        <f>_xlfn.IFNA(VLOOKUP(A39,Inequality!$A$1:$G$5786,7,FALSE),"")</f>
        <v>41.5</v>
      </c>
      <c r="P39" t="str">
        <f>VLOOKUP(B39,'Country code'!$C$1:$E$209,2,FALSE)</f>
        <v>Upper middle income</v>
      </c>
      <c r="Q39" t="str">
        <f>VLOOKUP(B39,'Country code'!$C$1:$E$209,3,FALSE)</f>
        <v>Latin America &amp; Caribbean</v>
      </c>
    </row>
    <row r="40" spans="1:17" x14ac:dyDescent="0.2">
      <c r="A40" t="str">
        <f t="shared" si="0"/>
        <v>ARG2007</v>
      </c>
      <c r="B40" t="str">
        <f>VLOOKUP(C40,'Country code'!$B$1:$C$992,2,FALSE)</f>
        <v>ARG</v>
      </c>
      <c r="C40" t="s">
        <v>4</v>
      </c>
      <c r="D40">
        <v>2007</v>
      </c>
      <c r="E40" s="1">
        <v>6.0731582641601563</v>
      </c>
      <c r="F40" s="1">
        <v>10.017901420593262</v>
      </c>
      <c r="G40" s="1">
        <v>0.86220556497573853</v>
      </c>
      <c r="H40" s="1">
        <v>66.94000244140625</v>
      </c>
      <c r="I40" s="1">
        <v>0.65283262729644775</v>
      </c>
      <c r="J40" s="1">
        <v>-0.14077657461166382</v>
      </c>
      <c r="K40" s="1">
        <v>0.8810577392578125</v>
      </c>
      <c r="L40" s="1">
        <v>0.82791972160339355</v>
      </c>
      <c r="M40" s="1">
        <v>0.27900797128677368</v>
      </c>
      <c r="N40">
        <f>_xlfn.IFNA(VLOOKUP(A40,Inequality!$A$1:$G$5786,5,FALSE),"")</f>
        <v>42.2</v>
      </c>
      <c r="O40">
        <f>_xlfn.IFNA(VLOOKUP(A40,Inequality!$A$1:$G$5786,7,FALSE),"")</f>
        <v>40.799999999999997</v>
      </c>
      <c r="P40" t="str">
        <f>VLOOKUP(B40,'Country code'!$C$1:$E$209,2,FALSE)</f>
        <v>Upper middle income</v>
      </c>
      <c r="Q40" t="str">
        <f>VLOOKUP(B40,'Country code'!$C$1:$E$209,3,FALSE)</f>
        <v>Latin America &amp; Caribbean</v>
      </c>
    </row>
    <row r="41" spans="1:17" x14ac:dyDescent="0.2">
      <c r="A41" t="str">
        <f t="shared" si="0"/>
        <v>ARG2008</v>
      </c>
      <c r="B41" t="str">
        <f>VLOOKUP(C41,'Country code'!$B$1:$C$992,2,FALSE)</f>
        <v>ARG</v>
      </c>
      <c r="C41" t="s">
        <v>4</v>
      </c>
      <c r="D41">
        <v>2008</v>
      </c>
      <c r="E41" s="1">
        <v>5.9610342979431152</v>
      </c>
      <c r="F41" s="1">
        <v>10.047746658325195</v>
      </c>
      <c r="G41" s="1">
        <v>0.89219450950622559</v>
      </c>
      <c r="H41" s="1">
        <v>67.05999755859375</v>
      </c>
      <c r="I41" s="1">
        <v>0.6782221794128418</v>
      </c>
      <c r="J41" s="1">
        <v>-0.1315322071313858</v>
      </c>
      <c r="K41" s="1">
        <v>0.86499625444412231</v>
      </c>
      <c r="L41" s="1">
        <v>0.82340854406356812</v>
      </c>
      <c r="M41" s="1">
        <v>0.3182222843170166</v>
      </c>
      <c r="N41">
        <f>_xlfn.IFNA(VLOOKUP(A41,Inequality!$A$1:$G$5786,5,FALSE),"")</f>
        <v>41.4</v>
      </c>
      <c r="O41">
        <f>_xlfn.IFNA(VLOOKUP(A41,Inequality!$A$1:$G$5786,7,FALSE),"")</f>
        <v>40.200000000000003</v>
      </c>
      <c r="P41" t="str">
        <f>VLOOKUP(B41,'Country code'!$C$1:$E$209,2,FALSE)</f>
        <v>Upper middle income</v>
      </c>
      <c r="Q41" t="str">
        <f>VLOOKUP(B41,'Country code'!$C$1:$E$209,3,FALSE)</f>
        <v>Latin America &amp; Caribbean</v>
      </c>
    </row>
    <row r="42" spans="1:17" x14ac:dyDescent="0.2">
      <c r="A42" t="str">
        <f t="shared" si="0"/>
        <v>ARG2009</v>
      </c>
      <c r="B42" t="str">
        <f>VLOOKUP(C42,'Country code'!$B$1:$C$992,2,FALSE)</f>
        <v>ARG</v>
      </c>
      <c r="C42" t="s">
        <v>4</v>
      </c>
      <c r="D42">
        <v>2009</v>
      </c>
      <c r="E42" s="1">
        <v>6.42413330078125</v>
      </c>
      <c r="F42" s="1">
        <v>9.9767417907714844</v>
      </c>
      <c r="G42" s="1">
        <v>0.9186931848526001</v>
      </c>
      <c r="H42" s="1">
        <v>67.180000305175781</v>
      </c>
      <c r="I42" s="1">
        <v>0.63664644956588745</v>
      </c>
      <c r="J42" s="1">
        <v>-0.12973518669605255</v>
      </c>
      <c r="K42" s="1">
        <v>0.88474220037460327</v>
      </c>
      <c r="L42" s="1">
        <v>0.86378556489944458</v>
      </c>
      <c r="M42" s="1">
        <v>0.23690147697925568</v>
      </c>
      <c r="N42">
        <f>_xlfn.IFNA(VLOOKUP(A42,Inequality!$A$1:$G$5786,5,FALSE),"")</f>
        <v>40.799999999999997</v>
      </c>
      <c r="O42">
        <f>_xlfn.IFNA(VLOOKUP(A42,Inequality!$A$1:$G$5786,7,FALSE),"")</f>
        <v>39.700000000000003</v>
      </c>
      <c r="P42" t="str">
        <f>VLOOKUP(B42,'Country code'!$C$1:$E$209,2,FALSE)</f>
        <v>Upper middle income</v>
      </c>
      <c r="Q42" t="str">
        <f>VLOOKUP(B42,'Country code'!$C$1:$E$209,3,FALSE)</f>
        <v>Latin America &amp; Caribbean</v>
      </c>
    </row>
    <row r="43" spans="1:17" x14ac:dyDescent="0.2">
      <c r="A43" t="str">
        <f t="shared" si="0"/>
        <v>ARG2010</v>
      </c>
      <c r="B43" t="str">
        <f>VLOOKUP(C43,'Country code'!$B$1:$C$992,2,FALSE)</f>
        <v>ARG</v>
      </c>
      <c r="C43" t="s">
        <v>4</v>
      </c>
      <c r="D43">
        <v>2010</v>
      </c>
      <c r="E43" s="1">
        <v>6.4410672187805176</v>
      </c>
      <c r="F43" s="1">
        <v>10.065669059753418</v>
      </c>
      <c r="G43" s="1">
        <v>0.92679858207702637</v>
      </c>
      <c r="H43" s="1">
        <v>67.300003051757813</v>
      </c>
      <c r="I43" s="1">
        <v>0.73025816679000854</v>
      </c>
      <c r="J43" s="1">
        <v>-0.12568217515945435</v>
      </c>
      <c r="K43" s="1">
        <v>0.85469543933868408</v>
      </c>
      <c r="L43" s="1">
        <v>0.84613555669784546</v>
      </c>
      <c r="M43" s="1">
        <v>0.21097549796104431</v>
      </c>
      <c r="N43">
        <f>_xlfn.IFNA(VLOOKUP(A43,Inequality!$A$1:$G$5786,5,FALSE),"")</f>
        <v>40.1</v>
      </c>
      <c r="O43">
        <f>_xlfn.IFNA(VLOOKUP(A43,Inequality!$A$1:$G$5786,7,FALSE),"")</f>
        <v>39.200000000000003</v>
      </c>
      <c r="P43" t="str">
        <f>VLOOKUP(B43,'Country code'!$C$1:$E$209,2,FALSE)</f>
        <v>Upper middle income</v>
      </c>
      <c r="Q43" t="str">
        <f>VLOOKUP(B43,'Country code'!$C$1:$E$209,3,FALSE)</f>
        <v>Latin America &amp; Caribbean</v>
      </c>
    </row>
    <row r="44" spans="1:17" x14ac:dyDescent="0.2">
      <c r="A44" t="str">
        <f t="shared" si="0"/>
        <v>ARG2011</v>
      </c>
      <c r="B44" t="str">
        <f>VLOOKUP(C44,'Country code'!$B$1:$C$992,2,FALSE)</f>
        <v>ARG</v>
      </c>
      <c r="C44" t="s">
        <v>4</v>
      </c>
      <c r="D44">
        <v>2011</v>
      </c>
      <c r="E44" s="1">
        <v>6.7758054733276367</v>
      </c>
      <c r="F44" s="1">
        <v>10.112444877624512</v>
      </c>
      <c r="G44" s="1">
        <v>0.88907349109649658</v>
      </c>
      <c r="H44" s="1">
        <v>67.480003356933594</v>
      </c>
      <c r="I44" s="1">
        <v>0.81580203771591187</v>
      </c>
      <c r="J44" s="1">
        <v>-0.17399342358112335</v>
      </c>
      <c r="K44" s="1">
        <v>0.7546457052230835</v>
      </c>
      <c r="L44" s="1">
        <v>0.84004789590835571</v>
      </c>
      <c r="M44" s="1">
        <v>0.23185515403747559</v>
      </c>
      <c r="N44">
        <f>_xlfn.IFNA(VLOOKUP(A44,Inequality!$A$1:$G$5786,5,FALSE),"")</f>
        <v>39.299999999999997</v>
      </c>
      <c r="O44">
        <f>_xlfn.IFNA(VLOOKUP(A44,Inequality!$A$1:$G$5786,7,FALSE),"")</f>
        <v>38.6</v>
      </c>
      <c r="P44" t="str">
        <f>VLOOKUP(B44,'Country code'!$C$1:$E$209,2,FALSE)</f>
        <v>Upper middle income</v>
      </c>
      <c r="Q44" t="str">
        <f>VLOOKUP(B44,'Country code'!$C$1:$E$209,3,FALSE)</f>
        <v>Latin America &amp; Caribbean</v>
      </c>
    </row>
    <row r="45" spans="1:17" x14ac:dyDescent="0.2">
      <c r="A45" t="str">
        <f t="shared" si="0"/>
        <v>ARG2012</v>
      </c>
      <c r="B45" t="str">
        <f>VLOOKUP(C45,'Country code'!$B$1:$C$992,2,FALSE)</f>
        <v>ARG</v>
      </c>
      <c r="C45" t="s">
        <v>4</v>
      </c>
      <c r="D45">
        <v>2012</v>
      </c>
      <c r="E45" s="1">
        <v>6.4683871269226074</v>
      </c>
      <c r="F45" s="1">
        <v>10.090758323669434</v>
      </c>
      <c r="G45" s="1">
        <v>0.90177637338638306</v>
      </c>
      <c r="H45" s="1">
        <v>67.660003662109375</v>
      </c>
      <c r="I45" s="1">
        <v>0.74749839305877686</v>
      </c>
      <c r="J45" s="1">
        <v>-0.14760944247245789</v>
      </c>
      <c r="K45" s="1">
        <v>0.81654620170593262</v>
      </c>
      <c r="L45" s="1">
        <v>0.85651630163192749</v>
      </c>
      <c r="M45" s="1">
        <v>0.27221912145614624</v>
      </c>
      <c r="N45">
        <f>_xlfn.IFNA(VLOOKUP(A45,Inequality!$A$1:$G$5786,5,FALSE),"")</f>
        <v>38.6</v>
      </c>
      <c r="O45">
        <f>_xlfn.IFNA(VLOOKUP(A45,Inequality!$A$1:$G$5786,7,FALSE),"")</f>
        <v>38.200000000000003</v>
      </c>
      <c r="P45" t="str">
        <f>VLOOKUP(B45,'Country code'!$C$1:$E$209,2,FALSE)</f>
        <v>Upper middle income</v>
      </c>
      <c r="Q45" t="str">
        <f>VLOOKUP(B45,'Country code'!$C$1:$E$209,3,FALSE)</f>
        <v>Latin America &amp; Caribbean</v>
      </c>
    </row>
    <row r="46" spans="1:17" x14ac:dyDescent="0.2">
      <c r="A46" t="str">
        <f t="shared" si="0"/>
        <v>ARG2013</v>
      </c>
      <c r="B46" t="str">
        <f>VLOOKUP(C46,'Country code'!$B$1:$C$992,2,FALSE)</f>
        <v>ARG</v>
      </c>
      <c r="C46" t="s">
        <v>4</v>
      </c>
      <c r="D46">
        <v>2013</v>
      </c>
      <c r="E46" s="1">
        <v>6.5822601318359375</v>
      </c>
      <c r="F46" s="1">
        <v>10.103335380554199</v>
      </c>
      <c r="G46" s="1">
        <v>0.90987420082092285</v>
      </c>
      <c r="H46" s="1">
        <v>67.839996337890625</v>
      </c>
      <c r="I46" s="1">
        <v>0.73725038766860962</v>
      </c>
      <c r="J46" s="1">
        <v>-0.13011801242828369</v>
      </c>
      <c r="K46" s="1">
        <v>0.82290029525756836</v>
      </c>
      <c r="L46" s="1">
        <v>0.84247851371765137</v>
      </c>
      <c r="M46" s="1">
        <v>0.25420472025871277</v>
      </c>
      <c r="N46">
        <f>_xlfn.IFNA(VLOOKUP(A46,Inequality!$A$1:$G$5786,5,FALSE),"")</f>
        <v>38.200000000000003</v>
      </c>
      <c r="O46">
        <f>_xlfn.IFNA(VLOOKUP(A46,Inequality!$A$1:$G$5786,7,FALSE),"")</f>
        <v>37.700000000000003</v>
      </c>
      <c r="P46" t="str">
        <f>VLOOKUP(B46,'Country code'!$C$1:$E$209,2,FALSE)</f>
        <v>Upper middle income</v>
      </c>
      <c r="Q46" t="str">
        <f>VLOOKUP(B46,'Country code'!$C$1:$E$209,3,FALSE)</f>
        <v>Latin America &amp; Caribbean</v>
      </c>
    </row>
    <row r="47" spans="1:17" x14ac:dyDescent="0.2">
      <c r="A47" t="str">
        <f t="shared" si="0"/>
        <v>ARG2014</v>
      </c>
      <c r="B47" t="str">
        <f>VLOOKUP(C47,'Country code'!$B$1:$C$992,2,FALSE)</f>
        <v>ARG</v>
      </c>
      <c r="C47" t="s">
        <v>4</v>
      </c>
      <c r="D47">
        <v>2014</v>
      </c>
      <c r="E47" s="1">
        <v>6.671114444732666</v>
      </c>
      <c r="F47" s="1">
        <v>10.066893577575684</v>
      </c>
      <c r="G47" s="1">
        <v>0.91787040233612061</v>
      </c>
      <c r="H47" s="1">
        <v>68.019996643066406</v>
      </c>
      <c r="I47" s="1">
        <v>0.74505776166915894</v>
      </c>
      <c r="J47" s="1">
        <v>-0.16415360569953918</v>
      </c>
      <c r="K47" s="1">
        <v>0.85419160127639771</v>
      </c>
      <c r="L47" s="1">
        <v>0.8571237325668335</v>
      </c>
      <c r="M47" s="1">
        <v>0.2379128634929657</v>
      </c>
      <c r="N47">
        <f>_xlfn.IFNA(VLOOKUP(A47,Inequality!$A$1:$G$5786,5,FALSE),"")</f>
        <v>37.9</v>
      </c>
      <c r="O47">
        <f>_xlfn.IFNA(VLOOKUP(A47,Inequality!$A$1:$G$5786,7,FALSE),"")</f>
        <v>37.299999999999997</v>
      </c>
      <c r="P47" t="str">
        <f>VLOOKUP(B47,'Country code'!$C$1:$E$209,2,FALSE)</f>
        <v>Upper middle income</v>
      </c>
      <c r="Q47" t="str">
        <f>VLOOKUP(B47,'Country code'!$C$1:$E$209,3,FALSE)</f>
        <v>Latin America &amp; Caribbean</v>
      </c>
    </row>
    <row r="48" spans="1:17" x14ac:dyDescent="0.2">
      <c r="A48" t="str">
        <f t="shared" si="0"/>
        <v>ARG2015</v>
      </c>
      <c r="B48" t="str">
        <f>VLOOKUP(C48,'Country code'!$B$1:$C$992,2,FALSE)</f>
        <v>ARG</v>
      </c>
      <c r="C48" t="s">
        <v>4</v>
      </c>
      <c r="D48">
        <v>2015</v>
      </c>
      <c r="E48" s="1">
        <v>6.6971306800842285</v>
      </c>
      <c r="F48" s="1">
        <v>10.083059310913086</v>
      </c>
      <c r="G48" s="1">
        <v>0.92649227380752563</v>
      </c>
      <c r="H48" s="1">
        <v>68.199996948242188</v>
      </c>
      <c r="I48" s="1">
        <v>0.88122367858886719</v>
      </c>
      <c r="J48" s="1">
        <v>-0.17384830117225647</v>
      </c>
      <c r="K48" s="1">
        <v>0.85090619325637817</v>
      </c>
      <c r="L48" s="1">
        <v>0.85854446887969971</v>
      </c>
      <c r="M48" s="1">
        <v>0.30535492300987244</v>
      </c>
      <c r="N48">
        <f>_xlfn.IFNA(VLOOKUP(A48,Inequality!$A$1:$G$5786,5,FALSE),"")</f>
        <v>37.6</v>
      </c>
      <c r="O48">
        <f>_xlfn.IFNA(VLOOKUP(A48,Inequality!$A$1:$G$5786,7,FALSE),"")</f>
        <v>37</v>
      </c>
      <c r="P48" t="str">
        <f>VLOOKUP(B48,'Country code'!$C$1:$E$209,2,FALSE)</f>
        <v>Upper middle income</v>
      </c>
      <c r="Q48" t="str">
        <f>VLOOKUP(B48,'Country code'!$C$1:$E$209,3,FALSE)</f>
        <v>Latin America &amp; Caribbean</v>
      </c>
    </row>
    <row r="49" spans="1:17" x14ac:dyDescent="0.2">
      <c r="A49" t="str">
        <f t="shared" si="0"/>
        <v>ARG2016</v>
      </c>
      <c r="B49" t="str">
        <f>VLOOKUP(C49,'Country code'!$B$1:$C$992,2,FALSE)</f>
        <v>ARG</v>
      </c>
      <c r="C49" t="s">
        <v>4</v>
      </c>
      <c r="D49">
        <v>2016</v>
      </c>
      <c r="E49" s="1">
        <v>6.4272212982177734</v>
      </c>
      <c r="F49" s="1">
        <v>10.051465034484863</v>
      </c>
      <c r="G49" s="1">
        <v>0.88281911611557007</v>
      </c>
      <c r="H49" s="1">
        <v>68.400001525878906</v>
      </c>
      <c r="I49" s="1">
        <v>0.84770220518112183</v>
      </c>
      <c r="J49" s="1">
        <v>-0.19175593554973602</v>
      </c>
      <c r="K49" s="1">
        <v>0.85092449188232422</v>
      </c>
      <c r="L49" s="1">
        <v>0.84190672636032104</v>
      </c>
      <c r="M49" s="1">
        <v>0.31164646148681641</v>
      </c>
      <c r="N49">
        <f>_xlfn.IFNA(VLOOKUP(A49,Inequality!$A$1:$G$5786,5,FALSE),"")</f>
        <v>37.5</v>
      </c>
      <c r="O49">
        <f>_xlfn.IFNA(VLOOKUP(A49,Inequality!$A$1:$G$5786,7,FALSE),"")</f>
        <v>36.9</v>
      </c>
      <c r="P49" t="str">
        <f>VLOOKUP(B49,'Country code'!$C$1:$E$209,2,FALSE)</f>
        <v>Upper middle income</v>
      </c>
      <c r="Q49" t="str">
        <f>VLOOKUP(B49,'Country code'!$C$1:$E$209,3,FALSE)</f>
        <v>Latin America &amp; Caribbean</v>
      </c>
    </row>
    <row r="50" spans="1:17" x14ac:dyDescent="0.2">
      <c r="A50" t="str">
        <f t="shared" si="0"/>
        <v>ARG2017</v>
      </c>
      <c r="B50" t="str">
        <f>VLOOKUP(C50,'Country code'!$B$1:$C$992,2,FALSE)</f>
        <v>ARG</v>
      </c>
      <c r="C50" t="s">
        <v>4</v>
      </c>
      <c r="D50">
        <v>2017</v>
      </c>
      <c r="E50" s="1">
        <v>6.039330005645752</v>
      </c>
      <c r="F50" s="1">
        <v>10.067429542541504</v>
      </c>
      <c r="G50" s="1">
        <v>0.90669912099838257</v>
      </c>
      <c r="H50" s="1">
        <v>68.599998474121094</v>
      </c>
      <c r="I50" s="1">
        <v>0.83196616172790527</v>
      </c>
      <c r="J50" s="1">
        <v>-0.18580487370491028</v>
      </c>
      <c r="K50" s="1">
        <v>0.84105247259140015</v>
      </c>
      <c r="L50" s="1">
        <v>0.80942261219024658</v>
      </c>
      <c r="M50" s="1">
        <v>0.29171726107597351</v>
      </c>
      <c r="N50">
        <f>_xlfn.IFNA(VLOOKUP(A50,Inequality!$A$1:$G$5786,5,FALSE),"")</f>
        <v>37.5</v>
      </c>
      <c r="O50">
        <f>_xlfn.IFNA(VLOOKUP(A50,Inequality!$A$1:$G$5786,7,FALSE),"")</f>
        <v>36.700000000000003</v>
      </c>
      <c r="P50" t="str">
        <f>VLOOKUP(B50,'Country code'!$C$1:$E$209,2,FALSE)</f>
        <v>Upper middle income</v>
      </c>
      <c r="Q50" t="str">
        <f>VLOOKUP(B50,'Country code'!$C$1:$E$209,3,FALSE)</f>
        <v>Latin America &amp; Caribbean</v>
      </c>
    </row>
    <row r="51" spans="1:17" x14ac:dyDescent="0.2">
      <c r="A51" t="str">
        <f t="shared" si="0"/>
        <v>ARG2018</v>
      </c>
      <c r="B51" t="str">
        <f>VLOOKUP(C51,'Country code'!$B$1:$C$992,2,FALSE)</f>
        <v>ARG</v>
      </c>
      <c r="C51" t="s">
        <v>4</v>
      </c>
      <c r="D51">
        <v>2018</v>
      </c>
      <c r="E51" s="1">
        <v>5.7927966117858887</v>
      </c>
      <c r="F51" s="1">
        <v>10.032140731811523</v>
      </c>
      <c r="G51" s="1">
        <v>0.89991158246994019</v>
      </c>
      <c r="H51" s="1">
        <v>68.800003051757813</v>
      </c>
      <c r="I51" s="1">
        <v>0.84589469432830811</v>
      </c>
      <c r="J51" s="1">
        <v>-0.21050737798213959</v>
      </c>
      <c r="K51" s="1">
        <v>0.85525524616241455</v>
      </c>
      <c r="L51" s="1">
        <v>0.82030969858169556</v>
      </c>
      <c r="M51" s="1">
        <v>0.32050207257270813</v>
      </c>
      <c r="N51">
        <f>_xlfn.IFNA(VLOOKUP(A51,Inequality!$A$1:$G$5786,5,FALSE),"")</f>
        <v>37.5</v>
      </c>
      <c r="O51">
        <f>_xlfn.IFNA(VLOOKUP(A51,Inequality!$A$1:$G$5786,7,FALSE),"")</f>
        <v>36.6</v>
      </c>
      <c r="P51" t="str">
        <f>VLOOKUP(B51,'Country code'!$C$1:$E$209,2,FALSE)</f>
        <v>Upper middle income</v>
      </c>
      <c r="Q51" t="str">
        <f>VLOOKUP(B51,'Country code'!$C$1:$E$209,3,FALSE)</f>
        <v>Latin America &amp; Caribbean</v>
      </c>
    </row>
    <row r="52" spans="1:17" x14ac:dyDescent="0.2">
      <c r="A52" t="str">
        <f t="shared" si="0"/>
        <v>ARG2019</v>
      </c>
      <c r="B52" t="str">
        <f>VLOOKUP(C52,'Country code'!$B$1:$C$992,2,FALSE)</f>
        <v>ARG</v>
      </c>
      <c r="C52" t="s">
        <v>4</v>
      </c>
      <c r="D52">
        <v>2019</v>
      </c>
      <c r="E52" s="1">
        <v>6.0855607986450195</v>
      </c>
      <c r="F52" s="1">
        <v>10.000339508056641</v>
      </c>
      <c r="G52" s="1">
        <v>0.896370530128479</v>
      </c>
      <c r="H52" s="1">
        <v>69</v>
      </c>
      <c r="I52" s="1">
        <v>0.81705260276794434</v>
      </c>
      <c r="J52" s="1">
        <v>-0.21071866154670715</v>
      </c>
      <c r="K52" s="1">
        <v>0.83045977354049683</v>
      </c>
      <c r="L52" s="1">
        <v>0.82596462965011597</v>
      </c>
      <c r="M52" s="1">
        <v>0.31905484199523926</v>
      </c>
      <c r="N52">
        <f>_xlfn.IFNA(VLOOKUP(A52,Inequality!$A$1:$G$5786,5,FALSE),"")</f>
        <v>37.6</v>
      </c>
      <c r="O52">
        <f>_xlfn.IFNA(VLOOKUP(A52,Inequality!$A$1:$G$5786,7,FALSE),"")</f>
        <v>36.6</v>
      </c>
      <c r="P52" t="str">
        <f>VLOOKUP(B52,'Country code'!$C$1:$E$209,2,FALSE)</f>
        <v>Upper middle income</v>
      </c>
      <c r="Q52" t="str">
        <f>VLOOKUP(B52,'Country code'!$C$1:$E$209,3,FALSE)</f>
        <v>Latin America &amp; Caribbean</v>
      </c>
    </row>
    <row r="53" spans="1:17" x14ac:dyDescent="0.2">
      <c r="A53" t="str">
        <f t="shared" si="0"/>
        <v>ARG2020</v>
      </c>
      <c r="B53" t="str">
        <f>VLOOKUP(C53,'Country code'!$B$1:$C$992,2,FALSE)</f>
        <v>ARG</v>
      </c>
      <c r="C53" t="s">
        <v>4</v>
      </c>
      <c r="D53">
        <v>2020</v>
      </c>
      <c r="E53" s="1">
        <v>5.9005670547485352</v>
      </c>
      <c r="F53" s="1">
        <v>9.8504495620727539</v>
      </c>
      <c r="G53" s="1">
        <v>0.89710384607315063</v>
      </c>
      <c r="H53" s="1">
        <v>69.199996948242188</v>
      </c>
      <c r="I53" s="1">
        <v>0.8233916163444519</v>
      </c>
      <c r="J53" s="1">
        <v>-0.12235432863235474</v>
      </c>
      <c r="K53" s="1">
        <v>0.81578046083450317</v>
      </c>
      <c r="L53" s="1">
        <v>0.76352387666702271</v>
      </c>
      <c r="M53" s="1">
        <v>0.34249693155288696</v>
      </c>
      <c r="N53" t="str">
        <f>_xlfn.IFNA(VLOOKUP(A53,Inequality!$A$1:$G$5786,5,FALSE),"")</f>
        <v/>
      </c>
      <c r="O53" t="str">
        <f>_xlfn.IFNA(VLOOKUP(A53,Inequality!$A$1:$G$5786,7,FALSE),"")</f>
        <v/>
      </c>
      <c r="P53" t="str">
        <f>VLOOKUP(B53,'Country code'!$C$1:$E$209,2,FALSE)</f>
        <v>Upper middle income</v>
      </c>
      <c r="Q53" t="str">
        <f>VLOOKUP(B53,'Country code'!$C$1:$E$209,3,FALSE)</f>
        <v>Latin America &amp; Caribbean</v>
      </c>
    </row>
    <row r="54" spans="1:17" x14ac:dyDescent="0.2">
      <c r="A54" t="str">
        <f t="shared" si="0"/>
        <v>ARM2006</v>
      </c>
      <c r="B54" t="str">
        <f>VLOOKUP(C54,'Country code'!$B$1:$C$992,2,FALSE)</f>
        <v>ARM</v>
      </c>
      <c r="C54" t="s">
        <v>5</v>
      </c>
      <c r="D54">
        <v>2006</v>
      </c>
      <c r="E54" s="1">
        <v>4.2893109321594238</v>
      </c>
      <c r="F54" s="1">
        <v>9.0436325073242188</v>
      </c>
      <c r="G54" s="1">
        <v>0.6818767786026001</v>
      </c>
      <c r="H54" s="1">
        <v>64.800003051757813</v>
      </c>
      <c r="I54" s="1">
        <v>0.52019780874252319</v>
      </c>
      <c r="J54" s="1">
        <v>-0.23102374374866486</v>
      </c>
      <c r="K54" s="1">
        <v>0.84951311349868774</v>
      </c>
      <c r="L54" s="1">
        <v>0.49412098526954651</v>
      </c>
      <c r="M54" s="1">
        <v>0.46941882371902466</v>
      </c>
      <c r="N54">
        <f>_xlfn.IFNA(VLOOKUP(A54,Inequality!$A$1:$G$5786,5,FALSE),"")</f>
        <v>37.299999999999997</v>
      </c>
      <c r="O54">
        <f>_xlfn.IFNA(VLOOKUP(A54,Inequality!$A$1:$G$5786,7,FALSE),"")</f>
        <v>48.6</v>
      </c>
      <c r="P54" t="str">
        <f>VLOOKUP(B54,'Country code'!$C$1:$E$209,2,FALSE)</f>
        <v>Upper middle income</v>
      </c>
      <c r="Q54" t="str">
        <f>VLOOKUP(B54,'Country code'!$C$1:$E$209,3,FALSE)</f>
        <v>Europe &amp; Central Asia</v>
      </c>
    </row>
    <row r="55" spans="1:17" x14ac:dyDescent="0.2">
      <c r="A55" t="str">
        <f t="shared" si="0"/>
        <v>ARM2007</v>
      </c>
      <c r="B55" t="str">
        <f>VLOOKUP(C55,'Country code'!$B$1:$C$992,2,FALSE)</f>
        <v>ARM</v>
      </c>
      <c r="C55" t="s">
        <v>5</v>
      </c>
      <c r="D55">
        <v>2007</v>
      </c>
      <c r="E55" s="1">
        <v>4.8815155029296875</v>
      </c>
      <c r="F55" s="1">
        <v>9.1807470321655273</v>
      </c>
      <c r="G55" s="1">
        <v>0.75964432954788208</v>
      </c>
      <c r="H55" s="1">
        <v>64.900001525878906</v>
      </c>
      <c r="I55" s="1">
        <v>0.60541075468063354</v>
      </c>
      <c r="J55" s="1">
        <v>-0.25115746259689331</v>
      </c>
      <c r="K55" s="1">
        <v>0.81744486093521118</v>
      </c>
      <c r="L55" s="1">
        <v>0.50710082054138184</v>
      </c>
      <c r="M55" s="1">
        <v>0.41171741485595703</v>
      </c>
      <c r="N55">
        <f>_xlfn.IFNA(VLOOKUP(A55,Inequality!$A$1:$G$5786,5,FALSE),"")</f>
        <v>36.9</v>
      </c>
      <c r="O55">
        <f>_xlfn.IFNA(VLOOKUP(A55,Inequality!$A$1:$G$5786,7,FALSE),"")</f>
        <v>48.2</v>
      </c>
      <c r="P55" t="str">
        <f>VLOOKUP(B55,'Country code'!$C$1:$E$209,2,FALSE)</f>
        <v>Upper middle income</v>
      </c>
      <c r="Q55" t="str">
        <f>VLOOKUP(B55,'Country code'!$C$1:$E$209,3,FALSE)</f>
        <v>Europe &amp; Central Asia</v>
      </c>
    </row>
    <row r="56" spans="1:17" x14ac:dyDescent="0.2">
      <c r="A56" t="str">
        <f t="shared" si="0"/>
        <v>ARM2008</v>
      </c>
      <c r="B56" t="str">
        <f>VLOOKUP(C56,'Country code'!$B$1:$C$992,2,FALSE)</f>
        <v>ARM</v>
      </c>
      <c r="C56" t="s">
        <v>5</v>
      </c>
      <c r="D56">
        <v>2008</v>
      </c>
      <c r="E56" s="1">
        <v>4.6519722938537598</v>
      </c>
      <c r="F56" s="1">
        <v>9.2560319900512695</v>
      </c>
      <c r="G56" s="1">
        <v>0.70948553085327148</v>
      </c>
      <c r="H56" s="1">
        <v>65</v>
      </c>
      <c r="I56" s="1">
        <v>0.46215656399726868</v>
      </c>
      <c r="J56" s="1">
        <v>-0.21531389653682709</v>
      </c>
      <c r="K56" s="1">
        <v>0.87609922885894775</v>
      </c>
      <c r="L56" s="1">
        <v>0.52071017026901245</v>
      </c>
      <c r="M56" s="1">
        <v>0.3848918080329895</v>
      </c>
      <c r="N56">
        <f>_xlfn.IFNA(VLOOKUP(A56,Inequality!$A$1:$G$5786,5,FALSE),"")</f>
        <v>36.4</v>
      </c>
      <c r="O56">
        <f>_xlfn.IFNA(VLOOKUP(A56,Inequality!$A$1:$G$5786,7,FALSE),"")</f>
        <v>47.8</v>
      </c>
      <c r="P56" t="str">
        <f>VLOOKUP(B56,'Country code'!$C$1:$E$209,2,FALSE)</f>
        <v>Upper middle income</v>
      </c>
      <c r="Q56" t="str">
        <f>VLOOKUP(B56,'Country code'!$C$1:$E$209,3,FALSE)</f>
        <v>Europe &amp; Central Asia</v>
      </c>
    </row>
    <row r="57" spans="1:17" x14ac:dyDescent="0.2">
      <c r="A57" t="str">
        <f t="shared" si="0"/>
        <v>ARM2009</v>
      </c>
      <c r="B57" t="str">
        <f>VLOOKUP(C57,'Country code'!$B$1:$C$992,2,FALSE)</f>
        <v>ARM</v>
      </c>
      <c r="C57" t="s">
        <v>5</v>
      </c>
      <c r="D57">
        <v>2009</v>
      </c>
      <c r="E57" s="1">
        <v>4.177581787109375</v>
      </c>
      <c r="F57" s="1">
        <v>9.110783576965332</v>
      </c>
      <c r="G57" s="1">
        <v>0.68000692129135132</v>
      </c>
      <c r="H57" s="1">
        <v>65.099998474121094</v>
      </c>
      <c r="I57" s="1">
        <v>0.44141274690628052</v>
      </c>
      <c r="J57" s="1">
        <v>-0.21410612761974335</v>
      </c>
      <c r="K57" s="1">
        <v>0.88188749551773071</v>
      </c>
      <c r="L57" s="1">
        <v>0.54287207126617432</v>
      </c>
      <c r="M57" s="1">
        <v>0.41127991676330566</v>
      </c>
      <c r="N57">
        <f>_xlfn.IFNA(VLOOKUP(A57,Inequality!$A$1:$G$5786,5,FALSE),"")</f>
        <v>36.1</v>
      </c>
      <c r="O57">
        <f>_xlfn.IFNA(VLOOKUP(A57,Inequality!$A$1:$G$5786,7,FALSE),"")</f>
        <v>47.6</v>
      </c>
      <c r="P57" t="str">
        <f>VLOOKUP(B57,'Country code'!$C$1:$E$209,2,FALSE)</f>
        <v>Upper middle income</v>
      </c>
      <c r="Q57" t="str">
        <f>VLOOKUP(B57,'Country code'!$C$1:$E$209,3,FALSE)</f>
        <v>Europe &amp; Central Asia</v>
      </c>
    </row>
    <row r="58" spans="1:17" x14ac:dyDescent="0.2">
      <c r="A58" t="str">
        <f t="shared" si="0"/>
        <v>ARM2010</v>
      </c>
      <c r="B58" t="str">
        <f>VLOOKUP(C58,'Country code'!$B$1:$C$992,2,FALSE)</f>
        <v>ARM</v>
      </c>
      <c r="C58" t="s">
        <v>5</v>
      </c>
      <c r="D58">
        <v>2010</v>
      </c>
      <c r="E58" s="1">
        <v>4.3678112030029297</v>
      </c>
      <c r="F58" s="1">
        <v>9.1362829208374023</v>
      </c>
      <c r="G58" s="1">
        <v>0.66034233570098877</v>
      </c>
      <c r="H58" s="1">
        <v>65.199996948242188</v>
      </c>
      <c r="I58" s="1">
        <v>0.45925670862197876</v>
      </c>
      <c r="J58" s="1">
        <v>-0.17614459991455078</v>
      </c>
      <c r="K58" s="1">
        <v>0.89062923192977905</v>
      </c>
      <c r="L58" s="1">
        <v>0.50966918468475342</v>
      </c>
      <c r="M58" s="1">
        <v>0.42649585008621216</v>
      </c>
      <c r="N58">
        <f>_xlfn.IFNA(VLOOKUP(A58,Inequality!$A$1:$G$5786,5,FALSE),"")</f>
        <v>36</v>
      </c>
      <c r="O58">
        <f>_xlfn.IFNA(VLOOKUP(A58,Inequality!$A$1:$G$5786,7,FALSE),"")</f>
        <v>47.5</v>
      </c>
      <c r="P58" t="str">
        <f>VLOOKUP(B58,'Country code'!$C$1:$E$209,2,FALSE)</f>
        <v>Upper middle income</v>
      </c>
      <c r="Q58" t="str">
        <f>VLOOKUP(B58,'Country code'!$C$1:$E$209,3,FALSE)</f>
        <v>Europe &amp; Central Asia</v>
      </c>
    </row>
    <row r="59" spans="1:17" x14ac:dyDescent="0.2">
      <c r="A59" t="str">
        <f t="shared" si="0"/>
        <v>ARM2011</v>
      </c>
      <c r="B59" t="str">
        <f>VLOOKUP(C59,'Country code'!$B$1:$C$992,2,FALSE)</f>
        <v>ARM</v>
      </c>
      <c r="C59" t="s">
        <v>5</v>
      </c>
      <c r="D59">
        <v>2011</v>
      </c>
      <c r="E59" s="1">
        <v>4.2604913711547852</v>
      </c>
      <c r="F59" s="1">
        <v>9.1824827194213867</v>
      </c>
      <c r="G59" s="1">
        <v>0.70510846376419067</v>
      </c>
      <c r="H59" s="1">
        <v>65.360000610351563</v>
      </c>
      <c r="I59" s="1">
        <v>0.46452471613883972</v>
      </c>
      <c r="J59" s="1">
        <v>-0.22547928988933563</v>
      </c>
      <c r="K59" s="1">
        <v>0.87460100650787354</v>
      </c>
      <c r="L59" s="1">
        <v>0.47454935312271118</v>
      </c>
      <c r="M59" s="1">
        <v>0.45907407999038696</v>
      </c>
      <c r="N59">
        <f>_xlfn.IFNA(VLOOKUP(A59,Inequality!$A$1:$G$5786,5,FALSE),"")</f>
        <v>35.799999999999997</v>
      </c>
      <c r="O59">
        <f>_xlfn.IFNA(VLOOKUP(A59,Inequality!$A$1:$G$5786,7,FALSE),"")</f>
        <v>47.4</v>
      </c>
      <c r="P59" t="str">
        <f>VLOOKUP(B59,'Country code'!$C$1:$E$209,2,FALSE)</f>
        <v>Upper middle income</v>
      </c>
      <c r="Q59" t="str">
        <f>VLOOKUP(B59,'Country code'!$C$1:$E$209,3,FALSE)</f>
        <v>Europe &amp; Central Asia</v>
      </c>
    </row>
    <row r="60" spans="1:17" x14ac:dyDescent="0.2">
      <c r="A60" t="str">
        <f t="shared" si="0"/>
        <v>ARM2012</v>
      </c>
      <c r="B60" t="str">
        <f>VLOOKUP(C60,'Country code'!$B$1:$C$992,2,FALSE)</f>
        <v>ARM</v>
      </c>
      <c r="C60" t="s">
        <v>5</v>
      </c>
      <c r="D60">
        <v>2012</v>
      </c>
      <c r="E60" s="1">
        <v>4.3197116851806641</v>
      </c>
      <c r="F60" s="1">
        <v>9.2493391036987305</v>
      </c>
      <c r="G60" s="1">
        <v>0.67644643783569336</v>
      </c>
      <c r="H60" s="1">
        <v>65.519996643066406</v>
      </c>
      <c r="I60" s="1">
        <v>0.50186377763748169</v>
      </c>
      <c r="J60" s="1">
        <v>-0.21519970893859863</v>
      </c>
      <c r="K60" s="1">
        <v>0.89254438877105713</v>
      </c>
      <c r="L60" s="1">
        <v>0.51786297559738159</v>
      </c>
      <c r="M60" s="1">
        <v>0.46385544538497925</v>
      </c>
      <c r="N60">
        <f>_xlfn.IFNA(VLOOKUP(A60,Inequality!$A$1:$G$5786,5,FALSE),"")</f>
        <v>36.200000000000003</v>
      </c>
      <c r="O60">
        <f>_xlfn.IFNA(VLOOKUP(A60,Inequality!$A$1:$G$5786,7,FALSE),"")</f>
        <v>47.6</v>
      </c>
      <c r="P60" t="str">
        <f>VLOOKUP(B60,'Country code'!$C$1:$E$209,2,FALSE)</f>
        <v>Upper middle income</v>
      </c>
      <c r="Q60" t="str">
        <f>VLOOKUP(B60,'Country code'!$C$1:$E$209,3,FALSE)</f>
        <v>Europe &amp; Central Asia</v>
      </c>
    </row>
    <row r="61" spans="1:17" x14ac:dyDescent="0.2">
      <c r="A61" t="str">
        <f t="shared" si="0"/>
        <v>ARM2013</v>
      </c>
      <c r="B61" t="str">
        <f>VLOOKUP(C61,'Country code'!$B$1:$C$992,2,FALSE)</f>
        <v>ARM</v>
      </c>
      <c r="C61" t="s">
        <v>5</v>
      </c>
      <c r="D61">
        <v>2013</v>
      </c>
      <c r="E61" s="1">
        <v>4.277191162109375</v>
      </c>
      <c r="F61" s="1">
        <v>9.277186393737793</v>
      </c>
      <c r="G61" s="1">
        <v>0.72326004505157471</v>
      </c>
      <c r="H61" s="1">
        <v>65.680000305175781</v>
      </c>
      <c r="I61" s="1">
        <v>0.5040818452835083</v>
      </c>
      <c r="J61" s="1">
        <v>-0.19549226760864258</v>
      </c>
      <c r="K61" s="1">
        <v>0.89979678392410278</v>
      </c>
      <c r="L61" s="1">
        <v>0.56217414140701294</v>
      </c>
      <c r="M61" s="1">
        <v>0.44994983077049255</v>
      </c>
      <c r="N61">
        <f>_xlfn.IFNA(VLOOKUP(A61,Inequality!$A$1:$G$5786,5,FALSE),"")</f>
        <v>36.5</v>
      </c>
      <c r="O61">
        <f>_xlfn.IFNA(VLOOKUP(A61,Inequality!$A$1:$G$5786,7,FALSE),"")</f>
        <v>47.8</v>
      </c>
      <c r="P61" t="str">
        <f>VLOOKUP(B61,'Country code'!$C$1:$E$209,2,FALSE)</f>
        <v>Upper middle income</v>
      </c>
      <c r="Q61" t="str">
        <f>VLOOKUP(B61,'Country code'!$C$1:$E$209,3,FALSE)</f>
        <v>Europe &amp; Central Asia</v>
      </c>
    </row>
    <row r="62" spans="1:17" x14ac:dyDescent="0.2">
      <c r="A62" t="str">
        <f t="shared" si="0"/>
        <v>ARM2014</v>
      </c>
      <c r="B62" t="str">
        <f>VLOOKUP(C62,'Country code'!$B$1:$C$992,2,FALSE)</f>
        <v>ARM</v>
      </c>
      <c r="C62" t="s">
        <v>5</v>
      </c>
      <c r="D62">
        <v>2014</v>
      </c>
      <c r="E62" s="1">
        <v>4.4530830383300781</v>
      </c>
      <c r="F62" s="1">
        <v>9.3074522018432617</v>
      </c>
      <c r="G62" s="1">
        <v>0.73876351118087769</v>
      </c>
      <c r="H62" s="1">
        <v>65.839996337890625</v>
      </c>
      <c r="I62" s="1">
        <v>0.50648713111877441</v>
      </c>
      <c r="J62" s="1">
        <v>-0.2184806764125824</v>
      </c>
      <c r="K62" s="1">
        <v>0.92039048671722412</v>
      </c>
      <c r="L62" s="1">
        <v>0.58095985651016235</v>
      </c>
      <c r="M62" s="1">
        <v>0.40398433804512024</v>
      </c>
      <c r="N62">
        <f>_xlfn.IFNA(VLOOKUP(A62,Inequality!$A$1:$G$5786,5,FALSE),"")</f>
        <v>36.9</v>
      </c>
      <c r="O62">
        <f>_xlfn.IFNA(VLOOKUP(A62,Inequality!$A$1:$G$5786,7,FALSE),"")</f>
        <v>48</v>
      </c>
      <c r="P62" t="str">
        <f>VLOOKUP(B62,'Country code'!$C$1:$E$209,2,FALSE)</f>
        <v>Upper middle income</v>
      </c>
      <c r="Q62" t="str">
        <f>VLOOKUP(B62,'Country code'!$C$1:$E$209,3,FALSE)</f>
        <v>Europe &amp; Central Asia</v>
      </c>
    </row>
    <row r="63" spans="1:17" x14ac:dyDescent="0.2">
      <c r="A63" t="str">
        <f t="shared" si="0"/>
        <v>ARM2015</v>
      </c>
      <c r="B63" t="str">
        <f>VLOOKUP(C63,'Country code'!$B$1:$C$992,2,FALSE)</f>
        <v>ARM</v>
      </c>
      <c r="C63" t="s">
        <v>5</v>
      </c>
      <c r="D63">
        <v>2015</v>
      </c>
      <c r="E63" s="1">
        <v>4.3483195304870605</v>
      </c>
      <c r="F63" s="1">
        <v>9.3344459533691406</v>
      </c>
      <c r="G63" s="1">
        <v>0.72255104780197144</v>
      </c>
      <c r="H63" s="1">
        <v>66</v>
      </c>
      <c r="I63" s="1">
        <v>0.55102664232254028</v>
      </c>
      <c r="J63" s="1">
        <v>-0.20262657105922699</v>
      </c>
      <c r="K63" s="1">
        <v>0.90146219730377197</v>
      </c>
      <c r="L63" s="1">
        <v>0.59414279460906982</v>
      </c>
      <c r="M63" s="1">
        <v>0.43794772028923035</v>
      </c>
      <c r="N63">
        <f>_xlfn.IFNA(VLOOKUP(A63,Inequality!$A$1:$G$5786,5,FALSE),"")</f>
        <v>37.200000000000003</v>
      </c>
      <c r="O63">
        <f>_xlfn.IFNA(VLOOKUP(A63,Inequality!$A$1:$G$5786,7,FALSE),"")</f>
        <v>48.2</v>
      </c>
      <c r="P63" t="str">
        <f>VLOOKUP(B63,'Country code'!$C$1:$E$209,2,FALSE)</f>
        <v>Upper middle income</v>
      </c>
      <c r="Q63" t="str">
        <f>VLOOKUP(B63,'Country code'!$C$1:$E$209,3,FALSE)</f>
        <v>Europe &amp; Central Asia</v>
      </c>
    </row>
    <row r="64" spans="1:17" x14ac:dyDescent="0.2">
      <c r="A64" t="str">
        <f t="shared" si="0"/>
        <v>ARM2016</v>
      </c>
      <c r="B64" t="str">
        <f>VLOOKUP(C64,'Country code'!$B$1:$C$992,2,FALSE)</f>
        <v>ARM</v>
      </c>
      <c r="C64" t="s">
        <v>5</v>
      </c>
      <c r="D64">
        <v>2016</v>
      </c>
      <c r="E64" s="1">
        <v>4.3254718780517578</v>
      </c>
      <c r="F64" s="1">
        <v>9.332829475402832</v>
      </c>
      <c r="G64" s="1">
        <v>0.70921832323074341</v>
      </c>
      <c r="H64" s="1">
        <v>66.300003051757813</v>
      </c>
      <c r="I64" s="1">
        <v>0.61098694801330566</v>
      </c>
      <c r="J64" s="1">
        <v>-0.170423224568367</v>
      </c>
      <c r="K64" s="1">
        <v>0.92142105102539063</v>
      </c>
      <c r="L64" s="1">
        <v>0.59360027313232422</v>
      </c>
      <c r="M64" s="1">
        <v>0.43722781538963318</v>
      </c>
      <c r="N64">
        <f>_xlfn.IFNA(VLOOKUP(A64,Inequality!$A$1:$G$5786,5,FALSE),"")</f>
        <v>37.4</v>
      </c>
      <c r="O64">
        <f>_xlfn.IFNA(VLOOKUP(A64,Inequality!$A$1:$G$5786,7,FALSE),"")</f>
        <v>48.4</v>
      </c>
      <c r="P64" t="str">
        <f>VLOOKUP(B64,'Country code'!$C$1:$E$209,2,FALSE)</f>
        <v>Upper middle income</v>
      </c>
      <c r="Q64" t="str">
        <f>VLOOKUP(B64,'Country code'!$C$1:$E$209,3,FALSE)</f>
        <v>Europe &amp; Central Asia</v>
      </c>
    </row>
    <row r="65" spans="1:17" x14ac:dyDescent="0.2">
      <c r="A65" t="str">
        <f t="shared" si="0"/>
        <v>ARM2017</v>
      </c>
      <c r="B65" t="str">
        <f>VLOOKUP(C65,'Country code'!$B$1:$C$992,2,FALSE)</f>
        <v>ARM</v>
      </c>
      <c r="C65" t="s">
        <v>5</v>
      </c>
      <c r="D65">
        <v>2017</v>
      </c>
      <c r="E65" s="1">
        <v>4.2877364158630371</v>
      </c>
      <c r="F65" s="1">
        <v>9.4022045135498047</v>
      </c>
      <c r="G65" s="1">
        <v>0.6979249119758606</v>
      </c>
      <c r="H65" s="1">
        <v>66.599998474121094</v>
      </c>
      <c r="I65" s="1">
        <v>0.61369705200195313</v>
      </c>
      <c r="J65" s="1">
        <v>-0.1468421071767807</v>
      </c>
      <c r="K65" s="1">
        <v>0.86468333005905151</v>
      </c>
      <c r="L65" s="1">
        <v>0.62501382827758789</v>
      </c>
      <c r="M65" s="1">
        <v>0.43714874982833862</v>
      </c>
      <c r="N65">
        <f>_xlfn.IFNA(VLOOKUP(A65,Inequality!$A$1:$G$5786,5,FALSE),"")</f>
        <v>37.6</v>
      </c>
      <c r="O65">
        <f>_xlfn.IFNA(VLOOKUP(A65,Inequality!$A$1:$G$5786,7,FALSE),"")</f>
        <v>48.5</v>
      </c>
      <c r="P65" t="str">
        <f>VLOOKUP(B65,'Country code'!$C$1:$E$209,2,FALSE)</f>
        <v>Upper middle income</v>
      </c>
      <c r="Q65" t="str">
        <f>VLOOKUP(B65,'Country code'!$C$1:$E$209,3,FALSE)</f>
        <v>Europe &amp; Central Asia</v>
      </c>
    </row>
    <row r="66" spans="1:17" x14ac:dyDescent="0.2">
      <c r="A66" t="str">
        <f t="shared" si="0"/>
        <v>ARM2018</v>
      </c>
      <c r="B66" t="str">
        <f>VLOOKUP(C66,'Country code'!$B$1:$C$992,2,FALSE)</f>
        <v>ARM</v>
      </c>
      <c r="C66" t="s">
        <v>5</v>
      </c>
      <c r="D66">
        <v>2018</v>
      </c>
      <c r="E66" s="1">
        <v>5.0624485015869141</v>
      </c>
      <c r="F66" s="1">
        <v>9.4505348205566406</v>
      </c>
      <c r="G66" s="1">
        <v>0.8144490122795105</v>
      </c>
      <c r="H66" s="1">
        <v>66.900001525878906</v>
      </c>
      <c r="I66" s="1">
        <v>0.80764365196228027</v>
      </c>
      <c r="J66" s="1">
        <v>-0.16258832812309265</v>
      </c>
      <c r="K66" s="1">
        <v>0.6768263578414917</v>
      </c>
      <c r="L66" s="1">
        <v>0.58148771524429321</v>
      </c>
      <c r="M66" s="1">
        <v>0.4548402726650238</v>
      </c>
      <c r="N66">
        <f>_xlfn.IFNA(VLOOKUP(A66,Inequality!$A$1:$G$5786,5,FALSE),"")</f>
        <v>37.6</v>
      </c>
      <c r="O66">
        <f>_xlfn.IFNA(VLOOKUP(A66,Inequality!$A$1:$G$5786,7,FALSE),"")</f>
        <v>48.6</v>
      </c>
      <c r="P66" t="str">
        <f>VLOOKUP(B66,'Country code'!$C$1:$E$209,2,FALSE)</f>
        <v>Upper middle income</v>
      </c>
      <c r="Q66" t="str">
        <f>VLOOKUP(B66,'Country code'!$C$1:$E$209,3,FALSE)</f>
        <v>Europe &amp; Central Asia</v>
      </c>
    </row>
    <row r="67" spans="1:17" x14ac:dyDescent="0.2">
      <c r="A67" t="str">
        <f t="shared" ref="A67:A130" si="1">B67&amp;D67</f>
        <v>ARM2019</v>
      </c>
      <c r="B67" t="str">
        <f>VLOOKUP(C67,'Country code'!$B$1:$C$992,2,FALSE)</f>
        <v>ARM</v>
      </c>
      <c r="C67" t="s">
        <v>5</v>
      </c>
      <c r="D67">
        <v>2019</v>
      </c>
      <c r="E67" s="1">
        <v>5.4880867004394531</v>
      </c>
      <c r="F67" s="1">
        <v>9.5217695236206055</v>
      </c>
      <c r="G67" s="1">
        <v>0.78160387277603149</v>
      </c>
      <c r="H67" s="1">
        <v>67.199996948242188</v>
      </c>
      <c r="I67" s="1">
        <v>0.84432411193847656</v>
      </c>
      <c r="J67" s="1">
        <v>-0.17236898839473724</v>
      </c>
      <c r="K67" s="1">
        <v>0.58347272872924805</v>
      </c>
      <c r="L67" s="1">
        <v>0.59823781251907349</v>
      </c>
      <c r="M67" s="1">
        <v>0.43046340346336365</v>
      </c>
      <c r="N67">
        <f>_xlfn.IFNA(VLOOKUP(A67,Inequality!$A$1:$G$5786,5,FALSE),"")</f>
        <v>37.6</v>
      </c>
      <c r="O67">
        <f>_xlfn.IFNA(VLOOKUP(A67,Inequality!$A$1:$G$5786,7,FALSE),"")</f>
        <v>48.6</v>
      </c>
      <c r="P67" t="str">
        <f>VLOOKUP(B67,'Country code'!$C$1:$E$209,2,FALSE)</f>
        <v>Upper middle income</v>
      </c>
      <c r="Q67" t="str">
        <f>VLOOKUP(B67,'Country code'!$C$1:$E$209,3,FALSE)</f>
        <v>Europe &amp; Central Asia</v>
      </c>
    </row>
    <row r="68" spans="1:17" x14ac:dyDescent="0.2">
      <c r="A68" t="str">
        <f t="shared" si="1"/>
        <v>AUS2005</v>
      </c>
      <c r="B68" t="str">
        <f>VLOOKUP(C68,'Country code'!$B$1:$C$992,2,FALSE)</f>
        <v>AUS</v>
      </c>
      <c r="C68" t="s">
        <v>6</v>
      </c>
      <c r="D68">
        <v>2005</v>
      </c>
      <c r="E68" s="1">
        <v>7.3406882286071777</v>
      </c>
      <c r="F68" s="1">
        <v>10.658608436584473</v>
      </c>
      <c r="G68" s="1">
        <v>0.96789216995239258</v>
      </c>
      <c r="H68" s="1">
        <v>71.400001525878906</v>
      </c>
      <c r="I68" s="1">
        <v>0.93497329950332642</v>
      </c>
      <c r="K68" s="1">
        <v>0.39041593670845032</v>
      </c>
      <c r="L68" s="1">
        <v>0.84264767169952393</v>
      </c>
      <c r="M68" s="1">
        <v>0.23801209032535553</v>
      </c>
      <c r="N68">
        <f>_xlfn.IFNA(VLOOKUP(A68,Inequality!$A$1:$G$5786,5,FALSE),"")</f>
        <v>31.9</v>
      </c>
      <c r="O68">
        <f>_xlfn.IFNA(VLOOKUP(A68,Inequality!$A$1:$G$5786,7,FALSE),"")</f>
        <v>48.1</v>
      </c>
      <c r="P68" t="str">
        <f>VLOOKUP(B68,'Country code'!$C$1:$E$209,2,FALSE)</f>
        <v>High income</v>
      </c>
      <c r="Q68" t="str">
        <f>VLOOKUP(B68,'Country code'!$C$1:$E$209,3,FALSE)</f>
        <v>East Asia &amp; Pacific</v>
      </c>
    </row>
    <row r="69" spans="1:17" x14ac:dyDescent="0.2">
      <c r="A69" t="str">
        <f t="shared" si="1"/>
        <v>AUS2007</v>
      </c>
      <c r="B69" t="str">
        <f>VLOOKUP(C69,'Country code'!$B$1:$C$992,2,FALSE)</f>
        <v>AUS</v>
      </c>
      <c r="C69" t="s">
        <v>6</v>
      </c>
      <c r="D69">
        <v>2007</v>
      </c>
      <c r="E69" s="1">
        <v>7.2853908538818359</v>
      </c>
      <c r="F69" s="1">
        <v>10.70289421081543</v>
      </c>
      <c r="G69" s="1">
        <v>0.96527618169784546</v>
      </c>
      <c r="H69" s="1">
        <v>71.720001220703125</v>
      </c>
      <c r="I69" s="1">
        <v>0.89068198204040527</v>
      </c>
      <c r="J69" s="1">
        <v>0.34705165028572083</v>
      </c>
      <c r="K69" s="1">
        <v>0.51257848739624023</v>
      </c>
      <c r="L69" s="1">
        <v>0.82625091075897217</v>
      </c>
      <c r="M69" s="1">
        <v>0.21535064280033112</v>
      </c>
      <c r="N69">
        <f>_xlfn.IFNA(VLOOKUP(A69,Inequality!$A$1:$G$5786,5,FALSE),"")</f>
        <v>32.4</v>
      </c>
      <c r="O69">
        <f>_xlfn.IFNA(VLOOKUP(A69,Inequality!$A$1:$G$5786,7,FALSE),"")</f>
        <v>48.1</v>
      </c>
      <c r="P69" t="str">
        <f>VLOOKUP(B69,'Country code'!$C$1:$E$209,2,FALSE)</f>
        <v>High income</v>
      </c>
      <c r="Q69" t="str">
        <f>VLOOKUP(B69,'Country code'!$C$1:$E$209,3,FALSE)</f>
        <v>East Asia &amp; Pacific</v>
      </c>
    </row>
    <row r="70" spans="1:17" x14ac:dyDescent="0.2">
      <c r="A70" t="str">
        <f t="shared" si="1"/>
        <v>AUS2008</v>
      </c>
      <c r="B70" t="str">
        <f>VLOOKUP(C70,'Country code'!$B$1:$C$992,2,FALSE)</f>
        <v>AUS</v>
      </c>
      <c r="C70" t="s">
        <v>6</v>
      </c>
      <c r="D70">
        <v>2008</v>
      </c>
      <c r="E70" s="1">
        <v>7.2537574768066406</v>
      </c>
      <c r="F70" s="1">
        <v>10.718779563903809</v>
      </c>
      <c r="G70" s="1">
        <v>0.94663518667221069</v>
      </c>
      <c r="H70" s="1">
        <v>71.879997253417969</v>
      </c>
      <c r="I70" s="1">
        <v>0.91573333740234375</v>
      </c>
      <c r="J70" s="1">
        <v>0.30529049038887024</v>
      </c>
      <c r="K70" s="1">
        <v>0.43081051111221313</v>
      </c>
      <c r="L70" s="1">
        <v>0.82639050483703613</v>
      </c>
      <c r="M70" s="1">
        <v>0.21842731535434723</v>
      </c>
      <c r="N70">
        <f>_xlfn.IFNA(VLOOKUP(A70,Inequality!$A$1:$G$5786,5,FALSE),"")</f>
        <v>32.799999999999997</v>
      </c>
      <c r="O70">
        <f>_xlfn.IFNA(VLOOKUP(A70,Inequality!$A$1:$G$5786,7,FALSE),"")</f>
        <v>48.2</v>
      </c>
      <c r="P70" t="str">
        <f>VLOOKUP(B70,'Country code'!$C$1:$E$209,2,FALSE)</f>
        <v>High income</v>
      </c>
      <c r="Q70" t="str">
        <f>VLOOKUP(B70,'Country code'!$C$1:$E$209,3,FALSE)</f>
        <v>East Asia &amp; Pacific</v>
      </c>
    </row>
    <row r="71" spans="1:17" x14ac:dyDescent="0.2">
      <c r="A71" t="str">
        <f t="shared" si="1"/>
        <v>AUS2010</v>
      </c>
      <c r="B71" t="str">
        <f>VLOOKUP(C71,'Country code'!$B$1:$C$992,2,FALSE)</f>
        <v>AUS</v>
      </c>
      <c r="C71" t="s">
        <v>6</v>
      </c>
      <c r="D71">
        <v>2010</v>
      </c>
      <c r="E71" s="1">
        <v>7.4500470161437988</v>
      </c>
      <c r="F71" s="1">
        <v>10.722262382507324</v>
      </c>
      <c r="G71" s="1">
        <v>0.95451956987380981</v>
      </c>
      <c r="H71" s="1">
        <v>72.199996948242188</v>
      </c>
      <c r="I71" s="1">
        <v>0.93205857276916504</v>
      </c>
      <c r="J71" s="1">
        <v>0.31674385070800781</v>
      </c>
      <c r="K71" s="1">
        <v>0.36612740159034729</v>
      </c>
      <c r="L71" s="1">
        <v>0.8342362642288208</v>
      </c>
      <c r="M71" s="1">
        <v>0.22007320821285248</v>
      </c>
      <c r="N71">
        <f>_xlfn.IFNA(VLOOKUP(A71,Inequality!$A$1:$G$5786,5,FALSE),"")</f>
        <v>32.9</v>
      </c>
      <c r="O71">
        <f>_xlfn.IFNA(VLOOKUP(A71,Inequality!$A$1:$G$5786,7,FALSE),"")</f>
        <v>48.3</v>
      </c>
      <c r="P71" t="str">
        <f>VLOOKUP(B71,'Country code'!$C$1:$E$209,2,FALSE)</f>
        <v>High income</v>
      </c>
      <c r="Q71" t="str">
        <f>VLOOKUP(B71,'Country code'!$C$1:$E$209,3,FALSE)</f>
        <v>East Asia &amp; Pacific</v>
      </c>
    </row>
    <row r="72" spans="1:17" x14ac:dyDescent="0.2">
      <c r="A72" t="str">
        <f t="shared" si="1"/>
        <v>AUS2011</v>
      </c>
      <c r="B72" t="str">
        <f>VLOOKUP(C72,'Country code'!$B$1:$C$992,2,FALSE)</f>
        <v>AUS</v>
      </c>
      <c r="C72" t="s">
        <v>6</v>
      </c>
      <c r="D72">
        <v>2011</v>
      </c>
      <c r="E72" s="1">
        <v>7.405616283416748</v>
      </c>
      <c r="F72" s="1">
        <v>10.732696533203125</v>
      </c>
      <c r="G72" s="1">
        <v>0.96702921390533447</v>
      </c>
      <c r="H72" s="1">
        <v>72.300003051757813</v>
      </c>
      <c r="I72" s="1">
        <v>0.94458645582199097</v>
      </c>
      <c r="J72" s="1">
        <v>0.3693402111530304</v>
      </c>
      <c r="K72" s="1">
        <v>0.3817717432975769</v>
      </c>
      <c r="L72" s="1">
        <v>0.81586027145385742</v>
      </c>
      <c r="M72" s="1">
        <v>0.19532367587089539</v>
      </c>
      <c r="N72">
        <f>_xlfn.IFNA(VLOOKUP(A72,Inequality!$A$1:$G$5786,5,FALSE),"")</f>
        <v>32.700000000000003</v>
      </c>
      <c r="O72">
        <f>_xlfn.IFNA(VLOOKUP(A72,Inequality!$A$1:$G$5786,7,FALSE),"")</f>
        <v>48.4</v>
      </c>
      <c r="P72" t="str">
        <f>VLOOKUP(B72,'Country code'!$C$1:$E$209,2,FALSE)</f>
        <v>High income</v>
      </c>
      <c r="Q72" t="str">
        <f>VLOOKUP(B72,'Country code'!$C$1:$E$209,3,FALSE)</f>
        <v>East Asia &amp; Pacific</v>
      </c>
    </row>
    <row r="73" spans="1:17" x14ac:dyDescent="0.2">
      <c r="A73" t="str">
        <f t="shared" si="1"/>
        <v>AUS2012</v>
      </c>
      <c r="B73" t="str">
        <f>VLOOKUP(C73,'Country code'!$B$1:$C$992,2,FALSE)</f>
        <v>AUS</v>
      </c>
      <c r="C73" t="s">
        <v>6</v>
      </c>
      <c r="D73">
        <v>2012</v>
      </c>
      <c r="E73" s="1">
        <v>7.1955857276916504</v>
      </c>
      <c r="F73" s="1">
        <v>10.753671646118164</v>
      </c>
      <c r="G73" s="1">
        <v>0.94459903240203857</v>
      </c>
      <c r="H73" s="1">
        <v>72.400001525878906</v>
      </c>
      <c r="I73" s="1">
        <v>0.9351462721824646</v>
      </c>
      <c r="J73" s="1">
        <v>0.27363547682762146</v>
      </c>
      <c r="K73" s="1">
        <v>0.3682517409324646</v>
      </c>
      <c r="L73" s="1">
        <v>0.81074178218841553</v>
      </c>
      <c r="M73" s="1">
        <v>0.21439690887928009</v>
      </c>
      <c r="N73">
        <f>_xlfn.IFNA(VLOOKUP(A73,Inequality!$A$1:$G$5786,5,FALSE),"")</f>
        <v>32.5</v>
      </c>
      <c r="O73">
        <f>_xlfn.IFNA(VLOOKUP(A73,Inequality!$A$1:$G$5786,7,FALSE),"")</f>
        <v>48.5</v>
      </c>
      <c r="P73" t="str">
        <f>VLOOKUP(B73,'Country code'!$C$1:$E$209,2,FALSE)</f>
        <v>High income</v>
      </c>
      <c r="Q73" t="str">
        <f>VLOOKUP(B73,'Country code'!$C$1:$E$209,3,FALSE)</f>
        <v>East Asia &amp; Pacific</v>
      </c>
    </row>
    <row r="74" spans="1:17" x14ac:dyDescent="0.2">
      <c r="A74" t="str">
        <f t="shared" si="1"/>
        <v>AUS2013</v>
      </c>
      <c r="B74" t="str">
        <f>VLOOKUP(C74,'Country code'!$B$1:$C$992,2,FALSE)</f>
        <v>AUS</v>
      </c>
      <c r="C74" t="s">
        <v>6</v>
      </c>
      <c r="D74">
        <v>2013</v>
      </c>
      <c r="E74" s="1">
        <v>7.3641691207885742</v>
      </c>
      <c r="F74" s="1">
        <v>10.761981010437012</v>
      </c>
      <c r="G74" s="1">
        <v>0.92820519208908081</v>
      </c>
      <c r="H74" s="1">
        <v>72.5</v>
      </c>
      <c r="I74" s="1">
        <v>0.93337917327880859</v>
      </c>
      <c r="J74" s="1">
        <v>0.26878401637077332</v>
      </c>
      <c r="K74" s="1">
        <v>0.43153902888298035</v>
      </c>
      <c r="L74" s="1">
        <v>0.81883525848388672</v>
      </c>
      <c r="M74" s="1">
        <v>0.17714226245880127</v>
      </c>
      <c r="N74">
        <f>_xlfn.IFNA(VLOOKUP(A74,Inequality!$A$1:$G$5786,5,FALSE),"")</f>
        <v>32.6</v>
      </c>
      <c r="O74">
        <f>_xlfn.IFNA(VLOOKUP(A74,Inequality!$A$1:$G$5786,7,FALSE),"")</f>
        <v>48.5</v>
      </c>
      <c r="P74" t="str">
        <f>VLOOKUP(B74,'Country code'!$C$1:$E$209,2,FALSE)</f>
        <v>High income</v>
      </c>
      <c r="Q74" t="str">
        <f>VLOOKUP(B74,'Country code'!$C$1:$E$209,3,FALSE)</f>
        <v>East Asia &amp; Pacific</v>
      </c>
    </row>
    <row r="75" spans="1:17" x14ac:dyDescent="0.2">
      <c r="A75" t="str">
        <f t="shared" si="1"/>
        <v>AUS2014</v>
      </c>
      <c r="B75" t="str">
        <f>VLOOKUP(C75,'Country code'!$B$1:$C$992,2,FALSE)</f>
        <v>AUS</v>
      </c>
      <c r="C75" t="s">
        <v>6</v>
      </c>
      <c r="D75">
        <v>2014</v>
      </c>
      <c r="E75" s="1">
        <v>7.2885503768920898</v>
      </c>
      <c r="F75" s="1">
        <v>10.772080421447754</v>
      </c>
      <c r="G75" s="1">
        <v>0.92379873991012573</v>
      </c>
      <c r="H75" s="1">
        <v>72.599998474121094</v>
      </c>
      <c r="I75" s="1">
        <v>0.92293226718902588</v>
      </c>
      <c r="J75" s="1">
        <v>0.31855607032775879</v>
      </c>
      <c r="K75" s="1">
        <v>0.44202136993408203</v>
      </c>
      <c r="L75" s="1">
        <v>0.77520996332168579</v>
      </c>
      <c r="M75" s="1">
        <v>0.24530430138111115</v>
      </c>
      <c r="N75">
        <f>_xlfn.IFNA(VLOOKUP(A75,Inequality!$A$1:$G$5786,5,FALSE),"")</f>
        <v>32.700000000000003</v>
      </c>
      <c r="O75">
        <f>_xlfn.IFNA(VLOOKUP(A75,Inequality!$A$1:$G$5786,7,FALSE),"")</f>
        <v>48.6</v>
      </c>
      <c r="P75" t="str">
        <f>VLOOKUP(B75,'Country code'!$C$1:$E$209,2,FALSE)</f>
        <v>High income</v>
      </c>
      <c r="Q75" t="str">
        <f>VLOOKUP(B75,'Country code'!$C$1:$E$209,3,FALSE)</f>
        <v>East Asia &amp; Pacific</v>
      </c>
    </row>
    <row r="76" spans="1:17" x14ac:dyDescent="0.2">
      <c r="A76" t="str">
        <f t="shared" si="1"/>
        <v>AUS2015</v>
      </c>
      <c r="B76" t="str">
        <f>VLOOKUP(C76,'Country code'!$B$1:$C$992,2,FALSE)</f>
        <v>AUS</v>
      </c>
      <c r="C76" t="s">
        <v>6</v>
      </c>
      <c r="D76">
        <v>2015</v>
      </c>
      <c r="E76" s="1">
        <v>7.3090605735778809</v>
      </c>
      <c r="F76" s="1">
        <v>10.779377937316895</v>
      </c>
      <c r="G76" s="1">
        <v>0.95186156034469604</v>
      </c>
      <c r="H76" s="1">
        <v>72.699996948242188</v>
      </c>
      <c r="I76" s="1">
        <v>0.92187100648880005</v>
      </c>
      <c r="J76" s="1">
        <v>0.33189859986305237</v>
      </c>
      <c r="K76" s="1">
        <v>0.35655438899993896</v>
      </c>
      <c r="L76" s="1">
        <v>0.790050208568573</v>
      </c>
      <c r="M76" s="1">
        <v>0.20963697135448456</v>
      </c>
      <c r="N76">
        <f>_xlfn.IFNA(VLOOKUP(A76,Inequality!$A$1:$G$5786,5,FALSE),"")</f>
        <v>32.700000000000003</v>
      </c>
      <c r="O76">
        <f>_xlfn.IFNA(VLOOKUP(A76,Inequality!$A$1:$G$5786,7,FALSE),"")</f>
        <v>48.5</v>
      </c>
      <c r="P76" t="str">
        <f>VLOOKUP(B76,'Country code'!$C$1:$E$209,2,FALSE)</f>
        <v>High income</v>
      </c>
      <c r="Q76" t="str">
        <f>VLOOKUP(B76,'Country code'!$C$1:$E$209,3,FALSE)</f>
        <v>East Asia &amp; Pacific</v>
      </c>
    </row>
    <row r="77" spans="1:17" x14ac:dyDescent="0.2">
      <c r="A77" t="str">
        <f t="shared" si="1"/>
        <v>AUS2016</v>
      </c>
      <c r="B77" t="str">
        <f>VLOOKUP(C77,'Country code'!$B$1:$C$992,2,FALSE)</f>
        <v>AUS</v>
      </c>
      <c r="C77" t="s">
        <v>6</v>
      </c>
      <c r="D77">
        <v>2016</v>
      </c>
      <c r="E77" s="1">
        <v>7.2500801086425781</v>
      </c>
      <c r="F77" s="1">
        <v>10.791088104248047</v>
      </c>
      <c r="G77" s="1">
        <v>0.94233423471450806</v>
      </c>
      <c r="H77" s="1">
        <v>73</v>
      </c>
      <c r="I77" s="1">
        <v>0.92231571674346924</v>
      </c>
      <c r="J77" s="1">
        <v>0.23855794966220856</v>
      </c>
      <c r="K77" s="1">
        <v>0.39854511618614197</v>
      </c>
      <c r="L77" s="1">
        <v>0.79086828231811523</v>
      </c>
      <c r="M77" s="1">
        <v>0.23608578741550446</v>
      </c>
      <c r="N77">
        <f>_xlfn.IFNA(VLOOKUP(A77,Inequality!$A$1:$G$5786,5,FALSE),"")</f>
        <v>32.700000000000003</v>
      </c>
      <c r="O77">
        <f>_xlfn.IFNA(VLOOKUP(A77,Inequality!$A$1:$G$5786,7,FALSE),"")</f>
        <v>48.5</v>
      </c>
      <c r="P77" t="str">
        <f>VLOOKUP(B77,'Country code'!$C$1:$E$209,2,FALSE)</f>
        <v>High income</v>
      </c>
      <c r="Q77" t="str">
        <f>VLOOKUP(B77,'Country code'!$C$1:$E$209,3,FALSE)</f>
        <v>East Asia &amp; Pacific</v>
      </c>
    </row>
    <row r="78" spans="1:17" x14ac:dyDescent="0.2">
      <c r="A78" t="str">
        <f t="shared" si="1"/>
        <v>AUS2017</v>
      </c>
      <c r="B78" t="str">
        <f>VLOOKUP(C78,'Country code'!$B$1:$C$992,2,FALSE)</f>
        <v>AUS</v>
      </c>
      <c r="C78" t="s">
        <v>6</v>
      </c>
      <c r="D78">
        <v>2017</v>
      </c>
      <c r="E78" s="1">
        <v>7.2570376396179199</v>
      </c>
      <c r="F78" s="1">
        <v>10.797643661499023</v>
      </c>
      <c r="G78" s="1">
        <v>0.94995784759521484</v>
      </c>
      <c r="H78" s="1">
        <v>73.300003051757813</v>
      </c>
      <c r="I78" s="1">
        <v>0.91055017709732056</v>
      </c>
      <c r="J78" s="1">
        <v>0.31732958555221558</v>
      </c>
      <c r="K78" s="1">
        <v>0.41134652495384216</v>
      </c>
      <c r="L78" s="1">
        <v>0.78007888793945313</v>
      </c>
      <c r="M78" s="1">
        <v>0.22536097466945648</v>
      </c>
      <c r="N78">
        <f>_xlfn.IFNA(VLOOKUP(A78,Inequality!$A$1:$G$5786,5,FALSE),"")</f>
        <v>32.799999999999997</v>
      </c>
      <c r="O78">
        <f>_xlfn.IFNA(VLOOKUP(A78,Inequality!$A$1:$G$5786,7,FALSE),"")</f>
        <v>48.5</v>
      </c>
      <c r="P78" t="str">
        <f>VLOOKUP(B78,'Country code'!$C$1:$E$209,2,FALSE)</f>
        <v>High income</v>
      </c>
      <c r="Q78" t="str">
        <f>VLOOKUP(B78,'Country code'!$C$1:$E$209,3,FALSE)</f>
        <v>East Asia &amp; Pacific</v>
      </c>
    </row>
    <row r="79" spans="1:17" x14ac:dyDescent="0.2">
      <c r="A79" t="str">
        <f t="shared" si="1"/>
        <v>AUS2018</v>
      </c>
      <c r="B79" t="str">
        <f>VLOOKUP(C79,'Country code'!$B$1:$C$992,2,FALSE)</f>
        <v>AUS</v>
      </c>
      <c r="C79" t="s">
        <v>6</v>
      </c>
      <c r="D79">
        <v>2018</v>
      </c>
      <c r="E79" s="1">
        <v>7.1769933700561523</v>
      </c>
      <c r="F79" s="1">
        <v>10.811262130737305</v>
      </c>
      <c r="G79" s="1">
        <v>0.94013726711273193</v>
      </c>
      <c r="H79" s="1">
        <v>73.599998474121094</v>
      </c>
      <c r="I79" s="1">
        <v>0.91602814197540283</v>
      </c>
      <c r="J79" s="1">
        <v>0.14645527303218842</v>
      </c>
      <c r="K79" s="1">
        <v>0.40464749932289124</v>
      </c>
      <c r="L79" s="1">
        <v>0.75901883840560913</v>
      </c>
      <c r="M79" s="1">
        <v>0.18745636940002441</v>
      </c>
      <c r="N79">
        <f>_xlfn.IFNA(VLOOKUP(A79,Inequality!$A$1:$G$5786,5,FALSE),"")</f>
        <v>32.799999999999997</v>
      </c>
      <c r="O79">
        <f>_xlfn.IFNA(VLOOKUP(A79,Inequality!$A$1:$G$5786,7,FALSE),"")</f>
        <v>48.4</v>
      </c>
      <c r="P79" t="str">
        <f>VLOOKUP(B79,'Country code'!$C$1:$E$209,2,FALSE)</f>
        <v>High income</v>
      </c>
      <c r="Q79" t="str">
        <f>VLOOKUP(B79,'Country code'!$C$1:$E$209,3,FALSE)</f>
        <v>East Asia &amp; Pacific</v>
      </c>
    </row>
    <row r="80" spans="1:17" x14ac:dyDescent="0.2">
      <c r="A80" t="str">
        <f t="shared" si="1"/>
        <v>AUS2019</v>
      </c>
      <c r="B80" t="str">
        <f>VLOOKUP(C80,'Country code'!$B$1:$C$992,2,FALSE)</f>
        <v>AUS</v>
      </c>
      <c r="C80" t="s">
        <v>6</v>
      </c>
      <c r="D80">
        <v>2019</v>
      </c>
      <c r="E80" s="1">
        <v>7.2339949607849121</v>
      </c>
      <c r="F80" s="1">
        <v>10.814892768859863</v>
      </c>
      <c r="G80" s="1">
        <v>0.94277435541152954</v>
      </c>
      <c r="H80" s="1">
        <v>73.900001525878906</v>
      </c>
      <c r="I80" s="1">
        <v>0.91753691434860229</v>
      </c>
      <c r="J80" s="1">
        <v>0.12068159133195877</v>
      </c>
      <c r="K80" s="1">
        <v>0.43020865321159363</v>
      </c>
      <c r="L80" s="1">
        <v>0.77004355192184448</v>
      </c>
      <c r="M80" s="1">
        <v>0.20219007134437561</v>
      </c>
      <c r="N80" t="str">
        <f>_xlfn.IFNA(VLOOKUP(A80,Inequality!$A$1:$G$5786,5,FALSE),"")</f>
        <v/>
      </c>
      <c r="O80" t="str">
        <f>_xlfn.IFNA(VLOOKUP(A80,Inequality!$A$1:$G$5786,7,FALSE),"")</f>
        <v/>
      </c>
      <c r="P80" t="str">
        <f>VLOOKUP(B80,'Country code'!$C$1:$E$209,2,FALSE)</f>
        <v>High income</v>
      </c>
      <c r="Q80" t="str">
        <f>VLOOKUP(B80,'Country code'!$C$1:$E$209,3,FALSE)</f>
        <v>East Asia &amp; Pacific</v>
      </c>
    </row>
    <row r="81" spans="1:17" x14ac:dyDescent="0.2">
      <c r="A81" t="str">
        <f t="shared" si="1"/>
        <v>AUS2020</v>
      </c>
      <c r="B81" t="str">
        <f>VLOOKUP(C81,'Country code'!$B$1:$C$992,2,FALSE)</f>
        <v>AUS</v>
      </c>
      <c r="C81" t="s">
        <v>6</v>
      </c>
      <c r="D81">
        <v>2020</v>
      </c>
      <c r="E81" s="1">
        <v>7.1373677253723145</v>
      </c>
      <c r="F81" s="1">
        <v>10.75986385345459</v>
      </c>
      <c r="G81" s="1">
        <v>0.93651700019836426</v>
      </c>
      <c r="H81" s="1">
        <v>74.199996948242188</v>
      </c>
      <c r="I81" s="1">
        <v>0.90528297424316406</v>
      </c>
      <c r="J81" s="1">
        <v>0.21003030240535736</v>
      </c>
      <c r="K81" s="1">
        <v>0.49109482765197754</v>
      </c>
      <c r="L81" s="1">
        <v>0.76918172836303711</v>
      </c>
      <c r="M81" s="1">
        <v>0.20507767796516418</v>
      </c>
      <c r="N81" t="str">
        <f>_xlfn.IFNA(VLOOKUP(A81,Inequality!$A$1:$G$5786,5,FALSE),"")</f>
        <v/>
      </c>
      <c r="O81" t="str">
        <f>_xlfn.IFNA(VLOOKUP(A81,Inequality!$A$1:$G$5786,7,FALSE),"")</f>
        <v/>
      </c>
      <c r="P81" t="str">
        <f>VLOOKUP(B81,'Country code'!$C$1:$E$209,2,FALSE)</f>
        <v>High income</v>
      </c>
      <c r="Q81" t="str">
        <f>VLOOKUP(B81,'Country code'!$C$1:$E$209,3,FALSE)</f>
        <v>East Asia &amp; Pacific</v>
      </c>
    </row>
    <row r="82" spans="1:17" x14ac:dyDescent="0.2">
      <c r="A82" t="str">
        <f t="shared" si="1"/>
        <v>AUT2006</v>
      </c>
      <c r="B82" t="str">
        <f>VLOOKUP(C82,'Country code'!$B$1:$C$992,2,FALSE)</f>
        <v>AUT</v>
      </c>
      <c r="C82" t="s">
        <v>7</v>
      </c>
      <c r="D82">
        <v>2006</v>
      </c>
      <c r="E82" s="1">
        <v>7.1222114562988281</v>
      </c>
      <c r="F82" s="1">
        <v>10.841939926147461</v>
      </c>
      <c r="G82" s="1">
        <v>0.93635040521621704</v>
      </c>
      <c r="H82" s="1">
        <v>70.760002136230469</v>
      </c>
      <c r="I82" s="1">
        <v>0.94138234853744507</v>
      </c>
      <c r="J82" s="1">
        <v>0.30238601565361023</v>
      </c>
      <c r="K82" s="1">
        <v>0.49011117219924927</v>
      </c>
      <c r="L82" s="1">
        <v>0.82310473918914795</v>
      </c>
      <c r="M82" s="1">
        <v>0.17381168901920319</v>
      </c>
      <c r="N82">
        <f>_xlfn.IFNA(VLOOKUP(A82,Inequality!$A$1:$G$5786,5,FALSE),"")</f>
        <v>27.1</v>
      </c>
      <c r="O82">
        <f>_xlfn.IFNA(VLOOKUP(A82,Inequality!$A$1:$G$5786,7,FALSE),"")</f>
        <v>47.8</v>
      </c>
      <c r="P82" t="str">
        <f>VLOOKUP(B82,'Country code'!$C$1:$E$209,2,FALSE)</f>
        <v>High income</v>
      </c>
      <c r="Q82" t="str">
        <f>VLOOKUP(B82,'Country code'!$C$1:$E$209,3,FALSE)</f>
        <v>Europe &amp; Central Asia</v>
      </c>
    </row>
    <row r="83" spans="1:17" x14ac:dyDescent="0.2">
      <c r="A83" t="str">
        <f t="shared" si="1"/>
        <v>AUT2008</v>
      </c>
      <c r="B83" t="str">
        <f>VLOOKUP(C83,'Country code'!$B$1:$C$992,2,FALSE)</f>
        <v>AUT</v>
      </c>
      <c r="C83" t="s">
        <v>7</v>
      </c>
      <c r="D83">
        <v>2008</v>
      </c>
      <c r="E83" s="1">
        <v>7.1809539794921875</v>
      </c>
      <c r="F83" s="1">
        <v>10.886662483215332</v>
      </c>
      <c r="G83" s="1">
        <v>0.93459278345108032</v>
      </c>
      <c r="H83" s="1">
        <v>71.080001831054688</v>
      </c>
      <c r="I83" s="1">
        <v>0.87906926870346069</v>
      </c>
      <c r="J83" s="1">
        <v>0.2913089394569397</v>
      </c>
      <c r="K83" s="1">
        <v>0.61362522840499878</v>
      </c>
      <c r="L83" s="1">
        <v>0.83216959238052368</v>
      </c>
      <c r="M83" s="1">
        <v>0.1731945276260376</v>
      </c>
      <c r="N83">
        <f>_xlfn.IFNA(VLOOKUP(A83,Inequality!$A$1:$G$5786,5,FALSE),"")</f>
        <v>28</v>
      </c>
      <c r="O83">
        <f>_xlfn.IFNA(VLOOKUP(A83,Inequality!$A$1:$G$5786,7,FALSE),"")</f>
        <v>49</v>
      </c>
      <c r="P83" t="str">
        <f>VLOOKUP(B83,'Country code'!$C$1:$E$209,2,FALSE)</f>
        <v>High income</v>
      </c>
      <c r="Q83" t="str">
        <f>VLOOKUP(B83,'Country code'!$C$1:$E$209,3,FALSE)</f>
        <v>Europe &amp; Central Asia</v>
      </c>
    </row>
    <row r="84" spans="1:17" x14ac:dyDescent="0.2">
      <c r="A84" t="str">
        <f t="shared" si="1"/>
        <v>AUT2010</v>
      </c>
      <c r="B84" t="str">
        <f>VLOOKUP(C84,'Country code'!$B$1:$C$992,2,FALSE)</f>
        <v>AUT</v>
      </c>
      <c r="C84" t="s">
        <v>7</v>
      </c>
      <c r="D84">
        <v>2010</v>
      </c>
      <c r="E84" s="1">
        <v>7.3026785850524902</v>
      </c>
      <c r="F84" s="1">
        <v>10.861471176147461</v>
      </c>
      <c r="G84" s="1">
        <v>0.91419333219528198</v>
      </c>
      <c r="H84" s="1">
        <v>71.400001525878906</v>
      </c>
      <c r="I84" s="1">
        <v>0.89597976207733154</v>
      </c>
      <c r="J84" s="1">
        <v>0.13089075684547424</v>
      </c>
      <c r="K84" s="1">
        <v>0.54614484310150146</v>
      </c>
      <c r="L84" s="1">
        <v>0.81471920013427734</v>
      </c>
      <c r="M84" s="1">
        <v>0.15579254925251007</v>
      </c>
      <c r="N84">
        <f>_xlfn.IFNA(VLOOKUP(A84,Inequality!$A$1:$G$5786,5,FALSE),"")</f>
        <v>28.1</v>
      </c>
      <c r="O84">
        <f>_xlfn.IFNA(VLOOKUP(A84,Inequality!$A$1:$G$5786,7,FALSE),"")</f>
        <v>49.7</v>
      </c>
      <c r="P84" t="str">
        <f>VLOOKUP(B84,'Country code'!$C$1:$E$209,2,FALSE)</f>
        <v>High income</v>
      </c>
      <c r="Q84" t="str">
        <f>VLOOKUP(B84,'Country code'!$C$1:$E$209,3,FALSE)</f>
        <v>Europe &amp; Central Asia</v>
      </c>
    </row>
    <row r="85" spans="1:17" x14ac:dyDescent="0.2">
      <c r="A85" t="str">
        <f t="shared" si="1"/>
        <v>AUT2011</v>
      </c>
      <c r="B85" t="str">
        <f>VLOOKUP(C85,'Country code'!$B$1:$C$992,2,FALSE)</f>
        <v>AUT</v>
      </c>
      <c r="C85" t="s">
        <v>7</v>
      </c>
      <c r="D85">
        <v>2011</v>
      </c>
      <c r="E85" s="1">
        <v>7.470512866973877</v>
      </c>
      <c r="F85" s="1">
        <v>10.886909484863281</v>
      </c>
      <c r="G85" s="1">
        <v>0.94415682554244995</v>
      </c>
      <c r="H85" s="1">
        <v>71.540000915527344</v>
      </c>
      <c r="I85" s="1">
        <v>0.93935561180114746</v>
      </c>
      <c r="J85" s="1">
        <v>0.13157762587070465</v>
      </c>
      <c r="K85" s="1">
        <v>0.7027209997177124</v>
      </c>
      <c r="L85" s="1">
        <v>0.7894708514213562</v>
      </c>
      <c r="M85" s="1">
        <v>0.14523755013942719</v>
      </c>
      <c r="N85">
        <f>_xlfn.IFNA(VLOOKUP(A85,Inequality!$A$1:$G$5786,5,FALSE),"")</f>
        <v>28.1</v>
      </c>
      <c r="O85">
        <f>_xlfn.IFNA(VLOOKUP(A85,Inequality!$A$1:$G$5786,7,FALSE),"")</f>
        <v>49.8</v>
      </c>
      <c r="P85" t="str">
        <f>VLOOKUP(B85,'Country code'!$C$1:$E$209,2,FALSE)</f>
        <v>High income</v>
      </c>
      <c r="Q85" t="str">
        <f>VLOOKUP(B85,'Country code'!$C$1:$E$209,3,FALSE)</f>
        <v>Europe &amp; Central Asia</v>
      </c>
    </row>
    <row r="86" spans="1:17" x14ac:dyDescent="0.2">
      <c r="A86" t="str">
        <f t="shared" si="1"/>
        <v>AUT2012</v>
      </c>
      <c r="B86" t="str">
        <f>VLOOKUP(C86,'Country code'!$B$1:$C$992,2,FALSE)</f>
        <v>AUT</v>
      </c>
      <c r="C86" t="s">
        <v>7</v>
      </c>
      <c r="D86">
        <v>2012</v>
      </c>
      <c r="E86" s="1">
        <v>7.400688648223877</v>
      </c>
      <c r="F86" s="1">
        <v>10.889131546020508</v>
      </c>
      <c r="G86" s="1">
        <v>0.94514238834381104</v>
      </c>
      <c r="H86" s="1">
        <v>71.680000305175781</v>
      </c>
      <c r="I86" s="1">
        <v>0.9197039008140564</v>
      </c>
      <c r="J86" s="1">
        <v>0.1178036630153656</v>
      </c>
      <c r="K86" s="1">
        <v>0.77058577537536621</v>
      </c>
      <c r="L86" s="1">
        <v>0.82224774360656738</v>
      </c>
      <c r="M86" s="1">
        <v>0.15667499601840973</v>
      </c>
      <c r="N86">
        <f>_xlfn.IFNA(VLOOKUP(A86,Inequality!$A$1:$G$5786,5,FALSE),"")</f>
        <v>27.9</v>
      </c>
      <c r="O86">
        <f>_xlfn.IFNA(VLOOKUP(A86,Inequality!$A$1:$G$5786,7,FALSE),"")</f>
        <v>49.8</v>
      </c>
      <c r="P86" t="str">
        <f>VLOOKUP(B86,'Country code'!$C$1:$E$209,2,FALSE)</f>
        <v>High income</v>
      </c>
      <c r="Q86" t="str">
        <f>VLOOKUP(B86,'Country code'!$C$1:$E$209,3,FALSE)</f>
        <v>Europe &amp; Central Asia</v>
      </c>
    </row>
    <row r="87" spans="1:17" x14ac:dyDescent="0.2">
      <c r="A87" t="str">
        <f t="shared" si="1"/>
        <v>AUT2013</v>
      </c>
      <c r="B87" t="str">
        <f>VLOOKUP(C87,'Country code'!$B$1:$C$992,2,FALSE)</f>
        <v>AUT</v>
      </c>
      <c r="C87" t="s">
        <v>7</v>
      </c>
      <c r="D87">
        <v>2013</v>
      </c>
      <c r="E87" s="1">
        <v>7.498802661895752</v>
      </c>
      <c r="F87" s="1">
        <v>10.883492469787598</v>
      </c>
      <c r="G87" s="1">
        <v>0.94980919361114502</v>
      </c>
      <c r="H87" s="1">
        <v>71.819999694824219</v>
      </c>
      <c r="I87" s="1">
        <v>0.92173445224761963</v>
      </c>
      <c r="J87" s="1">
        <v>0.1682477593421936</v>
      </c>
      <c r="K87" s="1">
        <v>0.67893689870834351</v>
      </c>
      <c r="L87" s="1">
        <v>0.78731280565261841</v>
      </c>
      <c r="M87" s="1">
        <v>0.16260331869125366</v>
      </c>
      <c r="N87">
        <f>_xlfn.IFNA(VLOOKUP(A87,Inequality!$A$1:$G$5786,5,FALSE),"")</f>
        <v>27.9</v>
      </c>
      <c r="O87">
        <f>_xlfn.IFNA(VLOOKUP(A87,Inequality!$A$1:$G$5786,7,FALSE),"")</f>
        <v>49.9</v>
      </c>
      <c r="P87" t="str">
        <f>VLOOKUP(B87,'Country code'!$C$1:$E$209,2,FALSE)</f>
        <v>High income</v>
      </c>
      <c r="Q87" t="str">
        <f>VLOOKUP(B87,'Country code'!$C$1:$E$209,3,FALSE)</f>
        <v>Europe &amp; Central Asia</v>
      </c>
    </row>
    <row r="88" spans="1:17" x14ac:dyDescent="0.2">
      <c r="A88" t="str">
        <f t="shared" si="1"/>
        <v>AUT2014</v>
      </c>
      <c r="B88" t="str">
        <f>VLOOKUP(C88,'Country code'!$B$1:$C$992,2,FALSE)</f>
        <v>AUT</v>
      </c>
      <c r="C88" t="s">
        <v>7</v>
      </c>
      <c r="D88">
        <v>2014</v>
      </c>
      <c r="E88" s="1">
        <v>6.9499998092651367</v>
      </c>
      <c r="F88" s="1">
        <v>10.882267951965332</v>
      </c>
      <c r="G88" s="1">
        <v>0.89892047643661499</v>
      </c>
      <c r="H88" s="1">
        <v>71.959999084472656</v>
      </c>
      <c r="I88" s="1">
        <v>0.88502687215805054</v>
      </c>
      <c r="J88" s="1">
        <v>0.11760743707418442</v>
      </c>
      <c r="K88" s="1">
        <v>0.56693130731582642</v>
      </c>
      <c r="L88" s="1">
        <v>0.77969276905059814</v>
      </c>
      <c r="M88" s="1">
        <v>0.1701495498418808</v>
      </c>
      <c r="N88">
        <f>_xlfn.IFNA(VLOOKUP(A88,Inequality!$A$1:$G$5786,5,FALSE),"")</f>
        <v>27.8</v>
      </c>
      <c r="O88">
        <f>_xlfn.IFNA(VLOOKUP(A88,Inequality!$A$1:$G$5786,7,FALSE),"")</f>
        <v>49.9</v>
      </c>
      <c r="P88" t="str">
        <f>VLOOKUP(B88,'Country code'!$C$1:$E$209,2,FALSE)</f>
        <v>High income</v>
      </c>
      <c r="Q88" t="str">
        <f>VLOOKUP(B88,'Country code'!$C$1:$E$209,3,FALSE)</f>
        <v>Europe &amp; Central Asia</v>
      </c>
    </row>
    <row r="89" spans="1:17" x14ac:dyDescent="0.2">
      <c r="A89" t="str">
        <f t="shared" si="1"/>
        <v>AUT2015</v>
      </c>
      <c r="B89" t="str">
        <f>VLOOKUP(C89,'Country code'!$B$1:$C$992,2,FALSE)</f>
        <v>AUT</v>
      </c>
      <c r="C89" t="s">
        <v>7</v>
      </c>
      <c r="D89">
        <v>2015</v>
      </c>
      <c r="E89" s="1">
        <v>7.0764470100402832</v>
      </c>
      <c r="F89" s="1">
        <v>10.881152153015137</v>
      </c>
      <c r="G89" s="1">
        <v>0.92811030149459839</v>
      </c>
      <c r="H89" s="1">
        <v>72.099998474121094</v>
      </c>
      <c r="I89" s="1">
        <v>0.90030515193939209</v>
      </c>
      <c r="J89" s="1">
        <v>9.8892718553543091E-2</v>
      </c>
      <c r="K89" s="1">
        <v>0.5574796199798584</v>
      </c>
      <c r="L89" s="1">
        <v>0.79826295375823975</v>
      </c>
      <c r="M89" s="1">
        <v>0.16446903347969055</v>
      </c>
      <c r="N89">
        <f>_xlfn.IFNA(VLOOKUP(A89,Inequality!$A$1:$G$5786,5,FALSE),"")</f>
        <v>27.8</v>
      </c>
      <c r="O89">
        <f>_xlfn.IFNA(VLOOKUP(A89,Inequality!$A$1:$G$5786,7,FALSE),"")</f>
        <v>49.9</v>
      </c>
      <c r="P89" t="str">
        <f>VLOOKUP(B89,'Country code'!$C$1:$E$209,2,FALSE)</f>
        <v>High income</v>
      </c>
      <c r="Q89" t="str">
        <f>VLOOKUP(B89,'Country code'!$C$1:$E$209,3,FALSE)</f>
        <v>Europe &amp; Central Asia</v>
      </c>
    </row>
    <row r="90" spans="1:17" x14ac:dyDescent="0.2">
      <c r="A90" t="str">
        <f t="shared" si="1"/>
        <v>AUT2016</v>
      </c>
      <c r="B90" t="str">
        <f>VLOOKUP(C90,'Country code'!$B$1:$C$992,2,FALSE)</f>
        <v>AUT</v>
      </c>
      <c r="C90" t="s">
        <v>7</v>
      </c>
      <c r="D90">
        <v>2016</v>
      </c>
      <c r="E90" s="1">
        <v>7.0480718612670898</v>
      </c>
      <c r="F90" s="1">
        <v>10.890950202941895</v>
      </c>
      <c r="G90" s="1">
        <v>0.92631858587265015</v>
      </c>
      <c r="H90" s="1">
        <v>72.400001525878906</v>
      </c>
      <c r="I90" s="1">
        <v>0.88851398229598999</v>
      </c>
      <c r="J90" s="1">
        <v>7.9748824238777161E-2</v>
      </c>
      <c r="K90" s="1">
        <v>0.52364099025726318</v>
      </c>
      <c r="L90" s="1">
        <v>0.75590258836746216</v>
      </c>
      <c r="M90" s="1">
        <v>0.19742384552955627</v>
      </c>
      <c r="N90">
        <f>_xlfn.IFNA(VLOOKUP(A90,Inequality!$A$1:$G$5786,5,FALSE),"")</f>
        <v>27.9</v>
      </c>
      <c r="O90">
        <f>_xlfn.IFNA(VLOOKUP(A90,Inequality!$A$1:$G$5786,7,FALSE),"")</f>
        <v>49.9</v>
      </c>
      <c r="P90" t="str">
        <f>VLOOKUP(B90,'Country code'!$C$1:$E$209,2,FALSE)</f>
        <v>High income</v>
      </c>
      <c r="Q90" t="str">
        <f>VLOOKUP(B90,'Country code'!$C$1:$E$209,3,FALSE)</f>
        <v>Europe &amp; Central Asia</v>
      </c>
    </row>
    <row r="91" spans="1:17" x14ac:dyDescent="0.2">
      <c r="A91" t="str">
        <f t="shared" si="1"/>
        <v>AUT2017</v>
      </c>
      <c r="B91" t="str">
        <f>VLOOKUP(C91,'Country code'!$B$1:$C$992,2,FALSE)</f>
        <v>AUT</v>
      </c>
      <c r="C91" t="s">
        <v>7</v>
      </c>
      <c r="D91">
        <v>2017</v>
      </c>
      <c r="E91" s="1">
        <v>7.2937278747558594</v>
      </c>
      <c r="F91" s="1">
        <v>10.908466339111328</v>
      </c>
      <c r="G91" s="1">
        <v>0.90621781349182129</v>
      </c>
      <c r="H91" s="1">
        <v>72.699996948242188</v>
      </c>
      <c r="I91" s="1">
        <v>0.89003056287765503</v>
      </c>
      <c r="J91" s="1">
        <v>0.1330639123916626</v>
      </c>
      <c r="K91" s="1">
        <v>0.51830381155014038</v>
      </c>
      <c r="L91" s="1">
        <v>0.74756872653961182</v>
      </c>
      <c r="M91" s="1">
        <v>0.18026871979236603</v>
      </c>
      <c r="N91">
        <f>_xlfn.IFNA(VLOOKUP(A91,Inequality!$A$1:$G$5786,5,FALSE),"")</f>
        <v>27.8</v>
      </c>
      <c r="O91">
        <f>_xlfn.IFNA(VLOOKUP(A91,Inequality!$A$1:$G$5786,7,FALSE),"")</f>
        <v>49.7</v>
      </c>
      <c r="P91" t="str">
        <f>VLOOKUP(B91,'Country code'!$C$1:$E$209,2,FALSE)</f>
        <v>High income</v>
      </c>
      <c r="Q91" t="str">
        <f>VLOOKUP(B91,'Country code'!$C$1:$E$209,3,FALSE)</f>
        <v>Europe &amp; Central Asia</v>
      </c>
    </row>
    <row r="92" spans="1:17" x14ac:dyDescent="0.2">
      <c r="A92" t="str">
        <f t="shared" si="1"/>
        <v>AUT2018</v>
      </c>
      <c r="B92" t="str">
        <f>VLOOKUP(C92,'Country code'!$B$1:$C$992,2,FALSE)</f>
        <v>AUT</v>
      </c>
      <c r="C92" t="s">
        <v>7</v>
      </c>
      <c r="D92">
        <v>2018</v>
      </c>
      <c r="E92" s="1">
        <v>7.3960018157958984</v>
      </c>
      <c r="F92" s="1">
        <v>10.927505493164063</v>
      </c>
      <c r="G92" s="1">
        <v>0.91166812181472778</v>
      </c>
      <c r="H92" s="1">
        <v>73</v>
      </c>
      <c r="I92" s="1">
        <v>0.90411198139190674</v>
      </c>
      <c r="J92" s="1">
        <v>5.346965417265892E-2</v>
      </c>
      <c r="K92" s="1">
        <v>0.52306056022644043</v>
      </c>
      <c r="L92" s="1">
        <v>0.75235038995742798</v>
      </c>
      <c r="M92" s="1">
        <v>0.22605879604816437</v>
      </c>
      <c r="N92">
        <f>_xlfn.IFNA(VLOOKUP(A92,Inequality!$A$1:$G$5786,5,FALSE),"")</f>
        <v>27.8</v>
      </c>
      <c r="O92">
        <f>_xlfn.IFNA(VLOOKUP(A92,Inequality!$A$1:$G$5786,7,FALSE),"")</f>
        <v>49.7</v>
      </c>
      <c r="P92" t="str">
        <f>VLOOKUP(B92,'Country code'!$C$1:$E$209,2,FALSE)</f>
        <v>High income</v>
      </c>
      <c r="Q92" t="str">
        <f>VLOOKUP(B92,'Country code'!$C$1:$E$209,3,FALSE)</f>
        <v>Europe &amp; Central Asia</v>
      </c>
    </row>
    <row r="93" spans="1:17" x14ac:dyDescent="0.2">
      <c r="A93" t="str">
        <f t="shared" si="1"/>
        <v>AUT2019</v>
      </c>
      <c r="B93" t="str">
        <f>VLOOKUP(C93,'Country code'!$B$1:$C$992,2,FALSE)</f>
        <v>AUT</v>
      </c>
      <c r="C93" t="s">
        <v>7</v>
      </c>
      <c r="D93">
        <v>2019</v>
      </c>
      <c r="E93" s="1">
        <v>7.1953611373901367</v>
      </c>
      <c r="F93" s="1">
        <v>10.939380645751953</v>
      </c>
      <c r="G93" s="1">
        <v>0.96448880434036255</v>
      </c>
      <c r="H93" s="1">
        <v>73.300003051757813</v>
      </c>
      <c r="I93" s="1">
        <v>0.90342766046524048</v>
      </c>
      <c r="J93" s="1">
        <v>5.968630313873291E-2</v>
      </c>
      <c r="K93" s="1">
        <v>0.4570888876914978</v>
      </c>
      <c r="L93" s="1">
        <v>0.77445924282073975</v>
      </c>
      <c r="M93" s="1">
        <v>0.20516973733901978</v>
      </c>
      <c r="N93">
        <f>_xlfn.IFNA(VLOOKUP(A93,Inequality!$A$1:$G$5786,5,FALSE),"")</f>
        <v>27.7</v>
      </c>
      <c r="O93">
        <f>_xlfn.IFNA(VLOOKUP(A93,Inequality!$A$1:$G$5786,7,FALSE),"")</f>
        <v>49.6</v>
      </c>
      <c r="P93" t="str">
        <f>VLOOKUP(B93,'Country code'!$C$1:$E$209,2,FALSE)</f>
        <v>High income</v>
      </c>
      <c r="Q93" t="str">
        <f>VLOOKUP(B93,'Country code'!$C$1:$E$209,3,FALSE)</f>
        <v>Europe &amp; Central Asia</v>
      </c>
    </row>
    <row r="94" spans="1:17" x14ac:dyDescent="0.2">
      <c r="A94" t="str">
        <f t="shared" si="1"/>
        <v>AUT2020</v>
      </c>
      <c r="B94" t="str">
        <f>VLOOKUP(C94,'Country code'!$B$1:$C$992,2,FALSE)</f>
        <v>AUT</v>
      </c>
      <c r="C94" t="s">
        <v>7</v>
      </c>
      <c r="D94">
        <v>2020</v>
      </c>
      <c r="E94" s="1">
        <v>7.2134890556335449</v>
      </c>
      <c r="F94" s="1">
        <v>10.851118087768555</v>
      </c>
      <c r="G94" s="1">
        <v>0.92483121156692505</v>
      </c>
      <c r="H94" s="1">
        <v>73.599998474121094</v>
      </c>
      <c r="I94" s="1">
        <v>0.91190987825393677</v>
      </c>
      <c r="J94" s="1">
        <v>1.1031743139028549E-2</v>
      </c>
      <c r="K94" s="1">
        <v>0.46383017301559448</v>
      </c>
      <c r="L94" s="1">
        <v>0.76931661367416382</v>
      </c>
      <c r="M94" s="1">
        <v>0.20649965107440948</v>
      </c>
      <c r="N94" t="str">
        <f>_xlfn.IFNA(VLOOKUP(A94,Inequality!$A$1:$G$5786,5,FALSE),"")</f>
        <v/>
      </c>
      <c r="O94" t="str">
        <f>_xlfn.IFNA(VLOOKUP(A94,Inequality!$A$1:$G$5786,7,FALSE),"")</f>
        <v/>
      </c>
      <c r="P94" t="str">
        <f>VLOOKUP(B94,'Country code'!$C$1:$E$209,2,FALSE)</f>
        <v>High income</v>
      </c>
      <c r="Q94" t="str">
        <f>VLOOKUP(B94,'Country code'!$C$1:$E$209,3,FALSE)</f>
        <v>Europe &amp; Central Asia</v>
      </c>
    </row>
    <row r="95" spans="1:17" x14ac:dyDescent="0.2">
      <c r="A95" t="str">
        <f t="shared" si="1"/>
        <v>AZE2006</v>
      </c>
      <c r="B95" t="str">
        <f>VLOOKUP(C95,'Country code'!$B$1:$C$992,2,FALSE)</f>
        <v>AZE</v>
      </c>
      <c r="C95" t="s">
        <v>8</v>
      </c>
      <c r="D95">
        <v>2006</v>
      </c>
      <c r="E95" s="1">
        <v>4.7278709411621094</v>
      </c>
      <c r="F95" s="1">
        <v>9.170048713684082</v>
      </c>
      <c r="G95" s="1">
        <v>0.85441488027572632</v>
      </c>
      <c r="H95" s="1">
        <v>61.880001068115234</v>
      </c>
      <c r="I95" s="1">
        <v>0.77152818441390991</v>
      </c>
      <c r="J95" s="1">
        <v>-0.23483696579933167</v>
      </c>
      <c r="K95" s="1">
        <v>0.77411717176437378</v>
      </c>
      <c r="L95" s="1">
        <v>0.51168763637542725</v>
      </c>
      <c r="M95" s="1">
        <v>0.27569514513015747</v>
      </c>
      <c r="N95">
        <f>_xlfn.IFNA(VLOOKUP(A95,Inequality!$A$1:$G$5786,5,FALSE),"")</f>
        <v>29.3</v>
      </c>
      <c r="O95">
        <f>_xlfn.IFNA(VLOOKUP(A95,Inequality!$A$1:$G$5786,7,FALSE),"")</f>
        <v>38.5</v>
      </c>
      <c r="P95" t="str">
        <f>VLOOKUP(B95,'Country code'!$C$1:$E$209,2,FALSE)</f>
        <v>Upper middle income</v>
      </c>
      <c r="Q95" t="str">
        <f>VLOOKUP(B95,'Country code'!$C$1:$E$209,3,FALSE)</f>
        <v>Europe &amp; Central Asia</v>
      </c>
    </row>
    <row r="96" spans="1:17" x14ac:dyDescent="0.2">
      <c r="A96" t="str">
        <f t="shared" si="1"/>
        <v>AZE2007</v>
      </c>
      <c r="B96" t="str">
        <f>VLOOKUP(C96,'Country code'!$B$1:$C$992,2,FALSE)</f>
        <v>AZE</v>
      </c>
      <c r="C96" t="s">
        <v>8</v>
      </c>
      <c r="D96">
        <v>2007</v>
      </c>
      <c r="E96" s="1">
        <v>4.5681595802307129</v>
      </c>
      <c r="F96" s="1">
        <v>9.3855533599853516</v>
      </c>
      <c r="G96" s="1">
        <v>0.75324678421020508</v>
      </c>
      <c r="H96" s="1">
        <v>62.259998321533203</v>
      </c>
      <c r="I96" s="1">
        <v>0.52204632759094238</v>
      </c>
      <c r="J96" s="1">
        <v>-0.20689883828163147</v>
      </c>
      <c r="K96" s="1">
        <v>0.87090998888015747</v>
      </c>
      <c r="L96" s="1">
        <v>0.52054393291473389</v>
      </c>
      <c r="M96" s="1">
        <v>0.28435748815536499</v>
      </c>
      <c r="N96">
        <f>_xlfn.IFNA(VLOOKUP(A96,Inequality!$A$1:$G$5786,5,FALSE),"")</f>
        <v>29.4</v>
      </c>
      <c r="O96">
        <f>_xlfn.IFNA(VLOOKUP(A96,Inequality!$A$1:$G$5786,7,FALSE),"")</f>
        <v>38.6</v>
      </c>
      <c r="P96" t="str">
        <f>VLOOKUP(B96,'Country code'!$C$1:$E$209,2,FALSE)</f>
        <v>Upper middle income</v>
      </c>
      <c r="Q96" t="str">
        <f>VLOOKUP(B96,'Country code'!$C$1:$E$209,3,FALSE)</f>
        <v>Europe &amp; Central Asia</v>
      </c>
    </row>
    <row r="97" spans="1:17" x14ac:dyDescent="0.2">
      <c r="A97" t="str">
        <f t="shared" si="1"/>
        <v>AZE2008</v>
      </c>
      <c r="B97" t="str">
        <f>VLOOKUP(C97,'Country code'!$B$1:$C$992,2,FALSE)</f>
        <v>AZE</v>
      </c>
      <c r="C97" t="s">
        <v>8</v>
      </c>
      <c r="D97">
        <v>2008</v>
      </c>
      <c r="E97" s="1">
        <v>4.8171892166137695</v>
      </c>
      <c r="F97" s="1">
        <v>9.4652271270751953</v>
      </c>
      <c r="G97" s="1">
        <v>0.68426722288131714</v>
      </c>
      <c r="H97" s="1">
        <v>62.639999389648438</v>
      </c>
      <c r="I97" s="1">
        <v>0.60104328393936157</v>
      </c>
      <c r="J97" s="1">
        <v>-2.9469441622495651E-2</v>
      </c>
      <c r="K97" s="1">
        <v>0.71512472629547119</v>
      </c>
      <c r="L97" s="1">
        <v>0.57781976461410522</v>
      </c>
      <c r="M97" s="1">
        <v>0.22679542005062103</v>
      </c>
      <c r="N97">
        <f>_xlfn.IFNA(VLOOKUP(A97,Inequality!$A$1:$G$5786,5,FALSE),"")</f>
        <v>29.5</v>
      </c>
      <c r="O97">
        <f>_xlfn.IFNA(VLOOKUP(A97,Inequality!$A$1:$G$5786,7,FALSE),"")</f>
        <v>38.6</v>
      </c>
      <c r="P97" t="str">
        <f>VLOOKUP(B97,'Country code'!$C$1:$E$209,2,FALSE)</f>
        <v>Upper middle income</v>
      </c>
      <c r="Q97" t="str">
        <f>VLOOKUP(B97,'Country code'!$C$1:$E$209,3,FALSE)</f>
        <v>Europe &amp; Central Asia</v>
      </c>
    </row>
    <row r="98" spans="1:17" x14ac:dyDescent="0.2">
      <c r="A98" t="str">
        <f t="shared" si="1"/>
        <v>AZE2009</v>
      </c>
      <c r="B98" t="str">
        <f>VLOOKUP(C98,'Country code'!$B$1:$C$992,2,FALSE)</f>
        <v>AZE</v>
      </c>
      <c r="C98" t="s">
        <v>8</v>
      </c>
      <c r="D98">
        <v>2009</v>
      </c>
      <c r="E98" s="1">
        <v>4.5737252235412598</v>
      </c>
      <c r="F98" s="1">
        <v>9.5340232849121094</v>
      </c>
      <c r="G98" s="1">
        <v>0.73597031831741333</v>
      </c>
      <c r="H98" s="1">
        <v>63.020000457763672</v>
      </c>
      <c r="I98" s="1">
        <v>0.49813839793205261</v>
      </c>
      <c r="J98" s="1">
        <v>-8.6896836757659912E-2</v>
      </c>
      <c r="K98" s="1">
        <v>0.75384974479675293</v>
      </c>
      <c r="L98" s="1">
        <v>0.54364007711410522</v>
      </c>
      <c r="M98" s="1">
        <v>0.23394247889518738</v>
      </c>
      <c r="N98" t="str">
        <f>_xlfn.IFNA(VLOOKUP(A98,Inequality!$A$1:$G$5786,5,FALSE),"")</f>
        <v/>
      </c>
      <c r="O98" t="str">
        <f>_xlfn.IFNA(VLOOKUP(A98,Inequality!$A$1:$G$5786,7,FALSE),"")</f>
        <v/>
      </c>
      <c r="P98" t="str">
        <f>VLOOKUP(B98,'Country code'!$C$1:$E$209,2,FALSE)</f>
        <v>Upper middle income</v>
      </c>
      <c r="Q98" t="str">
        <f>VLOOKUP(B98,'Country code'!$C$1:$E$209,3,FALSE)</f>
        <v>Europe &amp; Central Asia</v>
      </c>
    </row>
    <row r="99" spans="1:17" x14ac:dyDescent="0.2">
      <c r="A99" t="str">
        <f t="shared" si="1"/>
        <v>AZE2010</v>
      </c>
      <c r="B99" t="str">
        <f>VLOOKUP(C99,'Country code'!$B$1:$C$992,2,FALSE)</f>
        <v>AZE</v>
      </c>
      <c r="C99" t="s">
        <v>8</v>
      </c>
      <c r="D99">
        <v>2010</v>
      </c>
      <c r="E99" s="1">
        <v>4.2186107635498047</v>
      </c>
      <c r="F99" s="1">
        <v>9.5689067840576172</v>
      </c>
      <c r="G99" s="1">
        <v>0.68700098991394043</v>
      </c>
      <c r="H99" s="1">
        <v>63.400001525878906</v>
      </c>
      <c r="I99" s="1">
        <v>0.50107109546661377</v>
      </c>
      <c r="J99" s="1">
        <v>-0.1232181116938591</v>
      </c>
      <c r="K99" s="1">
        <v>0.85834664106369019</v>
      </c>
      <c r="L99" s="1">
        <v>0.52693057060241699</v>
      </c>
      <c r="M99" s="1">
        <v>0.27187332510948181</v>
      </c>
      <c r="N99" t="str">
        <f>_xlfn.IFNA(VLOOKUP(A99,Inequality!$A$1:$G$5786,5,FALSE),"")</f>
        <v/>
      </c>
      <c r="O99" t="str">
        <f>_xlfn.IFNA(VLOOKUP(A99,Inequality!$A$1:$G$5786,7,FALSE),"")</f>
        <v/>
      </c>
      <c r="P99" t="str">
        <f>VLOOKUP(B99,'Country code'!$C$1:$E$209,2,FALSE)</f>
        <v>Upper middle income</v>
      </c>
      <c r="Q99" t="str">
        <f>VLOOKUP(B99,'Country code'!$C$1:$E$209,3,FALSE)</f>
        <v>Europe &amp; Central Asia</v>
      </c>
    </row>
    <row r="100" spans="1:17" x14ac:dyDescent="0.2">
      <c r="A100" t="str">
        <f t="shared" si="1"/>
        <v>AZE2011</v>
      </c>
      <c r="B100" t="str">
        <f>VLOOKUP(C100,'Country code'!$B$1:$C$992,2,FALSE)</f>
        <v>AZE</v>
      </c>
      <c r="C100" t="s">
        <v>8</v>
      </c>
      <c r="D100">
        <v>2011</v>
      </c>
      <c r="E100" s="1">
        <v>4.6804695129394531</v>
      </c>
      <c r="F100" s="1">
        <v>9.5400218963623047</v>
      </c>
      <c r="G100" s="1">
        <v>0.72519391775131226</v>
      </c>
      <c r="H100" s="1">
        <v>63.639999389648438</v>
      </c>
      <c r="I100" s="1">
        <v>0.53748428821563721</v>
      </c>
      <c r="J100" s="1">
        <v>-0.10452896356582642</v>
      </c>
      <c r="K100" s="1">
        <v>0.79511904716491699</v>
      </c>
      <c r="L100" s="1">
        <v>0.53580451011657715</v>
      </c>
      <c r="M100" s="1">
        <v>0.25811731815338135</v>
      </c>
      <c r="N100" t="str">
        <f>_xlfn.IFNA(VLOOKUP(A100,Inequality!$A$1:$G$5786,5,FALSE),"")</f>
        <v/>
      </c>
      <c r="O100" t="str">
        <f>_xlfn.IFNA(VLOOKUP(A100,Inequality!$A$1:$G$5786,7,FALSE),"")</f>
        <v/>
      </c>
      <c r="P100" t="str">
        <f>VLOOKUP(B100,'Country code'!$C$1:$E$209,2,FALSE)</f>
        <v>Upper middle income</v>
      </c>
      <c r="Q100" t="str">
        <f>VLOOKUP(B100,'Country code'!$C$1:$E$209,3,FALSE)</f>
        <v>Europe &amp; Central Asia</v>
      </c>
    </row>
    <row r="101" spans="1:17" x14ac:dyDescent="0.2">
      <c r="A101" t="str">
        <f t="shared" si="1"/>
        <v>AZE2012</v>
      </c>
      <c r="B101" t="str">
        <f>VLOOKUP(C101,'Country code'!$B$1:$C$992,2,FALSE)</f>
        <v>AZE</v>
      </c>
      <c r="C101" t="s">
        <v>8</v>
      </c>
      <c r="D101">
        <v>2012</v>
      </c>
      <c r="E101" s="1">
        <v>4.9107718467712402</v>
      </c>
      <c r="F101" s="1">
        <v>9.5485239028930664</v>
      </c>
      <c r="G101" s="1">
        <v>0.76187324523925781</v>
      </c>
      <c r="H101" s="1">
        <v>63.880001068115234</v>
      </c>
      <c r="I101" s="1">
        <v>0.59885907173156738</v>
      </c>
      <c r="J101" s="1">
        <v>-0.13993917405605316</v>
      </c>
      <c r="K101" s="1">
        <v>0.76315480470657349</v>
      </c>
      <c r="L101" s="1">
        <v>0.55386942625045776</v>
      </c>
      <c r="M101" s="1">
        <v>0.26609340310096741</v>
      </c>
      <c r="N101" t="str">
        <f>_xlfn.IFNA(VLOOKUP(A101,Inequality!$A$1:$G$5786,5,FALSE),"")</f>
        <v/>
      </c>
      <c r="O101" t="str">
        <f>_xlfn.IFNA(VLOOKUP(A101,Inequality!$A$1:$G$5786,7,FALSE),"")</f>
        <v/>
      </c>
      <c r="P101" t="str">
        <f>VLOOKUP(B101,'Country code'!$C$1:$E$209,2,FALSE)</f>
        <v>Upper middle income</v>
      </c>
      <c r="Q101" t="str">
        <f>VLOOKUP(B101,'Country code'!$C$1:$E$209,3,FALSE)</f>
        <v>Europe &amp; Central Asia</v>
      </c>
    </row>
    <row r="102" spans="1:17" x14ac:dyDescent="0.2">
      <c r="A102" t="str">
        <f t="shared" si="1"/>
        <v>AZE2013</v>
      </c>
      <c r="B102" t="str">
        <f>VLOOKUP(C102,'Country code'!$B$1:$C$992,2,FALSE)</f>
        <v>AZE</v>
      </c>
      <c r="C102" t="s">
        <v>8</v>
      </c>
      <c r="D102">
        <v>2013</v>
      </c>
      <c r="E102" s="1">
        <v>5.4811782836914063</v>
      </c>
      <c r="F102" s="1">
        <v>9.5923805236816406</v>
      </c>
      <c r="G102" s="1">
        <v>0.76969015598297119</v>
      </c>
      <c r="H102" s="1">
        <v>64.120002746582031</v>
      </c>
      <c r="I102" s="1">
        <v>0.67195695638656616</v>
      </c>
      <c r="J102" s="1">
        <v>-0.16776947677135468</v>
      </c>
      <c r="K102" s="1">
        <v>0.69881957769393921</v>
      </c>
      <c r="L102" s="1">
        <v>0.61887401342391968</v>
      </c>
      <c r="M102" s="1">
        <v>0.24245545268058777</v>
      </c>
      <c r="N102" t="str">
        <f>_xlfn.IFNA(VLOOKUP(A102,Inequality!$A$1:$G$5786,5,FALSE),"")</f>
        <v/>
      </c>
      <c r="O102" t="str">
        <f>_xlfn.IFNA(VLOOKUP(A102,Inequality!$A$1:$G$5786,7,FALSE),"")</f>
        <v/>
      </c>
      <c r="P102" t="str">
        <f>VLOOKUP(B102,'Country code'!$C$1:$E$209,2,FALSE)</f>
        <v>Upper middle income</v>
      </c>
      <c r="Q102" t="str">
        <f>VLOOKUP(B102,'Country code'!$C$1:$E$209,3,FALSE)</f>
        <v>Europe &amp; Central Asia</v>
      </c>
    </row>
    <row r="103" spans="1:17" x14ac:dyDescent="0.2">
      <c r="A103" t="str">
        <f t="shared" si="1"/>
        <v>AZE2014</v>
      </c>
      <c r="B103" t="str">
        <f>VLOOKUP(C103,'Country code'!$B$1:$C$992,2,FALSE)</f>
        <v>AZE</v>
      </c>
      <c r="C103" t="s">
        <v>8</v>
      </c>
      <c r="D103">
        <v>2014</v>
      </c>
      <c r="E103" s="1">
        <v>5.2515301704406738</v>
      </c>
      <c r="F103" s="1">
        <v>9.6074895858764648</v>
      </c>
      <c r="G103" s="1">
        <v>0.79943335056304932</v>
      </c>
      <c r="H103" s="1">
        <v>64.360000610351563</v>
      </c>
      <c r="I103" s="1">
        <v>0.73277294635772705</v>
      </c>
      <c r="J103" s="1">
        <v>-0.20817007124423981</v>
      </c>
      <c r="K103" s="1">
        <v>0.65384531021118164</v>
      </c>
      <c r="L103" s="1">
        <v>0.59762722253799438</v>
      </c>
      <c r="M103" s="1">
        <v>0.21998211741447449</v>
      </c>
      <c r="N103" t="str">
        <f>_xlfn.IFNA(VLOOKUP(A103,Inequality!$A$1:$G$5786,5,FALSE),"")</f>
        <v/>
      </c>
      <c r="O103" t="str">
        <f>_xlfn.IFNA(VLOOKUP(A103,Inequality!$A$1:$G$5786,7,FALSE),"")</f>
        <v/>
      </c>
      <c r="P103" t="str">
        <f>VLOOKUP(B103,'Country code'!$C$1:$E$209,2,FALSE)</f>
        <v>Upper middle income</v>
      </c>
      <c r="Q103" t="str">
        <f>VLOOKUP(B103,'Country code'!$C$1:$E$209,3,FALSE)</f>
        <v>Europe &amp; Central Asia</v>
      </c>
    </row>
    <row r="104" spans="1:17" x14ac:dyDescent="0.2">
      <c r="A104" t="str">
        <f t="shared" si="1"/>
        <v>AZE2015</v>
      </c>
      <c r="B104" t="str">
        <f>VLOOKUP(C104,'Country code'!$B$1:$C$992,2,FALSE)</f>
        <v>AZE</v>
      </c>
      <c r="C104" t="s">
        <v>8</v>
      </c>
      <c r="D104">
        <v>2015</v>
      </c>
      <c r="E104" s="1">
        <v>5.1467747688293457</v>
      </c>
      <c r="F104" s="1">
        <v>9.60601806640625</v>
      </c>
      <c r="G104" s="1">
        <v>0.78570276498794556</v>
      </c>
      <c r="H104" s="1">
        <v>64.599998474121094</v>
      </c>
      <c r="I104" s="1">
        <v>0.7642894983291626</v>
      </c>
      <c r="J104" s="1">
        <v>-0.19772739708423615</v>
      </c>
      <c r="K104" s="1">
        <v>0.61555254459381104</v>
      </c>
      <c r="L104" s="1">
        <v>0.60656934976577759</v>
      </c>
      <c r="M104" s="1">
        <v>0.2061142772436142</v>
      </c>
      <c r="N104" t="str">
        <f>_xlfn.IFNA(VLOOKUP(A104,Inequality!$A$1:$G$5786,5,FALSE),"")</f>
        <v/>
      </c>
      <c r="O104" t="str">
        <f>_xlfn.IFNA(VLOOKUP(A104,Inequality!$A$1:$G$5786,7,FALSE),"")</f>
        <v/>
      </c>
      <c r="P104" t="str">
        <f>VLOOKUP(B104,'Country code'!$C$1:$E$209,2,FALSE)</f>
        <v>Upper middle income</v>
      </c>
      <c r="Q104" t="str">
        <f>VLOOKUP(B104,'Country code'!$C$1:$E$209,3,FALSE)</f>
        <v>Europe &amp; Central Asia</v>
      </c>
    </row>
    <row r="105" spans="1:17" x14ac:dyDescent="0.2">
      <c r="A105" t="str">
        <f t="shared" si="1"/>
        <v>AZE2016</v>
      </c>
      <c r="B105" t="str">
        <f>VLOOKUP(C105,'Country code'!$B$1:$C$992,2,FALSE)</f>
        <v>AZE</v>
      </c>
      <c r="C105" t="s">
        <v>8</v>
      </c>
      <c r="D105">
        <v>2016</v>
      </c>
      <c r="E105" s="1">
        <v>5.3038949966430664</v>
      </c>
      <c r="F105" s="1">
        <v>9.5637245178222656</v>
      </c>
      <c r="G105" s="1">
        <v>0.77727103233337402</v>
      </c>
      <c r="H105" s="1">
        <v>64.900001525878906</v>
      </c>
      <c r="I105" s="1">
        <v>0.71257317066192627</v>
      </c>
      <c r="J105" s="1">
        <v>-0.2041623443365097</v>
      </c>
      <c r="K105" s="1">
        <v>0.60677081346511841</v>
      </c>
      <c r="L105" s="1">
        <v>0.59759348630905151</v>
      </c>
      <c r="M105" s="1">
        <v>0.19111719727516174</v>
      </c>
      <c r="N105" t="str">
        <f>_xlfn.IFNA(VLOOKUP(A105,Inequality!$A$1:$G$5786,5,FALSE),"")</f>
        <v/>
      </c>
      <c r="O105" t="str">
        <f>_xlfn.IFNA(VLOOKUP(A105,Inequality!$A$1:$G$5786,7,FALSE),"")</f>
        <v/>
      </c>
      <c r="P105" t="str">
        <f>VLOOKUP(B105,'Country code'!$C$1:$E$209,2,FALSE)</f>
        <v>Upper middle income</v>
      </c>
      <c r="Q105" t="str">
        <f>VLOOKUP(B105,'Country code'!$C$1:$E$209,3,FALSE)</f>
        <v>Europe &amp; Central Asia</v>
      </c>
    </row>
    <row r="106" spans="1:17" x14ac:dyDescent="0.2">
      <c r="A106" t="str">
        <f t="shared" si="1"/>
        <v>AZE2017</v>
      </c>
      <c r="B106" t="str">
        <f>VLOOKUP(C106,'Country code'!$B$1:$C$992,2,FALSE)</f>
        <v>AZE</v>
      </c>
      <c r="C106" t="s">
        <v>8</v>
      </c>
      <c r="D106">
        <v>2017</v>
      </c>
      <c r="E106" s="1">
        <v>5.1522793769836426</v>
      </c>
      <c r="F106" s="1">
        <v>9.5554475784301758</v>
      </c>
      <c r="G106" s="1">
        <v>0.78703939914703369</v>
      </c>
      <c r="H106" s="1">
        <v>65.199996948242188</v>
      </c>
      <c r="I106" s="1">
        <v>0.73103046417236328</v>
      </c>
      <c r="J106" s="1">
        <v>-0.22512917220592499</v>
      </c>
      <c r="K106" s="1">
        <v>0.65253901481628418</v>
      </c>
      <c r="L106" s="1">
        <v>0.59235924482345581</v>
      </c>
      <c r="M106" s="1">
        <v>0.19831866025924683</v>
      </c>
      <c r="N106" t="str">
        <f>_xlfn.IFNA(VLOOKUP(A106,Inequality!$A$1:$G$5786,5,FALSE),"")</f>
        <v/>
      </c>
      <c r="O106" t="str">
        <f>_xlfn.IFNA(VLOOKUP(A106,Inequality!$A$1:$G$5786,7,FALSE),"")</f>
        <v/>
      </c>
      <c r="P106" t="str">
        <f>VLOOKUP(B106,'Country code'!$C$1:$E$209,2,FALSE)</f>
        <v>Upper middle income</v>
      </c>
      <c r="Q106" t="str">
        <f>VLOOKUP(B106,'Country code'!$C$1:$E$209,3,FALSE)</f>
        <v>Europe &amp; Central Asia</v>
      </c>
    </row>
    <row r="107" spans="1:17" x14ac:dyDescent="0.2">
      <c r="A107" t="str">
        <f t="shared" si="1"/>
        <v>AZE2018</v>
      </c>
      <c r="B107" t="str">
        <f>VLOOKUP(C107,'Country code'!$B$1:$C$992,2,FALSE)</f>
        <v>AZE</v>
      </c>
      <c r="C107" t="s">
        <v>8</v>
      </c>
      <c r="D107">
        <v>2018</v>
      </c>
      <c r="E107" s="1">
        <v>5.1679954528808594</v>
      </c>
      <c r="F107" s="1">
        <v>9.5616769790649414</v>
      </c>
      <c r="G107" s="1">
        <v>0.78122991323471069</v>
      </c>
      <c r="H107" s="1">
        <v>65.5</v>
      </c>
      <c r="I107" s="1">
        <v>0.77244925498962402</v>
      </c>
      <c r="J107" s="1">
        <v>-0.23161323368549347</v>
      </c>
      <c r="K107" s="1">
        <v>0.56120628118515015</v>
      </c>
      <c r="L107" s="1">
        <v>0.59257537126541138</v>
      </c>
      <c r="M107" s="1">
        <v>0.19139166176319122</v>
      </c>
      <c r="N107" t="str">
        <f>_xlfn.IFNA(VLOOKUP(A107,Inequality!$A$1:$G$5786,5,FALSE),"")</f>
        <v/>
      </c>
      <c r="O107" t="str">
        <f>_xlfn.IFNA(VLOOKUP(A107,Inequality!$A$1:$G$5786,7,FALSE),"")</f>
        <v/>
      </c>
      <c r="P107" t="str">
        <f>VLOOKUP(B107,'Country code'!$C$1:$E$209,2,FALSE)</f>
        <v>Upper middle income</v>
      </c>
      <c r="Q107" t="str">
        <f>VLOOKUP(B107,'Country code'!$C$1:$E$209,3,FALSE)</f>
        <v>Europe &amp; Central Asia</v>
      </c>
    </row>
    <row r="108" spans="1:17" x14ac:dyDescent="0.2">
      <c r="A108" t="str">
        <f t="shared" si="1"/>
        <v>AZE2019</v>
      </c>
      <c r="B108" t="str">
        <f>VLOOKUP(C108,'Country code'!$B$1:$C$992,2,FALSE)</f>
        <v>AZE</v>
      </c>
      <c r="C108" t="s">
        <v>8</v>
      </c>
      <c r="D108">
        <v>2019</v>
      </c>
      <c r="E108" s="1">
        <v>5.1733894348144531</v>
      </c>
      <c r="F108" s="1">
        <v>9.5752506256103516</v>
      </c>
      <c r="G108" s="1">
        <v>0.88675642013549805</v>
      </c>
      <c r="H108" s="1">
        <v>65.800003051757813</v>
      </c>
      <c r="I108" s="1">
        <v>0.8542485237121582</v>
      </c>
      <c r="J108" s="1">
        <v>-0.2141629159450531</v>
      </c>
      <c r="K108" s="1">
        <v>0.45726066827774048</v>
      </c>
      <c r="L108" s="1">
        <v>0.64254683256149292</v>
      </c>
      <c r="M108" s="1">
        <v>0.16392025351524353</v>
      </c>
      <c r="N108" t="str">
        <f>_xlfn.IFNA(VLOOKUP(A108,Inequality!$A$1:$G$5786,5,FALSE),"")</f>
        <v/>
      </c>
      <c r="O108" t="str">
        <f>_xlfn.IFNA(VLOOKUP(A108,Inequality!$A$1:$G$5786,7,FALSE),"")</f>
        <v/>
      </c>
      <c r="P108" t="str">
        <f>VLOOKUP(B108,'Country code'!$C$1:$E$209,2,FALSE)</f>
        <v>Upper middle income</v>
      </c>
      <c r="Q108" t="str">
        <f>VLOOKUP(B108,'Country code'!$C$1:$E$209,3,FALSE)</f>
        <v>Europe &amp; Central Asia</v>
      </c>
    </row>
    <row r="109" spans="1:17" x14ac:dyDescent="0.2">
      <c r="A109" t="str">
        <f t="shared" si="1"/>
        <v>BHR2009</v>
      </c>
      <c r="B109" t="str">
        <f>VLOOKUP(C109,'Country code'!$B$1:$C$992,2,FALSE)</f>
        <v>BHR</v>
      </c>
      <c r="C109" t="s">
        <v>9</v>
      </c>
      <c r="D109">
        <v>2009</v>
      </c>
      <c r="E109" s="1">
        <v>5.7005233764648438</v>
      </c>
      <c r="F109" s="1">
        <v>10.709386825561523</v>
      </c>
      <c r="G109" s="1">
        <v>0.90414345264434814</v>
      </c>
      <c r="H109" s="1">
        <v>65.94000244140625</v>
      </c>
      <c r="I109" s="1">
        <v>0.8959314227104187</v>
      </c>
      <c r="J109" s="1">
        <v>3.7421543151140213E-2</v>
      </c>
      <c r="K109" s="1">
        <v>0.50610393285751343</v>
      </c>
      <c r="L109" s="1">
        <v>0.7636643648147583</v>
      </c>
      <c r="M109" s="1">
        <v>0.42188948392868042</v>
      </c>
      <c r="N109" t="str">
        <f>_xlfn.IFNA(VLOOKUP(A109,Inequality!$A$1:$G$5786,5,FALSE),"")</f>
        <v/>
      </c>
      <c r="O109" t="str">
        <f>_xlfn.IFNA(VLOOKUP(A109,Inequality!$A$1:$G$5786,7,FALSE),"")</f>
        <v/>
      </c>
      <c r="P109" t="str">
        <f>VLOOKUP(B109,'Country code'!$C$1:$E$209,2,FALSE)</f>
        <v>High income</v>
      </c>
      <c r="Q109" t="str">
        <f>VLOOKUP(B109,'Country code'!$C$1:$E$209,3,FALSE)</f>
        <v>Middle East &amp; North Africa</v>
      </c>
    </row>
    <row r="110" spans="1:17" x14ac:dyDescent="0.2">
      <c r="A110" t="str">
        <f t="shared" si="1"/>
        <v>BHR2010</v>
      </c>
      <c r="B110" t="str">
        <f>VLOOKUP(C110,'Country code'!$B$1:$C$992,2,FALSE)</f>
        <v>BHR</v>
      </c>
      <c r="C110" t="s">
        <v>9</v>
      </c>
      <c r="D110">
        <v>2010</v>
      </c>
      <c r="E110" s="1">
        <v>5.9368691444396973</v>
      </c>
      <c r="F110" s="1">
        <v>10.705819129943848</v>
      </c>
      <c r="G110" s="1">
        <v>0.87711507081985474</v>
      </c>
      <c r="H110" s="1">
        <v>66.300003051757813</v>
      </c>
      <c r="I110" s="1">
        <v>0.8620029091835022</v>
      </c>
      <c r="J110" s="1">
        <v>-5.8445689501240849E-4</v>
      </c>
      <c r="K110" s="1">
        <v>0.71462017297744751</v>
      </c>
      <c r="L110" s="1">
        <v>0.68458753824234009</v>
      </c>
      <c r="M110" s="1">
        <v>0.42267072200775146</v>
      </c>
      <c r="N110" t="str">
        <f>_xlfn.IFNA(VLOOKUP(A110,Inequality!$A$1:$G$5786,5,FALSE),"")</f>
        <v/>
      </c>
      <c r="O110" t="str">
        <f>_xlfn.IFNA(VLOOKUP(A110,Inequality!$A$1:$G$5786,7,FALSE),"")</f>
        <v/>
      </c>
      <c r="P110" t="str">
        <f>VLOOKUP(B110,'Country code'!$C$1:$E$209,2,FALSE)</f>
        <v>High income</v>
      </c>
      <c r="Q110" t="str">
        <f>VLOOKUP(B110,'Country code'!$C$1:$E$209,3,FALSE)</f>
        <v>Middle East &amp; North Africa</v>
      </c>
    </row>
    <row r="111" spans="1:17" x14ac:dyDescent="0.2">
      <c r="A111" t="str">
        <f t="shared" si="1"/>
        <v>BHR2011</v>
      </c>
      <c r="B111" t="str">
        <f>VLOOKUP(C111,'Country code'!$B$1:$C$992,2,FALSE)</f>
        <v>BHR</v>
      </c>
      <c r="C111" t="s">
        <v>9</v>
      </c>
      <c r="D111">
        <v>2011</v>
      </c>
      <c r="E111" s="1">
        <v>4.8239760398864746</v>
      </c>
      <c r="F111" s="1">
        <v>10.695849418640137</v>
      </c>
      <c r="G111" s="1">
        <v>0.90786772966384888</v>
      </c>
      <c r="H111" s="1">
        <v>66.580001831054688</v>
      </c>
      <c r="I111" s="1">
        <v>0.86987036466598511</v>
      </c>
      <c r="J111" s="1">
        <v>-5.1370814442634583E-2</v>
      </c>
      <c r="K111" s="1">
        <v>0.58252245187759399</v>
      </c>
      <c r="L111" s="1">
        <v>0.54358780384063721</v>
      </c>
      <c r="M111" s="1">
        <v>0.51371920108795166</v>
      </c>
      <c r="N111" t="str">
        <f>_xlfn.IFNA(VLOOKUP(A111,Inequality!$A$1:$G$5786,5,FALSE),"")</f>
        <v/>
      </c>
      <c r="O111" t="str">
        <f>_xlfn.IFNA(VLOOKUP(A111,Inequality!$A$1:$G$5786,7,FALSE),"")</f>
        <v/>
      </c>
      <c r="P111" t="str">
        <f>VLOOKUP(B111,'Country code'!$C$1:$E$209,2,FALSE)</f>
        <v>High income</v>
      </c>
      <c r="Q111" t="str">
        <f>VLOOKUP(B111,'Country code'!$C$1:$E$209,3,FALSE)</f>
        <v>Middle East &amp; North Africa</v>
      </c>
    </row>
    <row r="112" spans="1:17" x14ac:dyDescent="0.2">
      <c r="A112" t="str">
        <f t="shared" si="1"/>
        <v>BHR2012</v>
      </c>
      <c r="B112" t="str">
        <f>VLOOKUP(C112,'Country code'!$B$1:$C$992,2,FALSE)</f>
        <v>BHR</v>
      </c>
      <c r="C112" t="s">
        <v>9</v>
      </c>
      <c r="D112">
        <v>2012</v>
      </c>
      <c r="E112" s="1">
        <v>5.0271868705749512</v>
      </c>
      <c r="F112" s="1">
        <v>10.715546607971191</v>
      </c>
      <c r="G112" s="1">
        <v>0.9113495945930481</v>
      </c>
      <c r="H112" s="1">
        <v>66.860000610351563</v>
      </c>
      <c r="I112" s="1">
        <v>0.68182289600372314</v>
      </c>
      <c r="K112" s="1">
        <v>0.43791526556015015</v>
      </c>
      <c r="L112" s="1">
        <v>0.58901548385620117</v>
      </c>
      <c r="M112" s="1">
        <v>0.38081476092338562</v>
      </c>
      <c r="N112" t="str">
        <f>_xlfn.IFNA(VLOOKUP(A112,Inequality!$A$1:$G$5786,5,FALSE),"")</f>
        <v/>
      </c>
      <c r="O112" t="str">
        <f>_xlfn.IFNA(VLOOKUP(A112,Inequality!$A$1:$G$5786,7,FALSE),"")</f>
        <v/>
      </c>
      <c r="P112" t="str">
        <f>VLOOKUP(B112,'Country code'!$C$1:$E$209,2,FALSE)</f>
        <v>High income</v>
      </c>
      <c r="Q112" t="str">
        <f>VLOOKUP(B112,'Country code'!$C$1:$E$209,3,FALSE)</f>
        <v>Middle East &amp; North Africa</v>
      </c>
    </row>
    <row r="113" spans="1:17" x14ac:dyDescent="0.2">
      <c r="A113" t="str">
        <f t="shared" si="1"/>
        <v>BHR2013</v>
      </c>
      <c r="B113" t="str">
        <f>VLOOKUP(C113,'Country code'!$B$1:$C$992,2,FALSE)</f>
        <v>BHR</v>
      </c>
      <c r="C113" t="s">
        <v>9</v>
      </c>
      <c r="D113">
        <v>2013</v>
      </c>
      <c r="E113" s="1">
        <v>6.6897110939025879</v>
      </c>
      <c r="F113" s="1">
        <v>10.756760597229004</v>
      </c>
      <c r="G113" s="1">
        <v>0.88378053903579712</v>
      </c>
      <c r="H113" s="1">
        <v>67.139999389648438</v>
      </c>
      <c r="I113" s="1">
        <v>0.80920594930648804</v>
      </c>
      <c r="K113" s="1">
        <v>0.5247032642364502</v>
      </c>
      <c r="L113" s="1">
        <v>0.76838308572769165</v>
      </c>
      <c r="M113" s="1">
        <v>0.30620941519737244</v>
      </c>
      <c r="N113" t="str">
        <f>_xlfn.IFNA(VLOOKUP(A113,Inequality!$A$1:$G$5786,5,FALSE),"")</f>
        <v/>
      </c>
      <c r="O113" t="str">
        <f>_xlfn.IFNA(VLOOKUP(A113,Inequality!$A$1:$G$5786,7,FALSE),"")</f>
        <v/>
      </c>
      <c r="P113" t="str">
        <f>VLOOKUP(B113,'Country code'!$C$1:$E$209,2,FALSE)</f>
        <v>High income</v>
      </c>
      <c r="Q113" t="str">
        <f>VLOOKUP(B113,'Country code'!$C$1:$E$209,3,FALSE)</f>
        <v>Middle East &amp; North Africa</v>
      </c>
    </row>
    <row r="114" spans="1:17" x14ac:dyDescent="0.2">
      <c r="A114" t="str">
        <f t="shared" si="1"/>
        <v>BHR2014</v>
      </c>
      <c r="B114" t="str">
        <f>VLOOKUP(C114,'Country code'!$B$1:$C$992,2,FALSE)</f>
        <v>BHR</v>
      </c>
      <c r="C114" t="s">
        <v>9</v>
      </c>
      <c r="D114">
        <v>2014</v>
      </c>
      <c r="E114" s="1">
        <v>6.1651339530944824</v>
      </c>
      <c r="F114" s="1">
        <v>10.783467292785645</v>
      </c>
      <c r="H114" s="1">
        <v>67.419998168945313</v>
      </c>
      <c r="N114">
        <f>_xlfn.IFNA(VLOOKUP(A114,Inequality!$A$1:$G$5786,5,FALSE),"")</f>
        <v>47.7</v>
      </c>
      <c r="O114">
        <f>_xlfn.IFNA(VLOOKUP(A114,Inequality!$A$1:$G$5786,7,FALSE),"")</f>
        <v>50.9</v>
      </c>
      <c r="P114" t="str">
        <f>VLOOKUP(B114,'Country code'!$C$1:$E$209,2,FALSE)</f>
        <v>High income</v>
      </c>
      <c r="Q114" t="str">
        <f>VLOOKUP(B114,'Country code'!$C$1:$E$209,3,FALSE)</f>
        <v>Middle East &amp; North Africa</v>
      </c>
    </row>
    <row r="115" spans="1:17" x14ac:dyDescent="0.2">
      <c r="A115" t="str">
        <f t="shared" si="1"/>
        <v>BHR2015</v>
      </c>
      <c r="B115" t="str">
        <f>VLOOKUP(C115,'Country code'!$B$1:$C$992,2,FALSE)</f>
        <v>BHR</v>
      </c>
      <c r="C115" t="s">
        <v>9</v>
      </c>
      <c r="D115">
        <v>2015</v>
      </c>
      <c r="E115" s="1">
        <v>6.0073752403259277</v>
      </c>
      <c r="F115" s="1">
        <v>10.785270690917969</v>
      </c>
      <c r="G115" s="1">
        <v>0.85255074501037598</v>
      </c>
      <c r="H115" s="1">
        <v>67.699996948242188</v>
      </c>
      <c r="I115" s="1">
        <v>0.84952116012573242</v>
      </c>
      <c r="J115" s="1">
        <v>0.11202140152454376</v>
      </c>
      <c r="L115" s="1">
        <v>0.71554297208786011</v>
      </c>
      <c r="M115" s="1">
        <v>0.30297210812568665</v>
      </c>
      <c r="N115" t="str">
        <f>_xlfn.IFNA(VLOOKUP(A115,Inequality!$A$1:$G$5786,5,FALSE),"")</f>
        <v/>
      </c>
      <c r="O115" t="str">
        <f>_xlfn.IFNA(VLOOKUP(A115,Inequality!$A$1:$G$5786,7,FALSE),"")</f>
        <v/>
      </c>
      <c r="P115" t="str">
        <f>VLOOKUP(B115,'Country code'!$C$1:$E$209,2,FALSE)</f>
        <v>High income</v>
      </c>
      <c r="Q115" t="str">
        <f>VLOOKUP(B115,'Country code'!$C$1:$E$209,3,FALSE)</f>
        <v>Middle East &amp; North Africa</v>
      </c>
    </row>
    <row r="116" spans="1:17" x14ac:dyDescent="0.2">
      <c r="A116" t="str">
        <f t="shared" si="1"/>
        <v>BHR2016</v>
      </c>
      <c r="B116" t="str">
        <f>VLOOKUP(C116,'Country code'!$B$1:$C$992,2,FALSE)</f>
        <v>BHR</v>
      </c>
      <c r="C116" t="s">
        <v>9</v>
      </c>
      <c r="D116">
        <v>2016</v>
      </c>
      <c r="E116" s="1">
        <v>6.1696734428405762</v>
      </c>
      <c r="F116" s="1">
        <v>10.780850410461426</v>
      </c>
      <c r="G116" s="1">
        <v>0.86270010471343994</v>
      </c>
      <c r="H116" s="1">
        <v>68.099998474121094</v>
      </c>
      <c r="I116" s="1">
        <v>0.88869106769561768</v>
      </c>
      <c r="J116" s="1">
        <v>8.8187478482723236E-2</v>
      </c>
      <c r="L116" s="1">
        <v>0.78718721866607666</v>
      </c>
      <c r="M116" s="1">
        <v>0.28346633911132813</v>
      </c>
      <c r="N116" t="str">
        <f>_xlfn.IFNA(VLOOKUP(A116,Inequality!$A$1:$G$5786,5,FALSE),"")</f>
        <v/>
      </c>
      <c r="O116" t="str">
        <f>_xlfn.IFNA(VLOOKUP(A116,Inequality!$A$1:$G$5786,7,FALSE),"")</f>
        <v/>
      </c>
      <c r="P116" t="str">
        <f>VLOOKUP(B116,'Country code'!$C$1:$E$209,2,FALSE)</f>
        <v>High income</v>
      </c>
      <c r="Q116" t="str">
        <f>VLOOKUP(B116,'Country code'!$C$1:$E$209,3,FALSE)</f>
        <v>Middle East &amp; North Africa</v>
      </c>
    </row>
    <row r="117" spans="1:17" x14ac:dyDescent="0.2">
      <c r="A117" t="str">
        <f t="shared" si="1"/>
        <v>BHR2017</v>
      </c>
      <c r="B117" t="str">
        <f>VLOOKUP(C117,'Country code'!$B$1:$C$992,2,FALSE)</f>
        <v>BHR</v>
      </c>
      <c r="C117" t="s">
        <v>9</v>
      </c>
      <c r="D117">
        <v>2017</v>
      </c>
      <c r="E117" s="1">
        <v>6.227320671081543</v>
      </c>
      <c r="F117" s="1">
        <v>10.771479606628418</v>
      </c>
      <c r="G117" s="1">
        <v>0.87574714422225952</v>
      </c>
      <c r="H117" s="1">
        <v>68.5</v>
      </c>
      <c r="I117" s="1">
        <v>0.90585851669311523</v>
      </c>
      <c r="J117" s="1">
        <v>0.13631758093833923</v>
      </c>
      <c r="L117" s="1">
        <v>0.81357055902481079</v>
      </c>
      <c r="M117" s="1">
        <v>0.28975951671600342</v>
      </c>
      <c r="N117" t="str">
        <f>_xlfn.IFNA(VLOOKUP(A117,Inequality!$A$1:$G$5786,5,FALSE),"")</f>
        <v/>
      </c>
      <c r="O117" t="str">
        <f>_xlfn.IFNA(VLOOKUP(A117,Inequality!$A$1:$G$5786,7,FALSE),"")</f>
        <v/>
      </c>
      <c r="P117" t="str">
        <f>VLOOKUP(B117,'Country code'!$C$1:$E$209,2,FALSE)</f>
        <v>High income</v>
      </c>
      <c r="Q117" t="str">
        <f>VLOOKUP(B117,'Country code'!$C$1:$E$209,3,FALSE)</f>
        <v>Middle East &amp; North Africa</v>
      </c>
    </row>
    <row r="118" spans="1:17" x14ac:dyDescent="0.2">
      <c r="A118" t="str">
        <f t="shared" si="1"/>
        <v>BHR2019</v>
      </c>
      <c r="B118" t="str">
        <f>VLOOKUP(C118,'Country code'!$B$1:$C$992,2,FALSE)</f>
        <v>BHR</v>
      </c>
      <c r="C118" t="s">
        <v>9</v>
      </c>
      <c r="D118">
        <v>2019</v>
      </c>
      <c r="E118" s="1">
        <v>7.0980124473571777</v>
      </c>
      <c r="F118" s="1">
        <v>10.714990615844727</v>
      </c>
      <c r="G118" s="1">
        <v>0.8779294490814209</v>
      </c>
      <c r="H118" s="1">
        <v>69.300003051757813</v>
      </c>
      <c r="I118" s="1">
        <v>0.90653550624847412</v>
      </c>
      <c r="J118" s="1">
        <v>4.7863245010375977E-2</v>
      </c>
      <c r="L118" s="1">
        <v>0.76162296533584595</v>
      </c>
      <c r="M118" s="1">
        <v>0.31710639595985413</v>
      </c>
      <c r="N118" t="str">
        <f>_xlfn.IFNA(VLOOKUP(A118,Inequality!$A$1:$G$5786,5,FALSE),"")</f>
        <v/>
      </c>
      <c r="O118" t="str">
        <f>_xlfn.IFNA(VLOOKUP(A118,Inequality!$A$1:$G$5786,7,FALSE),"")</f>
        <v/>
      </c>
      <c r="P118" t="str">
        <f>VLOOKUP(B118,'Country code'!$C$1:$E$209,2,FALSE)</f>
        <v>High income</v>
      </c>
      <c r="Q118" t="str">
        <f>VLOOKUP(B118,'Country code'!$C$1:$E$209,3,FALSE)</f>
        <v>Middle East &amp; North Africa</v>
      </c>
    </row>
    <row r="119" spans="1:17" x14ac:dyDescent="0.2">
      <c r="A119" t="str">
        <f t="shared" si="1"/>
        <v>BHR2020</v>
      </c>
      <c r="B119" t="str">
        <f>VLOOKUP(C119,'Country code'!$B$1:$C$992,2,FALSE)</f>
        <v>BHR</v>
      </c>
      <c r="C119" t="s">
        <v>9</v>
      </c>
      <c r="D119">
        <v>2020</v>
      </c>
      <c r="E119" s="1">
        <v>6.1731758117675781</v>
      </c>
      <c r="F119" s="1">
        <v>10.619903564453125</v>
      </c>
      <c r="G119" s="1">
        <v>0.84774506092071533</v>
      </c>
      <c r="H119" s="1">
        <v>69.699996948242188</v>
      </c>
      <c r="I119" s="1">
        <v>0.9452325701713562</v>
      </c>
      <c r="J119" s="1">
        <v>0.13244104385375977</v>
      </c>
      <c r="L119" s="1">
        <v>0.78979498147964478</v>
      </c>
      <c r="M119" s="1">
        <v>0.29683545231819153</v>
      </c>
      <c r="N119" t="str">
        <f>_xlfn.IFNA(VLOOKUP(A119,Inequality!$A$1:$G$5786,5,FALSE),"")</f>
        <v/>
      </c>
      <c r="O119" t="str">
        <f>_xlfn.IFNA(VLOOKUP(A119,Inequality!$A$1:$G$5786,7,FALSE),"")</f>
        <v/>
      </c>
      <c r="P119" t="str">
        <f>VLOOKUP(B119,'Country code'!$C$1:$E$209,2,FALSE)</f>
        <v>High income</v>
      </c>
      <c r="Q119" t="str">
        <f>VLOOKUP(B119,'Country code'!$C$1:$E$209,3,FALSE)</f>
        <v>Middle East &amp; North Africa</v>
      </c>
    </row>
    <row r="120" spans="1:17" x14ac:dyDescent="0.2">
      <c r="A120" t="str">
        <f t="shared" si="1"/>
        <v>BGD2006</v>
      </c>
      <c r="B120" t="str">
        <f>VLOOKUP(C120,'Country code'!$B$1:$C$992,2,FALSE)</f>
        <v>BGD</v>
      </c>
      <c r="C120" t="s">
        <v>10</v>
      </c>
      <c r="D120">
        <v>2006</v>
      </c>
      <c r="E120" s="1">
        <v>4.3189091682434082</v>
      </c>
      <c r="F120" s="1">
        <v>7.7828412055969238</v>
      </c>
      <c r="G120" s="1">
        <v>0.67200219631195068</v>
      </c>
      <c r="H120" s="1">
        <v>59.020000457763672</v>
      </c>
      <c r="I120" s="1">
        <v>0.61166423559188843</v>
      </c>
      <c r="J120" s="1">
        <v>6.827283650636673E-2</v>
      </c>
      <c r="K120" s="1">
        <v>0.78591620922088623</v>
      </c>
      <c r="L120" s="1">
        <v>0.59994542598724365</v>
      </c>
      <c r="M120" s="1">
        <v>0.3207927942276001</v>
      </c>
      <c r="N120">
        <f>_xlfn.IFNA(VLOOKUP(A120,Inequality!$A$1:$G$5786,5,FALSE),"")</f>
        <v>34.299999999999997</v>
      </c>
      <c r="O120">
        <f>_xlfn.IFNA(VLOOKUP(A120,Inequality!$A$1:$G$5786,7,FALSE),"")</f>
        <v>38.4</v>
      </c>
      <c r="P120" t="str">
        <f>VLOOKUP(B120,'Country code'!$C$1:$E$209,2,FALSE)</f>
        <v>Lower middle income</v>
      </c>
      <c r="Q120" t="str">
        <f>VLOOKUP(B120,'Country code'!$C$1:$E$209,3,FALSE)</f>
        <v>South Asia</v>
      </c>
    </row>
    <row r="121" spans="1:17" x14ac:dyDescent="0.2">
      <c r="A121" t="str">
        <f t="shared" si="1"/>
        <v>BGD2007</v>
      </c>
      <c r="B121" t="str">
        <f>VLOOKUP(C121,'Country code'!$B$1:$C$992,2,FALSE)</f>
        <v>BGD</v>
      </c>
      <c r="C121" t="s">
        <v>10</v>
      </c>
      <c r="D121">
        <v>2007</v>
      </c>
      <c r="E121" s="1">
        <v>4.6073222160339355</v>
      </c>
      <c r="F121" s="1">
        <v>7.8387813568115234</v>
      </c>
      <c r="G121" s="1">
        <v>0.51417070627212524</v>
      </c>
      <c r="H121" s="1">
        <v>59.439998626708984</v>
      </c>
      <c r="I121" s="1">
        <v>0.60453832149505615</v>
      </c>
      <c r="J121" s="1">
        <v>4.0334764868021011E-2</v>
      </c>
      <c r="K121" s="1">
        <v>0.80611687898635864</v>
      </c>
      <c r="L121" s="1">
        <v>0.63459891080856323</v>
      </c>
      <c r="M121" s="1">
        <v>0.31313815712928772</v>
      </c>
      <c r="N121">
        <f>_xlfn.IFNA(VLOOKUP(A121,Inequality!$A$1:$G$5786,5,FALSE),"")</f>
        <v>34.4</v>
      </c>
      <c r="O121">
        <f>_xlfn.IFNA(VLOOKUP(A121,Inequality!$A$1:$G$5786,7,FALSE),"")</f>
        <v>38.4</v>
      </c>
      <c r="P121" t="str">
        <f>VLOOKUP(B121,'Country code'!$C$1:$E$209,2,FALSE)</f>
        <v>Lower middle income</v>
      </c>
      <c r="Q121" t="str">
        <f>VLOOKUP(B121,'Country code'!$C$1:$E$209,3,FALSE)</f>
        <v>South Asia</v>
      </c>
    </row>
    <row r="122" spans="1:17" x14ac:dyDescent="0.2">
      <c r="A122" t="str">
        <f t="shared" si="1"/>
        <v>BGD2008</v>
      </c>
      <c r="B122" t="str">
        <f>VLOOKUP(C122,'Country code'!$B$1:$C$992,2,FALSE)</f>
        <v>BGD</v>
      </c>
      <c r="C122" t="s">
        <v>10</v>
      </c>
      <c r="D122">
        <v>2008</v>
      </c>
      <c r="E122" s="1">
        <v>5.0522785186767578</v>
      </c>
      <c r="F122" s="1">
        <v>7.8857235908508301</v>
      </c>
      <c r="G122" s="1">
        <v>0.46655347943305969</v>
      </c>
      <c r="H122" s="1">
        <v>59.860000610351563</v>
      </c>
      <c r="I122" s="1">
        <v>0.60601216554641724</v>
      </c>
      <c r="J122" s="1">
        <v>-4.3634317815303802E-2</v>
      </c>
      <c r="K122" s="1">
        <v>0.80181992053985596</v>
      </c>
      <c r="L122" s="1">
        <v>0.7253868579864502</v>
      </c>
      <c r="M122" s="1">
        <v>0.23186075687408447</v>
      </c>
      <c r="N122">
        <f>_xlfn.IFNA(VLOOKUP(A122,Inequality!$A$1:$G$5786,5,FALSE),"")</f>
        <v>34.4</v>
      </c>
      <c r="O122">
        <f>_xlfn.IFNA(VLOOKUP(A122,Inequality!$A$1:$G$5786,7,FALSE),"")</f>
        <v>38.4</v>
      </c>
      <c r="P122" t="str">
        <f>VLOOKUP(B122,'Country code'!$C$1:$E$209,2,FALSE)</f>
        <v>Lower middle income</v>
      </c>
      <c r="Q122" t="str">
        <f>VLOOKUP(B122,'Country code'!$C$1:$E$209,3,FALSE)</f>
        <v>South Asia</v>
      </c>
    </row>
    <row r="123" spans="1:17" x14ac:dyDescent="0.2">
      <c r="A123" t="str">
        <f t="shared" si="1"/>
        <v>BGD2009</v>
      </c>
      <c r="B123" t="str">
        <f>VLOOKUP(C123,'Country code'!$B$1:$C$992,2,FALSE)</f>
        <v>BGD</v>
      </c>
      <c r="C123" t="s">
        <v>10</v>
      </c>
      <c r="D123">
        <v>2009</v>
      </c>
      <c r="E123" s="1">
        <v>5.0828514099121094</v>
      </c>
      <c r="F123" s="1">
        <v>7.9237756729125977</v>
      </c>
      <c r="G123" s="1">
        <v>0.52781355381011963</v>
      </c>
      <c r="H123" s="1">
        <v>60.279998779296875</v>
      </c>
      <c r="I123" s="1">
        <v>0.63093107938766479</v>
      </c>
      <c r="J123" s="1">
        <v>-7.4514724314212799E-2</v>
      </c>
      <c r="K123" s="1">
        <v>0.77600395679473877</v>
      </c>
      <c r="L123" s="1">
        <v>0.67030030488967896</v>
      </c>
      <c r="M123" s="1">
        <v>0.22325384616851807</v>
      </c>
      <c r="N123">
        <f>_xlfn.IFNA(VLOOKUP(A123,Inequality!$A$1:$G$5786,5,FALSE),"")</f>
        <v>34.5</v>
      </c>
      <c r="O123">
        <f>_xlfn.IFNA(VLOOKUP(A123,Inequality!$A$1:$G$5786,7,FALSE),"")</f>
        <v>38.299999999999997</v>
      </c>
      <c r="P123" t="str">
        <f>VLOOKUP(B123,'Country code'!$C$1:$E$209,2,FALSE)</f>
        <v>Lower middle income</v>
      </c>
      <c r="Q123" t="str">
        <f>VLOOKUP(B123,'Country code'!$C$1:$E$209,3,FALSE)</f>
        <v>South Asia</v>
      </c>
    </row>
    <row r="124" spans="1:17" x14ac:dyDescent="0.2">
      <c r="A124" t="str">
        <f t="shared" si="1"/>
        <v>BGD2010</v>
      </c>
      <c r="B124" t="str">
        <f>VLOOKUP(C124,'Country code'!$B$1:$C$992,2,FALSE)</f>
        <v>BGD</v>
      </c>
      <c r="C124" t="s">
        <v>10</v>
      </c>
      <c r="D124">
        <v>2010</v>
      </c>
      <c r="E124" s="1">
        <v>4.8584814071655273</v>
      </c>
      <c r="F124" s="1">
        <v>7.9667487144470215</v>
      </c>
      <c r="G124" s="1">
        <v>0.54939848184585571</v>
      </c>
      <c r="H124" s="1">
        <v>60.700000762939453</v>
      </c>
      <c r="I124" s="1">
        <v>0.65900564193725586</v>
      </c>
      <c r="J124" s="1">
        <v>-1.6195779666304588E-2</v>
      </c>
      <c r="K124" s="1">
        <v>0.77353048324584961</v>
      </c>
      <c r="L124" s="1">
        <v>0.62857991456985474</v>
      </c>
      <c r="M124" s="1">
        <v>0.29242521524429321</v>
      </c>
      <c r="N124">
        <f>_xlfn.IFNA(VLOOKUP(A124,Inequality!$A$1:$G$5786,5,FALSE),"")</f>
        <v>34.5</v>
      </c>
      <c r="O124">
        <f>_xlfn.IFNA(VLOOKUP(A124,Inequality!$A$1:$G$5786,7,FALSE),"")</f>
        <v>38.299999999999997</v>
      </c>
      <c r="P124" t="str">
        <f>VLOOKUP(B124,'Country code'!$C$1:$E$209,2,FALSE)</f>
        <v>Lower middle income</v>
      </c>
      <c r="Q124" t="str">
        <f>VLOOKUP(B124,'Country code'!$C$1:$E$209,3,FALSE)</f>
        <v>South Asia</v>
      </c>
    </row>
    <row r="125" spans="1:17" x14ac:dyDescent="0.2">
      <c r="A125" t="str">
        <f t="shared" si="1"/>
        <v>BGD2011</v>
      </c>
      <c r="B125" t="str">
        <f>VLOOKUP(C125,'Country code'!$B$1:$C$992,2,FALSE)</f>
        <v>BGD</v>
      </c>
      <c r="C125" t="s">
        <v>10</v>
      </c>
      <c r="D125">
        <v>2011</v>
      </c>
      <c r="E125" s="1">
        <v>4.9856491088867188</v>
      </c>
      <c r="F125" s="1">
        <v>8.0179462432861328</v>
      </c>
      <c r="G125" s="1">
        <v>0.60645902156829834</v>
      </c>
      <c r="H125" s="1">
        <v>61.119998931884766</v>
      </c>
      <c r="I125" s="1">
        <v>0.83799535036087036</v>
      </c>
      <c r="J125" s="1">
        <v>-6.9334514439105988E-2</v>
      </c>
      <c r="K125" s="1">
        <v>0.75700265169143677</v>
      </c>
      <c r="L125" s="1">
        <v>0.68499386310577393</v>
      </c>
      <c r="M125" s="1">
        <v>0.23498153686523438</v>
      </c>
      <c r="N125">
        <f>_xlfn.IFNA(VLOOKUP(A125,Inequality!$A$1:$G$5786,5,FALSE),"")</f>
        <v>34.5</v>
      </c>
      <c r="O125">
        <f>_xlfn.IFNA(VLOOKUP(A125,Inequality!$A$1:$G$5786,7,FALSE),"")</f>
        <v>38.299999999999997</v>
      </c>
      <c r="P125" t="str">
        <f>VLOOKUP(B125,'Country code'!$C$1:$E$209,2,FALSE)</f>
        <v>Lower middle income</v>
      </c>
      <c r="Q125" t="str">
        <f>VLOOKUP(B125,'Country code'!$C$1:$E$209,3,FALSE)</f>
        <v>South Asia</v>
      </c>
    </row>
    <row r="126" spans="1:17" x14ac:dyDescent="0.2">
      <c r="A126" t="str">
        <f t="shared" si="1"/>
        <v>BGD2012</v>
      </c>
      <c r="B126" t="str">
        <f>VLOOKUP(C126,'Country code'!$B$1:$C$992,2,FALSE)</f>
        <v>BGD</v>
      </c>
      <c r="C126" t="s">
        <v>10</v>
      </c>
      <c r="D126">
        <v>2012</v>
      </c>
      <c r="E126" s="1">
        <v>4.7244439125061035</v>
      </c>
      <c r="F126" s="1">
        <v>8.0695724487304688</v>
      </c>
      <c r="G126" s="1">
        <v>0.58176529407501221</v>
      </c>
      <c r="H126" s="1">
        <v>61.540000915527344</v>
      </c>
      <c r="I126" s="1">
        <v>0.66768229007720947</v>
      </c>
      <c r="J126" s="1">
        <v>-3.4348618239164352E-2</v>
      </c>
      <c r="K126" s="1">
        <v>0.76489442586898804</v>
      </c>
      <c r="L126" s="1">
        <v>0.7135082483291626</v>
      </c>
      <c r="M126" s="1">
        <v>0.18324539065361023</v>
      </c>
      <c r="N126">
        <f>_xlfn.IFNA(VLOOKUP(A126,Inequality!$A$1:$G$5786,5,FALSE),"")</f>
        <v>34.5</v>
      </c>
      <c r="O126">
        <f>_xlfn.IFNA(VLOOKUP(A126,Inequality!$A$1:$G$5786,7,FALSE),"")</f>
        <v>38.200000000000003</v>
      </c>
      <c r="P126" t="str">
        <f>VLOOKUP(B126,'Country code'!$C$1:$E$209,2,FALSE)</f>
        <v>Lower middle income</v>
      </c>
      <c r="Q126" t="str">
        <f>VLOOKUP(B126,'Country code'!$C$1:$E$209,3,FALSE)</f>
        <v>South Asia</v>
      </c>
    </row>
    <row r="127" spans="1:17" x14ac:dyDescent="0.2">
      <c r="A127" t="str">
        <f t="shared" si="1"/>
        <v>BGD2013</v>
      </c>
      <c r="B127" t="str">
        <f>VLOOKUP(C127,'Country code'!$B$1:$C$992,2,FALSE)</f>
        <v>BGD</v>
      </c>
      <c r="C127" t="s">
        <v>10</v>
      </c>
      <c r="D127">
        <v>2013</v>
      </c>
      <c r="E127" s="1">
        <v>4.660161018371582</v>
      </c>
      <c r="F127" s="1">
        <v>8.1164026260375977</v>
      </c>
      <c r="G127" s="1">
        <v>0.53013968467712402</v>
      </c>
      <c r="H127" s="1">
        <v>61.959999084472656</v>
      </c>
      <c r="I127" s="1">
        <v>0.74151802062988281</v>
      </c>
      <c r="J127" s="1">
        <v>-1.5539078041911125E-2</v>
      </c>
      <c r="K127" s="1">
        <v>0.74277418851852417</v>
      </c>
      <c r="L127" s="1">
        <v>0.61904627084732056</v>
      </c>
      <c r="M127" s="1">
        <v>0.24605266749858856</v>
      </c>
      <c r="N127">
        <f>_xlfn.IFNA(VLOOKUP(A127,Inequality!$A$1:$G$5786,5,FALSE),"")</f>
        <v>34.5</v>
      </c>
      <c r="O127">
        <f>_xlfn.IFNA(VLOOKUP(A127,Inequality!$A$1:$G$5786,7,FALSE),"")</f>
        <v>38.1</v>
      </c>
      <c r="P127" t="str">
        <f>VLOOKUP(B127,'Country code'!$C$1:$E$209,2,FALSE)</f>
        <v>Lower middle income</v>
      </c>
      <c r="Q127" t="str">
        <f>VLOOKUP(B127,'Country code'!$C$1:$E$209,3,FALSE)</f>
        <v>South Asia</v>
      </c>
    </row>
    <row r="128" spans="1:17" x14ac:dyDescent="0.2">
      <c r="A128" t="str">
        <f t="shared" si="1"/>
        <v>BGD2014</v>
      </c>
      <c r="B128" t="str">
        <f>VLOOKUP(C128,'Country code'!$B$1:$C$992,2,FALSE)</f>
        <v>BGD</v>
      </c>
      <c r="C128" t="s">
        <v>10</v>
      </c>
      <c r="D128">
        <v>2014</v>
      </c>
      <c r="E128" s="1">
        <v>4.6355648040771484</v>
      </c>
      <c r="F128" s="1">
        <v>8.1638221740722656</v>
      </c>
      <c r="G128" s="1">
        <v>0.57706505060195923</v>
      </c>
      <c r="H128" s="1">
        <v>62.380001068115234</v>
      </c>
      <c r="I128" s="1">
        <v>0.73551285266876221</v>
      </c>
      <c r="J128" s="1">
        <v>-9.8168835043907166E-2</v>
      </c>
      <c r="K128" s="1">
        <v>0.7893747091293335</v>
      </c>
      <c r="M128" s="1">
        <v>0.23067836463451385</v>
      </c>
      <c r="N128">
        <f>_xlfn.IFNA(VLOOKUP(A128,Inequality!$A$1:$G$5786,5,FALSE),"")</f>
        <v>34.4</v>
      </c>
      <c r="O128">
        <f>_xlfn.IFNA(VLOOKUP(A128,Inequality!$A$1:$G$5786,7,FALSE),"")</f>
        <v>38</v>
      </c>
      <c r="P128" t="str">
        <f>VLOOKUP(B128,'Country code'!$C$1:$E$209,2,FALSE)</f>
        <v>Lower middle income</v>
      </c>
      <c r="Q128" t="str">
        <f>VLOOKUP(B128,'Country code'!$C$1:$E$209,3,FALSE)</f>
        <v>South Asia</v>
      </c>
    </row>
    <row r="129" spans="1:17" x14ac:dyDescent="0.2">
      <c r="A129" t="str">
        <f t="shared" si="1"/>
        <v>BGD2015</v>
      </c>
      <c r="B129" t="str">
        <f>VLOOKUP(C129,'Country code'!$B$1:$C$992,2,FALSE)</f>
        <v>BGD</v>
      </c>
      <c r="C129" t="s">
        <v>10</v>
      </c>
      <c r="D129">
        <v>2015</v>
      </c>
      <c r="E129" s="1">
        <v>4.6334738731384277</v>
      </c>
      <c r="F129" s="1">
        <v>8.2161178588867188</v>
      </c>
      <c r="G129" s="1">
        <v>0.60146826505661011</v>
      </c>
      <c r="H129" s="1">
        <v>62.799999237060547</v>
      </c>
      <c r="I129" s="1">
        <v>0.81479626893997192</v>
      </c>
      <c r="J129" s="1">
        <v>-6.8448856472969055E-2</v>
      </c>
      <c r="K129" s="1">
        <v>0.72060090303421021</v>
      </c>
      <c r="L129" s="1">
        <v>0.63450765609741211</v>
      </c>
      <c r="M129" s="1">
        <v>0.22575375437736511</v>
      </c>
      <c r="N129">
        <f>_xlfn.IFNA(VLOOKUP(A129,Inequality!$A$1:$G$5786,5,FALSE),"")</f>
        <v>34.5</v>
      </c>
      <c r="O129">
        <f>_xlfn.IFNA(VLOOKUP(A129,Inequality!$A$1:$G$5786,7,FALSE),"")</f>
        <v>38</v>
      </c>
      <c r="P129" t="str">
        <f>VLOOKUP(B129,'Country code'!$C$1:$E$209,2,FALSE)</f>
        <v>Lower middle income</v>
      </c>
      <c r="Q129" t="str">
        <f>VLOOKUP(B129,'Country code'!$C$1:$E$209,3,FALSE)</f>
        <v>South Asia</v>
      </c>
    </row>
    <row r="130" spans="1:17" x14ac:dyDescent="0.2">
      <c r="A130" t="str">
        <f t="shared" si="1"/>
        <v>BGD2016</v>
      </c>
      <c r="B130" t="str">
        <f>VLOOKUP(C130,'Country code'!$B$1:$C$992,2,FALSE)</f>
        <v>BGD</v>
      </c>
      <c r="C130" t="s">
        <v>10</v>
      </c>
      <c r="D130">
        <v>2016</v>
      </c>
      <c r="E130" s="1">
        <v>4.5561408996582031</v>
      </c>
      <c r="F130" s="1">
        <v>8.2739238739013672</v>
      </c>
      <c r="G130" s="1">
        <v>0.64911693334579468</v>
      </c>
      <c r="H130" s="1">
        <v>63.299999237060547</v>
      </c>
      <c r="I130" s="1">
        <v>0.87470048666000366</v>
      </c>
      <c r="J130" s="1">
        <v>-8.8731251657009125E-2</v>
      </c>
      <c r="K130" s="1">
        <v>0.68785363435745239</v>
      </c>
      <c r="L130" s="1">
        <v>0.55993908643722534</v>
      </c>
      <c r="M130" s="1">
        <v>0.23502245545387268</v>
      </c>
      <c r="N130">
        <f>_xlfn.IFNA(VLOOKUP(A130,Inequality!$A$1:$G$5786,5,FALSE),"")</f>
        <v>34.4</v>
      </c>
      <c r="O130">
        <f>_xlfn.IFNA(VLOOKUP(A130,Inequality!$A$1:$G$5786,7,FALSE),"")</f>
        <v>37.9</v>
      </c>
      <c r="P130" t="str">
        <f>VLOOKUP(B130,'Country code'!$C$1:$E$209,2,FALSE)</f>
        <v>Lower middle income</v>
      </c>
      <c r="Q130" t="str">
        <f>VLOOKUP(B130,'Country code'!$C$1:$E$209,3,FALSE)</f>
        <v>South Asia</v>
      </c>
    </row>
    <row r="131" spans="1:17" x14ac:dyDescent="0.2">
      <c r="A131" t="str">
        <f t="shared" ref="A131:A194" si="2">B131&amp;D131</f>
        <v>BGD2017</v>
      </c>
      <c r="B131" t="str">
        <f>VLOOKUP(C131,'Country code'!$B$1:$C$992,2,FALSE)</f>
        <v>BGD</v>
      </c>
      <c r="C131" t="s">
        <v>10</v>
      </c>
      <c r="D131">
        <v>2017</v>
      </c>
      <c r="E131" s="1">
        <v>4.3097710609436035</v>
      </c>
      <c r="F131" s="1">
        <v>8.3335323333740234</v>
      </c>
      <c r="G131" s="1">
        <v>0.71255278587341309</v>
      </c>
      <c r="H131" s="1">
        <v>63.799999237060547</v>
      </c>
      <c r="I131" s="1">
        <v>0.89621716737747192</v>
      </c>
      <c r="J131" s="1">
        <v>1.1619623750448227E-2</v>
      </c>
      <c r="K131" s="1">
        <v>0.63501447439193726</v>
      </c>
      <c r="L131" s="1">
        <v>0.56882709264755249</v>
      </c>
      <c r="M131" s="1">
        <v>0.21350575983524323</v>
      </c>
      <c r="N131" t="str">
        <f>_xlfn.IFNA(VLOOKUP(A131,Inequality!$A$1:$G$5786,5,FALSE),"")</f>
        <v/>
      </c>
      <c r="O131" t="str">
        <f>_xlfn.IFNA(VLOOKUP(A131,Inequality!$A$1:$G$5786,7,FALSE),"")</f>
        <v/>
      </c>
      <c r="P131" t="str">
        <f>VLOOKUP(B131,'Country code'!$C$1:$E$209,2,FALSE)</f>
        <v>Lower middle income</v>
      </c>
      <c r="Q131" t="str">
        <f>VLOOKUP(B131,'Country code'!$C$1:$E$209,3,FALSE)</f>
        <v>South Asia</v>
      </c>
    </row>
    <row r="132" spans="1:17" x14ac:dyDescent="0.2">
      <c r="A132" t="str">
        <f t="shared" si="2"/>
        <v>BGD2018</v>
      </c>
      <c r="B132" t="str">
        <f>VLOOKUP(C132,'Country code'!$B$1:$C$992,2,FALSE)</f>
        <v>BGD</v>
      </c>
      <c r="C132" t="s">
        <v>10</v>
      </c>
      <c r="D132">
        <v>2018</v>
      </c>
      <c r="E132" s="1">
        <v>4.4992170333862305</v>
      </c>
      <c r="F132" s="1">
        <v>8.3987302780151367</v>
      </c>
      <c r="G132" s="1">
        <v>0.70555603504180908</v>
      </c>
      <c r="H132" s="1">
        <v>64.300003051757813</v>
      </c>
      <c r="I132" s="1">
        <v>0.9014708399772644</v>
      </c>
      <c r="J132" s="1">
        <v>-4.3334942311048508E-2</v>
      </c>
      <c r="K132" s="1">
        <v>0.70142120122909546</v>
      </c>
      <c r="L132" s="1">
        <v>0.54134470224380493</v>
      </c>
      <c r="M132" s="1">
        <v>0.3612377941608429</v>
      </c>
      <c r="N132" t="str">
        <f>_xlfn.IFNA(VLOOKUP(A132,Inequality!$A$1:$G$5786,5,FALSE),"")</f>
        <v/>
      </c>
      <c r="O132" t="str">
        <f>_xlfn.IFNA(VLOOKUP(A132,Inequality!$A$1:$G$5786,7,FALSE),"")</f>
        <v/>
      </c>
      <c r="P132" t="str">
        <f>VLOOKUP(B132,'Country code'!$C$1:$E$209,2,FALSE)</f>
        <v>Lower middle income</v>
      </c>
      <c r="Q132" t="str">
        <f>VLOOKUP(B132,'Country code'!$C$1:$E$209,3,FALSE)</f>
        <v>South Asia</v>
      </c>
    </row>
    <row r="133" spans="1:17" x14ac:dyDescent="0.2">
      <c r="A133" t="str">
        <f t="shared" si="2"/>
        <v>BGD2019</v>
      </c>
      <c r="B133" t="str">
        <f>VLOOKUP(C133,'Country code'!$B$1:$C$992,2,FALSE)</f>
        <v>BGD</v>
      </c>
      <c r="C133" t="s">
        <v>10</v>
      </c>
      <c r="D133">
        <v>2019</v>
      </c>
      <c r="E133" s="1">
        <v>5.1142168045043945</v>
      </c>
      <c r="F133" s="1">
        <v>8.4666843414306641</v>
      </c>
      <c r="G133" s="1">
        <v>0.67317217588424683</v>
      </c>
      <c r="H133" s="1">
        <v>64.800003051757813</v>
      </c>
      <c r="I133" s="1">
        <v>0.90193665027618408</v>
      </c>
      <c r="J133" s="1">
        <v>-5.1465846598148346E-2</v>
      </c>
      <c r="K133" s="1">
        <v>0.65600460767745972</v>
      </c>
      <c r="L133" s="1">
        <v>0.53723514080047607</v>
      </c>
      <c r="M133" s="1">
        <v>0.36947154998779297</v>
      </c>
      <c r="N133" t="str">
        <f>_xlfn.IFNA(VLOOKUP(A133,Inequality!$A$1:$G$5786,5,FALSE),"")</f>
        <v/>
      </c>
      <c r="O133" t="str">
        <f>_xlfn.IFNA(VLOOKUP(A133,Inequality!$A$1:$G$5786,7,FALSE),"")</f>
        <v/>
      </c>
      <c r="P133" t="str">
        <f>VLOOKUP(B133,'Country code'!$C$1:$E$209,2,FALSE)</f>
        <v>Lower middle income</v>
      </c>
      <c r="Q133" t="str">
        <f>VLOOKUP(B133,'Country code'!$C$1:$E$209,3,FALSE)</f>
        <v>South Asia</v>
      </c>
    </row>
    <row r="134" spans="1:17" x14ac:dyDescent="0.2">
      <c r="A134" t="str">
        <f t="shared" si="2"/>
        <v>BGD2020</v>
      </c>
      <c r="B134" t="str">
        <f>VLOOKUP(C134,'Country code'!$B$1:$C$992,2,FALSE)</f>
        <v>BGD</v>
      </c>
      <c r="C134" t="s">
        <v>10</v>
      </c>
      <c r="D134">
        <v>2020</v>
      </c>
      <c r="E134" s="1">
        <v>5.2799868583679199</v>
      </c>
      <c r="F134" s="1">
        <v>8.4721946716308594</v>
      </c>
      <c r="G134" s="1">
        <v>0.73933792114257813</v>
      </c>
      <c r="H134" s="1">
        <v>65.300003051757813</v>
      </c>
      <c r="I134" s="1">
        <v>0.77746719121932983</v>
      </c>
      <c r="J134" s="1">
        <v>-8.8512906804680824E-3</v>
      </c>
      <c r="K134" s="1">
        <v>0.74165916442871094</v>
      </c>
      <c r="L134" s="1">
        <v>0.58238083124160767</v>
      </c>
      <c r="M134" s="1">
        <v>0.33170878887176514</v>
      </c>
      <c r="N134" t="str">
        <f>_xlfn.IFNA(VLOOKUP(A134,Inequality!$A$1:$G$5786,5,FALSE),"")</f>
        <v/>
      </c>
      <c r="O134" t="str">
        <f>_xlfn.IFNA(VLOOKUP(A134,Inequality!$A$1:$G$5786,7,FALSE),"")</f>
        <v/>
      </c>
      <c r="P134" t="str">
        <f>VLOOKUP(B134,'Country code'!$C$1:$E$209,2,FALSE)</f>
        <v>Lower middle income</v>
      </c>
      <c r="Q134" t="str">
        <f>VLOOKUP(B134,'Country code'!$C$1:$E$209,3,FALSE)</f>
        <v>South Asia</v>
      </c>
    </row>
    <row r="135" spans="1:17" x14ac:dyDescent="0.2">
      <c r="A135" t="str">
        <f t="shared" si="2"/>
        <v>BLR2006</v>
      </c>
      <c r="B135" t="str">
        <f>VLOOKUP(C135,'Country code'!$B$1:$C$992,2,FALSE)</f>
        <v>BLR</v>
      </c>
      <c r="C135" t="s">
        <v>11</v>
      </c>
      <c r="D135">
        <v>2006</v>
      </c>
      <c r="E135" s="1">
        <v>5.6576499938964844</v>
      </c>
      <c r="F135" s="1">
        <v>9.4890985488891602</v>
      </c>
      <c r="G135" s="1">
        <v>0.91789865493774414</v>
      </c>
      <c r="H135" s="1">
        <v>61.099998474121094</v>
      </c>
      <c r="I135" s="1">
        <v>0.70708048343658447</v>
      </c>
      <c r="J135" s="1">
        <v>-0.24600280821323395</v>
      </c>
      <c r="K135" s="1">
        <v>0.7082747220993042</v>
      </c>
      <c r="L135" s="1">
        <v>0.60548746585845947</v>
      </c>
      <c r="M135" s="1">
        <v>0.26940035820007324</v>
      </c>
      <c r="N135">
        <f>_xlfn.IFNA(VLOOKUP(A135,Inequality!$A$1:$G$5786,5,FALSE),"")</f>
        <v>24.6</v>
      </c>
      <c r="O135">
        <f>_xlfn.IFNA(VLOOKUP(A135,Inequality!$A$1:$G$5786,7,FALSE),"")</f>
        <v>33.1</v>
      </c>
      <c r="P135" t="str">
        <f>VLOOKUP(B135,'Country code'!$C$1:$E$209,2,FALSE)</f>
        <v>Upper middle income</v>
      </c>
      <c r="Q135" t="str">
        <f>VLOOKUP(B135,'Country code'!$C$1:$E$209,3,FALSE)</f>
        <v>Europe &amp; Central Asia</v>
      </c>
    </row>
    <row r="136" spans="1:17" x14ac:dyDescent="0.2">
      <c r="A136" t="str">
        <f t="shared" si="2"/>
        <v>BLR2007</v>
      </c>
      <c r="B136" t="str">
        <f>VLOOKUP(C136,'Country code'!$B$1:$C$992,2,FALSE)</f>
        <v>BLR</v>
      </c>
      <c r="C136" t="s">
        <v>11</v>
      </c>
      <c r="D136">
        <v>2007</v>
      </c>
      <c r="E136" s="1">
        <v>5.616976261138916</v>
      </c>
      <c r="F136" s="1">
        <v>9.5761880874633789</v>
      </c>
      <c r="G136" s="1">
        <v>0.85752767324447632</v>
      </c>
      <c r="H136" s="1">
        <v>61.400001525878906</v>
      </c>
      <c r="I136" s="1">
        <v>0.66729950904846191</v>
      </c>
      <c r="J136" s="1">
        <v>-0.22480736672878265</v>
      </c>
      <c r="K136" s="1">
        <v>0.69484943151473999</v>
      </c>
      <c r="L136" s="1">
        <v>0.59599202871322632</v>
      </c>
      <c r="M136" s="1">
        <v>0.23498140275478363</v>
      </c>
      <c r="N136">
        <f>_xlfn.IFNA(VLOOKUP(A136,Inequality!$A$1:$G$5786,5,FALSE),"")</f>
        <v>24.6</v>
      </c>
      <c r="O136">
        <f>_xlfn.IFNA(VLOOKUP(A136,Inequality!$A$1:$G$5786,7,FALSE),"")</f>
        <v>33.1</v>
      </c>
      <c r="P136" t="str">
        <f>VLOOKUP(B136,'Country code'!$C$1:$E$209,2,FALSE)</f>
        <v>Upper middle income</v>
      </c>
      <c r="Q136" t="str">
        <f>VLOOKUP(B136,'Country code'!$C$1:$E$209,3,FALSE)</f>
        <v>Europe &amp; Central Asia</v>
      </c>
    </row>
    <row r="137" spans="1:17" x14ac:dyDescent="0.2">
      <c r="A137" t="str">
        <f t="shared" si="2"/>
        <v>BLR2008</v>
      </c>
      <c r="B137" t="str">
        <f>VLOOKUP(C137,'Country code'!$B$1:$C$992,2,FALSE)</f>
        <v>BLR</v>
      </c>
      <c r="C137" t="s">
        <v>11</v>
      </c>
      <c r="D137">
        <v>2008</v>
      </c>
      <c r="E137" s="1">
        <v>5.4633321762084961</v>
      </c>
      <c r="F137" s="1">
        <v>9.6767683029174805</v>
      </c>
      <c r="G137" s="1">
        <v>0.90370035171508789</v>
      </c>
      <c r="H137" s="1">
        <v>61.700000762939453</v>
      </c>
      <c r="I137" s="1">
        <v>0.63992387056350708</v>
      </c>
      <c r="J137" s="1">
        <v>-0.22003428637981415</v>
      </c>
      <c r="K137" s="1">
        <v>0.69649595022201538</v>
      </c>
      <c r="M137" s="1">
        <v>0.24565929174423218</v>
      </c>
      <c r="N137">
        <f>_xlfn.IFNA(VLOOKUP(A137,Inequality!$A$1:$G$5786,5,FALSE),"")</f>
        <v>24.5</v>
      </c>
      <c r="O137">
        <f>_xlfn.IFNA(VLOOKUP(A137,Inequality!$A$1:$G$5786,7,FALSE),"")</f>
        <v>33.1</v>
      </c>
      <c r="P137" t="str">
        <f>VLOOKUP(B137,'Country code'!$C$1:$E$209,2,FALSE)</f>
        <v>Upper middle income</v>
      </c>
      <c r="Q137" t="str">
        <f>VLOOKUP(B137,'Country code'!$C$1:$E$209,3,FALSE)</f>
        <v>Europe &amp; Central Asia</v>
      </c>
    </row>
    <row r="138" spans="1:17" x14ac:dyDescent="0.2">
      <c r="A138" t="str">
        <f t="shared" si="2"/>
        <v>BLR2009</v>
      </c>
      <c r="B138" t="str">
        <f>VLOOKUP(C138,'Country code'!$B$1:$C$992,2,FALSE)</f>
        <v>BLR</v>
      </c>
      <c r="C138" t="s">
        <v>11</v>
      </c>
      <c r="D138">
        <v>2009</v>
      </c>
      <c r="E138" s="1">
        <v>5.5641312599182129</v>
      </c>
      <c r="F138" s="1">
        <v>9.6809959411621094</v>
      </c>
      <c r="G138" s="1">
        <v>0.90777784585952759</v>
      </c>
      <c r="H138" s="1">
        <v>62</v>
      </c>
      <c r="I138" s="1">
        <v>0.67929261922836304</v>
      </c>
      <c r="J138" s="1">
        <v>-0.20299407839775085</v>
      </c>
      <c r="K138" s="1">
        <v>0.67554306983947754</v>
      </c>
      <c r="L138" s="1">
        <v>0.5655968189239502</v>
      </c>
      <c r="M138" s="1">
        <v>0.22329150140285492</v>
      </c>
      <c r="N138">
        <f>_xlfn.IFNA(VLOOKUP(A138,Inequality!$A$1:$G$5786,5,FALSE),"")</f>
        <v>24.5</v>
      </c>
      <c r="O138">
        <f>_xlfn.IFNA(VLOOKUP(A138,Inequality!$A$1:$G$5786,7,FALSE),"")</f>
        <v>33.1</v>
      </c>
      <c r="P138" t="str">
        <f>VLOOKUP(B138,'Country code'!$C$1:$E$209,2,FALSE)</f>
        <v>Upper middle income</v>
      </c>
      <c r="Q138" t="str">
        <f>VLOOKUP(B138,'Country code'!$C$1:$E$209,3,FALSE)</f>
        <v>Europe &amp; Central Asia</v>
      </c>
    </row>
    <row r="139" spans="1:17" x14ac:dyDescent="0.2">
      <c r="A139" t="str">
        <f t="shared" si="2"/>
        <v>BLR2010</v>
      </c>
      <c r="B139" t="str">
        <f>VLOOKUP(C139,'Country code'!$B$1:$C$992,2,FALSE)</f>
        <v>BLR</v>
      </c>
      <c r="C139" t="s">
        <v>11</v>
      </c>
      <c r="D139">
        <v>2010</v>
      </c>
      <c r="E139" s="1">
        <v>5.5259232521057129</v>
      </c>
      <c r="F139" s="1">
        <v>9.7577915191650391</v>
      </c>
      <c r="G139" s="1">
        <v>0.91800016164779663</v>
      </c>
      <c r="H139" s="1">
        <v>62.299999237060547</v>
      </c>
      <c r="I139" s="1">
        <v>0.70006442070007324</v>
      </c>
      <c r="J139" s="1">
        <v>-0.1625654548406601</v>
      </c>
      <c r="K139" s="1">
        <v>0.70612061023712158</v>
      </c>
      <c r="L139" s="1">
        <v>0.56653040647506714</v>
      </c>
      <c r="M139" s="1">
        <v>0.20827215909957886</v>
      </c>
      <c r="N139">
        <f>_xlfn.IFNA(VLOOKUP(A139,Inequality!$A$1:$G$5786,5,FALSE),"")</f>
        <v>24.5</v>
      </c>
      <c r="O139">
        <f>_xlfn.IFNA(VLOOKUP(A139,Inequality!$A$1:$G$5786,7,FALSE),"")</f>
        <v>33.1</v>
      </c>
      <c r="P139" t="str">
        <f>VLOOKUP(B139,'Country code'!$C$1:$E$209,2,FALSE)</f>
        <v>Upper middle income</v>
      </c>
      <c r="Q139" t="str">
        <f>VLOOKUP(B139,'Country code'!$C$1:$E$209,3,FALSE)</f>
        <v>Europe &amp; Central Asia</v>
      </c>
    </row>
    <row r="140" spans="1:17" x14ac:dyDescent="0.2">
      <c r="A140" t="str">
        <f t="shared" si="2"/>
        <v>BLR2011</v>
      </c>
      <c r="B140" t="str">
        <f>VLOOKUP(C140,'Country code'!$B$1:$C$992,2,FALSE)</f>
        <v>BLR</v>
      </c>
      <c r="C140" t="s">
        <v>11</v>
      </c>
      <c r="D140">
        <v>2011</v>
      </c>
      <c r="E140" s="1">
        <v>5.2253079414367676</v>
      </c>
      <c r="F140" s="1">
        <v>9.8120183944702148</v>
      </c>
      <c r="G140" s="1">
        <v>0.90988779067993164</v>
      </c>
      <c r="H140" s="1">
        <v>62.880001068115234</v>
      </c>
      <c r="I140" s="1">
        <v>0.65601086616516113</v>
      </c>
      <c r="J140" s="1">
        <v>-0.1679331362247467</v>
      </c>
      <c r="K140" s="1">
        <v>0.67193865776062012</v>
      </c>
      <c r="L140" s="1">
        <v>0.52088969945907593</v>
      </c>
      <c r="M140" s="1">
        <v>0.24945539236068726</v>
      </c>
      <c r="N140">
        <f>_xlfn.IFNA(VLOOKUP(A140,Inequality!$A$1:$G$5786,5,FALSE),"")</f>
        <v>24.4</v>
      </c>
      <c r="O140">
        <f>_xlfn.IFNA(VLOOKUP(A140,Inequality!$A$1:$G$5786,7,FALSE),"")</f>
        <v>33</v>
      </c>
      <c r="P140" t="str">
        <f>VLOOKUP(B140,'Country code'!$C$1:$E$209,2,FALSE)</f>
        <v>Upper middle income</v>
      </c>
      <c r="Q140" t="str">
        <f>VLOOKUP(B140,'Country code'!$C$1:$E$209,3,FALSE)</f>
        <v>Europe &amp; Central Asia</v>
      </c>
    </row>
    <row r="141" spans="1:17" x14ac:dyDescent="0.2">
      <c r="A141" t="str">
        <f t="shared" si="2"/>
        <v>BLR2012</v>
      </c>
      <c r="B141" t="str">
        <f>VLOOKUP(C141,'Country code'!$B$1:$C$992,2,FALSE)</f>
        <v>BLR</v>
      </c>
      <c r="C141" t="s">
        <v>11</v>
      </c>
      <c r="D141">
        <v>2012</v>
      </c>
      <c r="E141" s="1">
        <v>5.7490434646606445</v>
      </c>
      <c r="F141" s="1">
        <v>9.8296651840209961</v>
      </c>
      <c r="G141" s="1">
        <v>0.90196150541305542</v>
      </c>
      <c r="H141" s="1">
        <v>63.459999084472656</v>
      </c>
      <c r="I141" s="1">
        <v>0.64524883031845093</v>
      </c>
      <c r="J141" s="1">
        <v>-0.21726931631565094</v>
      </c>
      <c r="K141" s="1">
        <v>0.65743023157119751</v>
      </c>
      <c r="L141" s="1">
        <v>0.52319544553756714</v>
      </c>
      <c r="M141" s="1">
        <v>0.18076452612876892</v>
      </c>
      <c r="N141">
        <f>_xlfn.IFNA(VLOOKUP(A141,Inequality!$A$1:$G$5786,5,FALSE),"")</f>
        <v>24.4</v>
      </c>
      <c r="O141">
        <f>_xlfn.IFNA(VLOOKUP(A141,Inequality!$A$1:$G$5786,7,FALSE),"")</f>
        <v>33</v>
      </c>
      <c r="P141" t="str">
        <f>VLOOKUP(B141,'Country code'!$C$1:$E$209,2,FALSE)</f>
        <v>Upper middle income</v>
      </c>
      <c r="Q141" t="str">
        <f>VLOOKUP(B141,'Country code'!$C$1:$E$209,3,FALSE)</f>
        <v>Europe &amp; Central Asia</v>
      </c>
    </row>
    <row r="142" spans="1:17" x14ac:dyDescent="0.2">
      <c r="A142" t="str">
        <f t="shared" si="2"/>
        <v>BLR2013</v>
      </c>
      <c r="B142" t="str">
        <f>VLOOKUP(C142,'Country code'!$B$1:$C$992,2,FALSE)</f>
        <v>BLR</v>
      </c>
      <c r="C142" t="s">
        <v>11</v>
      </c>
      <c r="D142">
        <v>2013</v>
      </c>
      <c r="E142" s="1">
        <v>5.8764662742614746</v>
      </c>
      <c r="F142" s="1">
        <v>9.8394908905029297</v>
      </c>
      <c r="G142" s="1">
        <v>0.92250597476959229</v>
      </c>
      <c r="H142" s="1">
        <v>64.040000915527344</v>
      </c>
      <c r="I142" s="1">
        <v>0.7234312891960144</v>
      </c>
      <c r="J142" s="1">
        <v>-0.1774541437625885</v>
      </c>
      <c r="K142" s="1">
        <v>0.65303915739059448</v>
      </c>
      <c r="L142" s="1">
        <v>0.60871416330337524</v>
      </c>
      <c r="M142" s="1">
        <v>0.20621965825557709</v>
      </c>
      <c r="N142">
        <f>_xlfn.IFNA(VLOOKUP(A142,Inequality!$A$1:$G$5786,5,FALSE),"")</f>
        <v>24.4</v>
      </c>
      <c r="O142">
        <f>_xlfn.IFNA(VLOOKUP(A142,Inequality!$A$1:$G$5786,7,FALSE),"")</f>
        <v>32.9</v>
      </c>
      <c r="P142" t="str">
        <f>VLOOKUP(B142,'Country code'!$C$1:$E$209,2,FALSE)</f>
        <v>Upper middle income</v>
      </c>
      <c r="Q142" t="str">
        <f>VLOOKUP(B142,'Country code'!$C$1:$E$209,3,FALSE)</f>
        <v>Europe &amp; Central Asia</v>
      </c>
    </row>
    <row r="143" spans="1:17" x14ac:dyDescent="0.2">
      <c r="A143" t="str">
        <f t="shared" si="2"/>
        <v>BLR2014</v>
      </c>
      <c r="B143" t="str">
        <f>VLOOKUP(C143,'Country code'!$B$1:$C$992,2,FALSE)</f>
        <v>BLR</v>
      </c>
      <c r="C143" t="s">
        <v>11</v>
      </c>
      <c r="D143">
        <v>2014</v>
      </c>
      <c r="E143" s="1">
        <v>5.8124008178710938</v>
      </c>
      <c r="F143" s="1">
        <v>9.855708122253418</v>
      </c>
      <c r="G143" s="1">
        <v>0.88025885820388794</v>
      </c>
      <c r="H143" s="1">
        <v>64.620002746582031</v>
      </c>
      <c r="I143" s="1">
        <v>0.64718455076217651</v>
      </c>
      <c r="J143" s="1">
        <v>-4.8226308077573776E-2</v>
      </c>
      <c r="K143" s="1">
        <v>0.68150871992111206</v>
      </c>
      <c r="L143" s="1">
        <v>0.61892926692962646</v>
      </c>
      <c r="M143" s="1">
        <v>0.2085355669260025</v>
      </c>
      <c r="N143">
        <f>_xlfn.IFNA(VLOOKUP(A143,Inequality!$A$1:$G$5786,5,FALSE),"")</f>
        <v>24.3</v>
      </c>
      <c r="O143">
        <f>_xlfn.IFNA(VLOOKUP(A143,Inequality!$A$1:$G$5786,7,FALSE),"")</f>
        <v>32.9</v>
      </c>
      <c r="P143" t="str">
        <f>VLOOKUP(B143,'Country code'!$C$1:$E$209,2,FALSE)</f>
        <v>Upper middle income</v>
      </c>
      <c r="Q143" t="str">
        <f>VLOOKUP(B143,'Country code'!$C$1:$E$209,3,FALSE)</f>
        <v>Europe &amp; Central Asia</v>
      </c>
    </row>
    <row r="144" spans="1:17" x14ac:dyDescent="0.2">
      <c r="A144" t="str">
        <f t="shared" si="2"/>
        <v>BLR2015</v>
      </c>
      <c r="B144" t="str">
        <f>VLOOKUP(C144,'Country code'!$B$1:$C$992,2,FALSE)</f>
        <v>BLR</v>
      </c>
      <c r="C144" t="s">
        <v>11</v>
      </c>
      <c r="D144">
        <v>2015</v>
      </c>
      <c r="E144" s="1">
        <v>5.7189078330993652</v>
      </c>
      <c r="F144" s="1">
        <v>9.8150672912597656</v>
      </c>
      <c r="G144" s="1">
        <v>0.92407262325286865</v>
      </c>
      <c r="H144" s="1">
        <v>65.199996948242188</v>
      </c>
      <c r="I144" s="1">
        <v>0.62275344133377075</v>
      </c>
      <c r="J144" s="1">
        <v>-9.1337583959102631E-2</v>
      </c>
      <c r="K144" s="1">
        <v>0.6686781644821167</v>
      </c>
      <c r="L144" s="1">
        <v>0.58372688293457031</v>
      </c>
      <c r="M144" s="1">
        <v>0.18430995941162109</v>
      </c>
      <c r="N144">
        <f>_xlfn.IFNA(VLOOKUP(A144,Inequality!$A$1:$G$5786,5,FALSE),"")</f>
        <v>24.2</v>
      </c>
      <c r="O144">
        <f>_xlfn.IFNA(VLOOKUP(A144,Inequality!$A$1:$G$5786,7,FALSE),"")</f>
        <v>32.799999999999997</v>
      </c>
      <c r="P144" t="str">
        <f>VLOOKUP(B144,'Country code'!$C$1:$E$209,2,FALSE)</f>
        <v>Upper middle income</v>
      </c>
      <c r="Q144" t="str">
        <f>VLOOKUP(B144,'Country code'!$C$1:$E$209,3,FALSE)</f>
        <v>Europe &amp; Central Asia</v>
      </c>
    </row>
    <row r="145" spans="1:17" x14ac:dyDescent="0.2">
      <c r="A145" t="str">
        <f t="shared" si="2"/>
        <v>BLR2016</v>
      </c>
      <c r="B145" t="str">
        <f>VLOOKUP(C145,'Country code'!$B$1:$C$992,2,FALSE)</f>
        <v>BLR</v>
      </c>
      <c r="C145" t="s">
        <v>11</v>
      </c>
      <c r="D145">
        <v>2016</v>
      </c>
      <c r="E145" s="1">
        <v>5.1778993606567383</v>
      </c>
      <c r="F145" s="1">
        <v>9.7882232666015625</v>
      </c>
      <c r="G145" s="1">
        <v>0.92655110359191895</v>
      </c>
      <c r="H145" s="1">
        <v>65.5</v>
      </c>
      <c r="I145" s="1">
        <v>0.65822881460189819</v>
      </c>
      <c r="J145" s="1">
        <v>-0.1254873126745224</v>
      </c>
      <c r="K145" s="1">
        <v>0.66405516862869263</v>
      </c>
      <c r="L145" s="1">
        <v>0.55387020111083984</v>
      </c>
      <c r="M145" s="1">
        <v>0.18210612237453461</v>
      </c>
      <c r="N145">
        <f>_xlfn.IFNA(VLOOKUP(A145,Inequality!$A$1:$G$5786,5,FALSE),"")</f>
        <v>24.1</v>
      </c>
      <c r="O145">
        <f>_xlfn.IFNA(VLOOKUP(A145,Inequality!$A$1:$G$5786,7,FALSE),"")</f>
        <v>32.700000000000003</v>
      </c>
      <c r="P145" t="str">
        <f>VLOOKUP(B145,'Country code'!$C$1:$E$209,2,FALSE)</f>
        <v>Upper middle income</v>
      </c>
      <c r="Q145" t="str">
        <f>VLOOKUP(B145,'Country code'!$C$1:$E$209,3,FALSE)</f>
        <v>Europe &amp; Central Asia</v>
      </c>
    </row>
    <row r="146" spans="1:17" x14ac:dyDescent="0.2">
      <c r="A146" t="str">
        <f t="shared" si="2"/>
        <v>BLR2017</v>
      </c>
      <c r="B146" t="str">
        <f>VLOOKUP(C146,'Country code'!$B$1:$C$992,2,FALSE)</f>
        <v>BLR</v>
      </c>
      <c r="C146" t="s">
        <v>11</v>
      </c>
      <c r="D146">
        <v>2017</v>
      </c>
      <c r="E146" s="1">
        <v>5.552915096282959</v>
      </c>
      <c r="F146" s="1">
        <v>9.8135738372802734</v>
      </c>
      <c r="G146" s="1">
        <v>0.90025579929351807</v>
      </c>
      <c r="H146" s="1">
        <v>65.800003051757813</v>
      </c>
      <c r="I146" s="1">
        <v>0.62097924947738647</v>
      </c>
      <c r="J146" s="1">
        <v>-0.12154945731163025</v>
      </c>
      <c r="K146" s="1">
        <v>0.65411341190338135</v>
      </c>
      <c r="L146" s="1">
        <v>0.54090577363967896</v>
      </c>
      <c r="M146" s="1">
        <v>0.23276807367801666</v>
      </c>
      <c r="N146">
        <f>_xlfn.IFNA(VLOOKUP(A146,Inequality!$A$1:$G$5786,5,FALSE),"")</f>
        <v>24</v>
      </c>
      <c r="O146">
        <f>_xlfn.IFNA(VLOOKUP(A146,Inequality!$A$1:$G$5786,7,FALSE),"")</f>
        <v>32.6</v>
      </c>
      <c r="P146" t="str">
        <f>VLOOKUP(B146,'Country code'!$C$1:$E$209,2,FALSE)</f>
        <v>Upper middle income</v>
      </c>
      <c r="Q146" t="str">
        <f>VLOOKUP(B146,'Country code'!$C$1:$E$209,3,FALSE)</f>
        <v>Europe &amp; Central Asia</v>
      </c>
    </row>
    <row r="147" spans="1:17" x14ac:dyDescent="0.2">
      <c r="A147" t="str">
        <f t="shared" si="2"/>
        <v>BLR2018</v>
      </c>
      <c r="B147" t="str">
        <f>VLOOKUP(C147,'Country code'!$B$1:$C$992,2,FALSE)</f>
        <v>BLR</v>
      </c>
      <c r="C147" t="s">
        <v>11</v>
      </c>
      <c r="D147">
        <v>2018</v>
      </c>
      <c r="E147" s="1">
        <v>5.2337698936462402</v>
      </c>
      <c r="F147" s="1">
        <v>9.8461360931396484</v>
      </c>
      <c r="G147" s="1">
        <v>0.90456926822662354</v>
      </c>
      <c r="H147" s="1">
        <v>66.099998474121094</v>
      </c>
      <c r="I147" s="1">
        <v>0.64360237121582031</v>
      </c>
      <c r="J147" s="1">
        <v>-0.17448541522026062</v>
      </c>
      <c r="K147" s="1">
        <v>0.71845549345016479</v>
      </c>
      <c r="L147" s="1">
        <v>0.45033285021781921</v>
      </c>
      <c r="M147" s="1">
        <v>0.23572862148284912</v>
      </c>
      <c r="N147">
        <f>_xlfn.IFNA(VLOOKUP(A147,Inequality!$A$1:$G$5786,5,FALSE),"")</f>
        <v>23.9</v>
      </c>
      <c r="O147">
        <f>_xlfn.IFNA(VLOOKUP(A147,Inequality!$A$1:$G$5786,7,FALSE),"")</f>
        <v>32.6</v>
      </c>
      <c r="P147" t="str">
        <f>VLOOKUP(B147,'Country code'!$C$1:$E$209,2,FALSE)</f>
        <v>Upper middle income</v>
      </c>
      <c r="Q147" t="str">
        <f>VLOOKUP(B147,'Country code'!$C$1:$E$209,3,FALSE)</f>
        <v>Europe &amp; Central Asia</v>
      </c>
    </row>
    <row r="148" spans="1:17" x14ac:dyDescent="0.2">
      <c r="A148" t="str">
        <f t="shared" si="2"/>
        <v>BLR2019</v>
      </c>
      <c r="B148" t="str">
        <f>VLOOKUP(C148,'Country code'!$B$1:$C$992,2,FALSE)</f>
        <v>BLR</v>
      </c>
      <c r="C148" t="s">
        <v>11</v>
      </c>
      <c r="D148">
        <v>2019</v>
      </c>
      <c r="E148" s="1">
        <v>5.8214530944824219</v>
      </c>
      <c r="F148" s="1">
        <v>9.8600387573242188</v>
      </c>
      <c r="G148" s="1">
        <v>0.91674047708511353</v>
      </c>
      <c r="H148" s="1">
        <v>66.400001525878906</v>
      </c>
      <c r="I148" s="1">
        <v>0.65693360567092896</v>
      </c>
      <c r="J148" s="1">
        <v>-0.18593330681324005</v>
      </c>
      <c r="K148" s="1">
        <v>0.54590475559234619</v>
      </c>
      <c r="L148" s="1">
        <v>0.5908505916595459</v>
      </c>
      <c r="M148" s="1">
        <v>0.18982140719890594</v>
      </c>
      <c r="N148">
        <f>_xlfn.IFNA(VLOOKUP(A148,Inequality!$A$1:$G$5786,5,FALSE),"")</f>
        <v>23.9</v>
      </c>
      <c r="O148">
        <f>_xlfn.IFNA(VLOOKUP(A148,Inequality!$A$1:$G$5786,7,FALSE),"")</f>
        <v>32.5</v>
      </c>
      <c r="P148" t="str">
        <f>VLOOKUP(B148,'Country code'!$C$1:$E$209,2,FALSE)</f>
        <v>Upper middle income</v>
      </c>
      <c r="Q148" t="str">
        <f>VLOOKUP(B148,'Country code'!$C$1:$E$209,3,FALSE)</f>
        <v>Europe &amp; Central Asia</v>
      </c>
    </row>
    <row r="149" spans="1:17" x14ac:dyDescent="0.2">
      <c r="A149" t="str">
        <f t="shared" si="2"/>
        <v>BEL2005</v>
      </c>
      <c r="B149" t="str">
        <f>VLOOKUP(C149,'Country code'!$B$1:$C$992,2,FALSE)</f>
        <v>BEL</v>
      </c>
      <c r="C149" t="s">
        <v>12</v>
      </c>
      <c r="D149">
        <v>2005</v>
      </c>
      <c r="E149" s="1">
        <v>7.2622904777526855</v>
      </c>
      <c r="F149" s="1">
        <v>10.74460506439209</v>
      </c>
      <c r="G149" s="1">
        <v>0.93487471342086792</v>
      </c>
      <c r="H149" s="1">
        <v>69.900001525878906</v>
      </c>
      <c r="I149" s="1">
        <v>0.92384302616119385</v>
      </c>
      <c r="K149" s="1">
        <v>0.59755444526672363</v>
      </c>
      <c r="L149" s="1">
        <v>0.79627877473831177</v>
      </c>
      <c r="M149" s="1">
        <v>0.26037994027137756</v>
      </c>
      <c r="N149">
        <f>_xlfn.IFNA(VLOOKUP(A149,Inequality!$A$1:$G$5786,5,FALSE),"")</f>
        <v>26.9</v>
      </c>
      <c r="O149">
        <f>_xlfn.IFNA(VLOOKUP(A149,Inequality!$A$1:$G$5786,7,FALSE),"")</f>
        <v>48.5</v>
      </c>
      <c r="P149" t="str">
        <f>VLOOKUP(B149,'Country code'!$C$1:$E$209,2,FALSE)</f>
        <v>High income</v>
      </c>
      <c r="Q149" t="str">
        <f>VLOOKUP(B149,'Country code'!$C$1:$E$209,3,FALSE)</f>
        <v>Europe &amp; Central Asia</v>
      </c>
    </row>
    <row r="150" spans="1:17" x14ac:dyDescent="0.2">
      <c r="A150" t="str">
        <f t="shared" si="2"/>
        <v>BEL2007</v>
      </c>
      <c r="B150" t="str">
        <f>VLOOKUP(C150,'Country code'!$B$1:$C$992,2,FALSE)</f>
        <v>BEL</v>
      </c>
      <c r="C150" t="s">
        <v>12</v>
      </c>
      <c r="D150">
        <v>2007</v>
      </c>
      <c r="E150" s="1">
        <v>7.2188396453857422</v>
      </c>
      <c r="F150" s="1">
        <v>10.79197883605957</v>
      </c>
      <c r="G150" s="1">
        <v>0.92160278558731079</v>
      </c>
      <c r="H150" s="1">
        <v>70.260002136230469</v>
      </c>
      <c r="I150" s="1">
        <v>0.90087038278579712</v>
      </c>
      <c r="J150" s="1">
        <v>6.9499850273132324E-2</v>
      </c>
      <c r="K150" s="1">
        <v>0.72109347581863403</v>
      </c>
      <c r="L150" s="1">
        <v>0.81347715854644775</v>
      </c>
      <c r="M150" s="1">
        <v>0.21760430932044983</v>
      </c>
      <c r="N150">
        <f>_xlfn.IFNA(VLOOKUP(A150,Inequality!$A$1:$G$5786,5,FALSE),"")</f>
        <v>26.9</v>
      </c>
      <c r="O150">
        <f>_xlfn.IFNA(VLOOKUP(A150,Inequality!$A$1:$G$5786,7,FALSE),"")</f>
        <v>48.2</v>
      </c>
      <c r="P150" t="str">
        <f>VLOOKUP(B150,'Country code'!$C$1:$E$209,2,FALSE)</f>
        <v>High income</v>
      </c>
      <c r="Q150" t="str">
        <f>VLOOKUP(B150,'Country code'!$C$1:$E$209,3,FALSE)</f>
        <v>Europe &amp; Central Asia</v>
      </c>
    </row>
    <row r="151" spans="1:17" x14ac:dyDescent="0.2">
      <c r="A151" t="str">
        <f t="shared" si="2"/>
        <v>BEL2008</v>
      </c>
      <c r="B151" t="str">
        <f>VLOOKUP(C151,'Country code'!$B$1:$C$992,2,FALSE)</f>
        <v>BEL</v>
      </c>
      <c r="C151" t="s">
        <v>12</v>
      </c>
      <c r="D151">
        <v>2008</v>
      </c>
      <c r="E151" s="1">
        <v>7.1165909767150879</v>
      </c>
      <c r="F151" s="1">
        <v>10.788537979125977</v>
      </c>
      <c r="G151" s="1">
        <v>0.9229770302772522</v>
      </c>
      <c r="H151" s="1">
        <v>70.44000244140625</v>
      </c>
      <c r="I151" s="1">
        <v>0.88702672719955444</v>
      </c>
      <c r="J151" s="1">
        <v>6.9726896472275257E-3</v>
      </c>
      <c r="K151" s="1">
        <v>0.65180051326751709</v>
      </c>
      <c r="L151" s="1">
        <v>0.81312268972396851</v>
      </c>
      <c r="M151" s="1">
        <v>0.24179792404174805</v>
      </c>
      <c r="N151">
        <f>_xlfn.IFNA(VLOOKUP(A151,Inequality!$A$1:$G$5786,5,FALSE),"")</f>
        <v>26.6</v>
      </c>
      <c r="O151">
        <f>_xlfn.IFNA(VLOOKUP(A151,Inequality!$A$1:$G$5786,7,FALSE),"")</f>
        <v>48.1</v>
      </c>
      <c r="P151" t="str">
        <f>VLOOKUP(B151,'Country code'!$C$1:$E$209,2,FALSE)</f>
        <v>High income</v>
      </c>
      <c r="Q151" t="str">
        <f>VLOOKUP(B151,'Country code'!$C$1:$E$209,3,FALSE)</f>
        <v>Europe &amp; Central Asia</v>
      </c>
    </row>
    <row r="152" spans="1:17" x14ac:dyDescent="0.2">
      <c r="A152" t="str">
        <f t="shared" si="2"/>
        <v>BEL2010</v>
      </c>
      <c r="B152" t="str">
        <f>VLOOKUP(C152,'Country code'!$B$1:$C$992,2,FALSE)</f>
        <v>BEL</v>
      </c>
      <c r="C152" t="s">
        <v>12</v>
      </c>
      <c r="D152">
        <v>2010</v>
      </c>
      <c r="E152" s="1">
        <v>6.8535141944885254</v>
      </c>
      <c r="F152" s="1">
        <v>10.779181480407715</v>
      </c>
      <c r="G152" s="1">
        <v>0.93057018518447876</v>
      </c>
      <c r="H152" s="1">
        <v>70.800003051757813</v>
      </c>
      <c r="I152" s="1">
        <v>0.80693024396896362</v>
      </c>
      <c r="J152" s="1">
        <v>2.2294957190752029E-2</v>
      </c>
      <c r="K152" s="1">
        <v>0.69736558198928833</v>
      </c>
      <c r="L152" s="1">
        <v>0.82825851440429688</v>
      </c>
      <c r="M152" s="1">
        <v>0.24036432802677155</v>
      </c>
      <c r="N152">
        <f>_xlfn.IFNA(VLOOKUP(A152,Inequality!$A$1:$G$5786,5,FALSE),"")</f>
        <v>26.6</v>
      </c>
      <c r="O152">
        <f>_xlfn.IFNA(VLOOKUP(A152,Inequality!$A$1:$G$5786,7,FALSE),"")</f>
        <v>48.5</v>
      </c>
      <c r="P152" t="str">
        <f>VLOOKUP(B152,'Country code'!$C$1:$E$209,2,FALSE)</f>
        <v>High income</v>
      </c>
      <c r="Q152" t="str">
        <f>VLOOKUP(B152,'Country code'!$C$1:$E$209,3,FALSE)</f>
        <v>Europe &amp; Central Asia</v>
      </c>
    </row>
    <row r="153" spans="1:17" x14ac:dyDescent="0.2">
      <c r="A153" t="str">
        <f t="shared" si="2"/>
        <v>BEL2011</v>
      </c>
      <c r="B153" t="str">
        <f>VLOOKUP(C153,'Country code'!$B$1:$C$992,2,FALSE)</f>
        <v>BEL</v>
      </c>
      <c r="C153" t="s">
        <v>12</v>
      </c>
      <c r="D153">
        <v>2011</v>
      </c>
      <c r="E153" s="1">
        <v>7.1113638877868652</v>
      </c>
      <c r="F153" s="1">
        <v>10.782974243164063</v>
      </c>
      <c r="G153" s="1">
        <v>0.93695545196533203</v>
      </c>
      <c r="H153" s="1">
        <v>70.919998168945313</v>
      </c>
      <c r="I153" s="1">
        <v>0.8801535964012146</v>
      </c>
      <c r="J153" s="1">
        <v>-1.4153561554849148E-2</v>
      </c>
      <c r="K153" s="1">
        <v>0.71104389429092407</v>
      </c>
      <c r="L153" s="1">
        <v>0.83454453945159912</v>
      </c>
      <c r="M153" s="1">
        <v>0.22505636513233185</v>
      </c>
      <c r="N153">
        <f>_xlfn.IFNA(VLOOKUP(A153,Inequality!$A$1:$G$5786,5,FALSE),"")</f>
        <v>26.6</v>
      </c>
      <c r="O153">
        <f>_xlfn.IFNA(VLOOKUP(A153,Inequality!$A$1:$G$5786,7,FALSE),"")</f>
        <v>48.8</v>
      </c>
      <c r="P153" t="str">
        <f>VLOOKUP(B153,'Country code'!$C$1:$E$209,2,FALSE)</f>
        <v>High income</v>
      </c>
      <c r="Q153" t="str">
        <f>VLOOKUP(B153,'Country code'!$C$1:$E$209,3,FALSE)</f>
        <v>Europe &amp; Central Asia</v>
      </c>
    </row>
    <row r="154" spans="1:17" x14ac:dyDescent="0.2">
      <c r="A154" t="str">
        <f t="shared" si="2"/>
        <v>BEL2012</v>
      </c>
      <c r="B154" t="str">
        <f>VLOOKUP(C154,'Country code'!$B$1:$C$992,2,FALSE)</f>
        <v>BEL</v>
      </c>
      <c r="C154" t="s">
        <v>12</v>
      </c>
      <c r="D154">
        <v>2012</v>
      </c>
      <c r="E154" s="1">
        <v>6.935122013092041</v>
      </c>
      <c r="F154" s="1">
        <v>10.784137725830078</v>
      </c>
      <c r="G154" s="1">
        <v>0.92711704969406128</v>
      </c>
      <c r="H154" s="1">
        <v>71.040000915527344</v>
      </c>
      <c r="I154" s="1">
        <v>0.85526663064956665</v>
      </c>
      <c r="J154" s="1">
        <v>-5.0071302801370621E-2</v>
      </c>
      <c r="K154" s="1">
        <v>0.75757253170013428</v>
      </c>
      <c r="L154" s="1">
        <v>0.82048577070236206</v>
      </c>
      <c r="M154" s="1">
        <v>0.23827680945396423</v>
      </c>
      <c r="N154">
        <f>_xlfn.IFNA(VLOOKUP(A154,Inequality!$A$1:$G$5786,5,FALSE),"")</f>
        <v>26.6</v>
      </c>
      <c r="O154">
        <f>_xlfn.IFNA(VLOOKUP(A154,Inequality!$A$1:$G$5786,7,FALSE),"")</f>
        <v>49</v>
      </c>
      <c r="P154" t="str">
        <f>VLOOKUP(B154,'Country code'!$C$1:$E$209,2,FALSE)</f>
        <v>High income</v>
      </c>
      <c r="Q154" t="str">
        <f>VLOOKUP(B154,'Country code'!$C$1:$E$209,3,FALSE)</f>
        <v>Europe &amp; Central Asia</v>
      </c>
    </row>
    <row r="155" spans="1:17" x14ac:dyDescent="0.2">
      <c r="A155" t="str">
        <f t="shared" si="2"/>
        <v>BEL2013</v>
      </c>
      <c r="B155" t="str">
        <f>VLOOKUP(C155,'Country code'!$B$1:$C$992,2,FALSE)</f>
        <v>BEL</v>
      </c>
      <c r="C155" t="s">
        <v>12</v>
      </c>
      <c r="D155">
        <v>2013</v>
      </c>
      <c r="E155" s="1">
        <v>7.103661060333252</v>
      </c>
      <c r="F155" s="1">
        <v>10.784006118774414</v>
      </c>
      <c r="G155" s="1">
        <v>0.90918618440628052</v>
      </c>
      <c r="H155" s="1">
        <v>71.160003662109375</v>
      </c>
      <c r="I155" s="1">
        <v>0.89071106910705566</v>
      </c>
      <c r="J155" s="1">
        <v>1.6689838841557503E-2</v>
      </c>
      <c r="K155" s="1">
        <v>0.57366430759429932</v>
      </c>
      <c r="L155" s="1">
        <v>0.79741740226745605</v>
      </c>
      <c r="M155" s="1">
        <v>0.21713894605636597</v>
      </c>
      <c r="N155">
        <f>_xlfn.IFNA(VLOOKUP(A155,Inequality!$A$1:$G$5786,5,FALSE),"")</f>
        <v>26.5</v>
      </c>
      <c r="O155">
        <f>_xlfn.IFNA(VLOOKUP(A155,Inequality!$A$1:$G$5786,7,FALSE),"")</f>
        <v>49.2</v>
      </c>
      <c r="P155" t="str">
        <f>VLOOKUP(B155,'Country code'!$C$1:$E$209,2,FALSE)</f>
        <v>High income</v>
      </c>
      <c r="Q155" t="str">
        <f>VLOOKUP(B155,'Country code'!$C$1:$E$209,3,FALSE)</f>
        <v>Europe &amp; Central Asia</v>
      </c>
    </row>
    <row r="156" spans="1:17" x14ac:dyDescent="0.2">
      <c r="A156" t="str">
        <f t="shared" si="2"/>
        <v>BEL2014</v>
      </c>
      <c r="B156" t="str">
        <f>VLOOKUP(C156,'Country code'!$B$1:$C$992,2,FALSE)</f>
        <v>BEL</v>
      </c>
      <c r="C156" t="s">
        <v>12</v>
      </c>
      <c r="D156">
        <v>2014</v>
      </c>
      <c r="E156" s="1">
        <v>6.8553290367126465</v>
      </c>
      <c r="F156" s="1">
        <v>10.795228958129883</v>
      </c>
      <c r="G156" s="1">
        <v>0.94354915618896484</v>
      </c>
      <c r="H156" s="1">
        <v>71.279998779296875</v>
      </c>
      <c r="I156" s="1">
        <v>0.86095350980758667</v>
      </c>
      <c r="J156" s="1">
        <v>1.345287193544209E-3</v>
      </c>
      <c r="K156" s="1">
        <v>0.51197576522827148</v>
      </c>
      <c r="L156" s="1">
        <v>0.79763376712799072</v>
      </c>
      <c r="M156" s="1">
        <v>0.25155705213546753</v>
      </c>
      <c r="N156">
        <f>_xlfn.IFNA(VLOOKUP(A156,Inequality!$A$1:$G$5786,5,FALSE),"")</f>
        <v>26.4</v>
      </c>
      <c r="O156">
        <f>_xlfn.IFNA(VLOOKUP(A156,Inequality!$A$1:$G$5786,7,FALSE),"")</f>
        <v>49.4</v>
      </c>
      <c r="P156" t="str">
        <f>VLOOKUP(B156,'Country code'!$C$1:$E$209,2,FALSE)</f>
        <v>High income</v>
      </c>
      <c r="Q156" t="str">
        <f>VLOOKUP(B156,'Country code'!$C$1:$E$209,3,FALSE)</f>
        <v>Europe &amp; Central Asia</v>
      </c>
    </row>
    <row r="157" spans="1:17" x14ac:dyDescent="0.2">
      <c r="A157" t="str">
        <f t="shared" si="2"/>
        <v>BEL2015</v>
      </c>
      <c r="B157" t="str">
        <f>VLOOKUP(C157,'Country code'!$B$1:$C$992,2,FALSE)</f>
        <v>BEL</v>
      </c>
      <c r="C157" t="s">
        <v>12</v>
      </c>
      <c r="D157">
        <v>2015</v>
      </c>
      <c r="E157" s="1">
        <v>6.9042191505432129</v>
      </c>
      <c r="F157" s="1">
        <v>10.809558868408203</v>
      </c>
      <c r="G157" s="1">
        <v>0.8852088451385498</v>
      </c>
      <c r="H157" s="1">
        <v>71.400001525878906</v>
      </c>
      <c r="I157" s="1">
        <v>0.86947494745254517</v>
      </c>
      <c r="J157" s="1">
        <v>6.2214955687522888E-2</v>
      </c>
      <c r="K157" s="1">
        <v>0.4687846302986145</v>
      </c>
      <c r="L157" s="1">
        <v>0.80517750978469849</v>
      </c>
      <c r="M157" s="1">
        <v>0.23995870351791382</v>
      </c>
      <c r="N157">
        <f>_xlfn.IFNA(VLOOKUP(A157,Inequality!$A$1:$G$5786,5,FALSE),"")</f>
        <v>26.4</v>
      </c>
      <c r="O157">
        <f>_xlfn.IFNA(VLOOKUP(A157,Inequality!$A$1:$G$5786,7,FALSE),"")</f>
        <v>49.4</v>
      </c>
      <c r="P157" t="str">
        <f>VLOOKUP(B157,'Country code'!$C$1:$E$209,2,FALSE)</f>
        <v>High income</v>
      </c>
      <c r="Q157" t="str">
        <f>VLOOKUP(B157,'Country code'!$C$1:$E$209,3,FALSE)</f>
        <v>Europe &amp; Central Asia</v>
      </c>
    </row>
    <row r="158" spans="1:17" x14ac:dyDescent="0.2">
      <c r="A158" t="str">
        <f t="shared" si="2"/>
        <v>BEL2016</v>
      </c>
      <c r="B158" t="str">
        <f>VLOOKUP(C158,'Country code'!$B$1:$C$992,2,FALSE)</f>
        <v>BEL</v>
      </c>
      <c r="C158" t="s">
        <v>12</v>
      </c>
      <c r="D158">
        <v>2016</v>
      </c>
      <c r="E158" s="1">
        <v>6.9489364624023438</v>
      </c>
      <c r="F158" s="1">
        <v>10.819169998168945</v>
      </c>
      <c r="G158" s="1">
        <v>0.92896407842636108</v>
      </c>
      <c r="H158" s="1">
        <v>71.599998474121094</v>
      </c>
      <c r="I158" s="1">
        <v>0.86575901508331299</v>
      </c>
      <c r="J158" s="1">
        <v>-5.5825956165790558E-2</v>
      </c>
      <c r="K158" s="1">
        <v>0.49665910005569458</v>
      </c>
      <c r="L158" s="1">
        <v>0.76459008455276489</v>
      </c>
      <c r="M158" s="1">
        <v>0.25965338945388794</v>
      </c>
      <c r="N158">
        <f>_xlfn.IFNA(VLOOKUP(A158,Inequality!$A$1:$G$5786,5,FALSE),"")</f>
        <v>26.3</v>
      </c>
      <c r="O158">
        <f>_xlfn.IFNA(VLOOKUP(A158,Inequality!$A$1:$G$5786,7,FALSE),"")</f>
        <v>49.3</v>
      </c>
      <c r="P158" t="str">
        <f>VLOOKUP(B158,'Country code'!$C$1:$E$209,2,FALSE)</f>
        <v>High income</v>
      </c>
      <c r="Q158" t="str">
        <f>VLOOKUP(B158,'Country code'!$C$1:$E$209,3,FALSE)</f>
        <v>Europe &amp; Central Asia</v>
      </c>
    </row>
    <row r="159" spans="1:17" x14ac:dyDescent="0.2">
      <c r="A159" t="str">
        <f t="shared" si="2"/>
        <v>BEL2017</v>
      </c>
      <c r="B159" t="str">
        <f>VLOOKUP(C159,'Country code'!$B$1:$C$992,2,FALSE)</f>
        <v>BEL</v>
      </c>
      <c r="C159" t="s">
        <v>12</v>
      </c>
      <c r="D159">
        <v>2017</v>
      </c>
      <c r="E159" s="1">
        <v>6.9283475875854492</v>
      </c>
      <c r="F159" s="1">
        <v>10.83417797088623</v>
      </c>
      <c r="G159" s="1">
        <v>0.921639084815979</v>
      </c>
      <c r="H159" s="1">
        <v>71.800003051757813</v>
      </c>
      <c r="I159" s="1">
        <v>0.85680198669433594</v>
      </c>
      <c r="J159" s="1">
        <v>5.4313898086547852E-2</v>
      </c>
      <c r="K159" s="1">
        <v>0.54304605722427368</v>
      </c>
      <c r="L159" s="1">
        <v>0.78636759519577026</v>
      </c>
      <c r="M159" s="1">
        <v>0.23359769582748413</v>
      </c>
      <c r="N159">
        <f>_xlfn.IFNA(VLOOKUP(A159,Inequality!$A$1:$G$5786,5,FALSE),"")</f>
        <v>26.2</v>
      </c>
      <c r="O159">
        <f>_xlfn.IFNA(VLOOKUP(A159,Inequality!$A$1:$G$5786,7,FALSE),"")</f>
        <v>49</v>
      </c>
      <c r="P159" t="str">
        <f>VLOOKUP(B159,'Country code'!$C$1:$E$209,2,FALSE)</f>
        <v>High income</v>
      </c>
      <c r="Q159" t="str">
        <f>VLOOKUP(B159,'Country code'!$C$1:$E$209,3,FALSE)</f>
        <v>Europe &amp; Central Asia</v>
      </c>
    </row>
    <row r="160" spans="1:17" x14ac:dyDescent="0.2">
      <c r="A160" t="str">
        <f t="shared" si="2"/>
        <v>BEL2018</v>
      </c>
      <c r="B160" t="str">
        <f>VLOOKUP(C160,'Country code'!$B$1:$C$992,2,FALSE)</f>
        <v>BEL</v>
      </c>
      <c r="C160" t="s">
        <v>12</v>
      </c>
      <c r="D160">
        <v>2018</v>
      </c>
      <c r="E160" s="1">
        <v>6.8921718597412109</v>
      </c>
      <c r="F160" s="1">
        <v>10.844392776489258</v>
      </c>
      <c r="G160" s="1">
        <v>0.92981553077697754</v>
      </c>
      <c r="H160" s="1">
        <v>72</v>
      </c>
      <c r="I160" s="1">
        <v>0.80838662385940552</v>
      </c>
      <c r="J160" s="1">
        <v>-0.12460021674633026</v>
      </c>
      <c r="K160" s="1">
        <v>0.63041180372238159</v>
      </c>
      <c r="L160" s="1">
        <v>0.74956274032592773</v>
      </c>
      <c r="M160" s="1">
        <v>0.25029733777046204</v>
      </c>
      <c r="N160">
        <f>_xlfn.IFNA(VLOOKUP(A160,Inequality!$A$1:$G$5786,5,FALSE),"")</f>
        <v>26.1</v>
      </c>
      <c r="O160">
        <f>_xlfn.IFNA(VLOOKUP(A160,Inequality!$A$1:$G$5786,7,FALSE),"")</f>
        <v>48.8</v>
      </c>
      <c r="P160" t="str">
        <f>VLOOKUP(B160,'Country code'!$C$1:$E$209,2,FALSE)</f>
        <v>High income</v>
      </c>
      <c r="Q160" t="str">
        <f>VLOOKUP(B160,'Country code'!$C$1:$E$209,3,FALSE)</f>
        <v>Europe &amp; Central Asia</v>
      </c>
    </row>
    <row r="161" spans="1:17" x14ac:dyDescent="0.2">
      <c r="A161" t="str">
        <f t="shared" si="2"/>
        <v>BEL2019</v>
      </c>
      <c r="B161" t="str">
        <f>VLOOKUP(C161,'Country code'!$B$1:$C$992,2,FALSE)</f>
        <v>BEL</v>
      </c>
      <c r="C161" t="s">
        <v>12</v>
      </c>
      <c r="D161">
        <v>2019</v>
      </c>
      <c r="E161" s="1">
        <v>6.7721381187438965</v>
      </c>
      <c r="F161" s="1">
        <v>10.853363990783691</v>
      </c>
      <c r="G161" s="1">
        <v>0.88423049449920654</v>
      </c>
      <c r="H161" s="1">
        <v>72.199996948242188</v>
      </c>
      <c r="I161" s="1">
        <v>0.77620363235473633</v>
      </c>
      <c r="J161" s="1">
        <v>-0.17152146995067596</v>
      </c>
      <c r="K161" s="1">
        <v>0.67249751091003418</v>
      </c>
      <c r="L161" s="1">
        <v>0.7334555983543396</v>
      </c>
      <c r="M161" s="1">
        <v>0.24363084137439728</v>
      </c>
      <c r="N161">
        <f>_xlfn.IFNA(VLOOKUP(A161,Inequality!$A$1:$G$5786,5,FALSE),"")</f>
        <v>26.1</v>
      </c>
      <c r="O161">
        <f>_xlfn.IFNA(VLOOKUP(A161,Inequality!$A$1:$G$5786,7,FALSE),"")</f>
        <v>48.8</v>
      </c>
      <c r="P161" t="str">
        <f>VLOOKUP(B161,'Country code'!$C$1:$E$209,2,FALSE)</f>
        <v>High income</v>
      </c>
      <c r="Q161" t="str">
        <f>VLOOKUP(B161,'Country code'!$C$1:$E$209,3,FALSE)</f>
        <v>Europe &amp; Central Asia</v>
      </c>
    </row>
    <row r="162" spans="1:17" x14ac:dyDescent="0.2">
      <c r="A162" t="str">
        <f t="shared" si="2"/>
        <v>BEL2020</v>
      </c>
      <c r="B162" t="str">
        <f>VLOOKUP(C162,'Country code'!$B$1:$C$992,2,FALSE)</f>
        <v>BEL</v>
      </c>
      <c r="C162" t="s">
        <v>12</v>
      </c>
      <c r="D162">
        <v>2020</v>
      </c>
      <c r="E162" s="1">
        <v>6.8387608528137207</v>
      </c>
      <c r="F162" s="1">
        <v>10.770537376403809</v>
      </c>
      <c r="G162" s="1">
        <v>0.90355867147445679</v>
      </c>
      <c r="H162" s="1">
        <v>72.400001525878906</v>
      </c>
      <c r="I162" s="1">
        <v>0.76691782474517822</v>
      </c>
      <c r="J162" s="1">
        <v>-0.16378448903560638</v>
      </c>
      <c r="K162" s="1">
        <v>0.63362675905227661</v>
      </c>
      <c r="L162" s="1">
        <v>0.64651030302047729</v>
      </c>
      <c r="M162" s="1">
        <v>0.26018878817558289</v>
      </c>
      <c r="N162" t="str">
        <f>_xlfn.IFNA(VLOOKUP(A162,Inequality!$A$1:$G$5786,5,FALSE),"")</f>
        <v/>
      </c>
      <c r="O162" t="str">
        <f>_xlfn.IFNA(VLOOKUP(A162,Inequality!$A$1:$G$5786,7,FALSE),"")</f>
        <v/>
      </c>
      <c r="P162" t="str">
        <f>VLOOKUP(B162,'Country code'!$C$1:$E$209,2,FALSE)</f>
        <v>High income</v>
      </c>
      <c r="Q162" t="str">
        <f>VLOOKUP(B162,'Country code'!$C$1:$E$209,3,FALSE)</f>
        <v>Europe &amp; Central Asia</v>
      </c>
    </row>
    <row r="163" spans="1:17" x14ac:dyDescent="0.2">
      <c r="A163" t="str">
        <f t="shared" si="2"/>
        <v>BLZ2007</v>
      </c>
      <c r="B163" t="str">
        <f>VLOOKUP(C163,'Country code'!$B$1:$C$992,2,FALSE)</f>
        <v>BLZ</v>
      </c>
      <c r="C163" t="s">
        <v>13</v>
      </c>
      <c r="D163">
        <v>2007</v>
      </c>
      <c r="E163" s="1">
        <v>6.4506444931030273</v>
      </c>
      <c r="F163" s="1">
        <v>8.8924789428710938</v>
      </c>
      <c r="G163" s="1">
        <v>0.87226665019989014</v>
      </c>
      <c r="H163" s="1">
        <v>61.599998474121094</v>
      </c>
      <c r="I163" s="1">
        <v>0.70530593395233154</v>
      </c>
      <c r="J163" s="1">
        <v>3.2754369080066681E-2</v>
      </c>
      <c r="K163" s="1">
        <v>0.76898443698883057</v>
      </c>
      <c r="L163" s="1">
        <v>0.75878334045410156</v>
      </c>
      <c r="M163" s="1">
        <v>0.25059571862220764</v>
      </c>
      <c r="N163">
        <f>_xlfn.IFNA(VLOOKUP(A163,Inequality!$A$1:$G$5786,5,FALSE),"")</f>
        <v>50.1</v>
      </c>
      <c r="O163">
        <f>_xlfn.IFNA(VLOOKUP(A163,Inequality!$A$1:$G$5786,7,FALSE),"")</f>
        <v>53.6</v>
      </c>
      <c r="P163" t="str">
        <f>VLOOKUP(B163,'Country code'!$C$1:$E$209,2,FALSE)</f>
        <v>Lower middle income</v>
      </c>
      <c r="Q163" t="str">
        <f>VLOOKUP(B163,'Country code'!$C$1:$E$209,3,FALSE)</f>
        <v>Latin America &amp; Caribbean</v>
      </c>
    </row>
    <row r="164" spans="1:17" x14ac:dyDescent="0.2">
      <c r="A164" t="str">
        <f t="shared" si="2"/>
        <v>BLZ2014</v>
      </c>
      <c r="B164" t="str">
        <f>VLOOKUP(C164,'Country code'!$B$1:$C$992,2,FALSE)</f>
        <v>BLZ</v>
      </c>
      <c r="C164" t="s">
        <v>13</v>
      </c>
      <c r="D164">
        <v>2014</v>
      </c>
      <c r="E164" s="1">
        <v>5.9556465148925781</v>
      </c>
      <c r="F164" s="1">
        <v>8.8831272125244141</v>
      </c>
      <c r="G164" s="1">
        <v>0.75693249702453613</v>
      </c>
      <c r="H164" s="1">
        <v>62.220001220703125</v>
      </c>
      <c r="I164" s="1">
        <v>0.8735690712928772</v>
      </c>
      <c r="J164" s="1">
        <v>2.1995628252625465E-2</v>
      </c>
      <c r="K164" s="1">
        <v>0.78210538625717163</v>
      </c>
      <c r="L164" s="1">
        <v>0.75497734546661377</v>
      </c>
      <c r="M164" s="1">
        <v>0.28160440921783447</v>
      </c>
      <c r="N164" t="str">
        <f>_xlfn.IFNA(VLOOKUP(A164,Inequality!$A$1:$G$5786,5,FALSE),"")</f>
        <v/>
      </c>
      <c r="O164" t="str">
        <f>_xlfn.IFNA(VLOOKUP(A164,Inequality!$A$1:$G$5786,7,FALSE),"")</f>
        <v/>
      </c>
      <c r="P164" t="str">
        <f>VLOOKUP(B164,'Country code'!$C$1:$E$209,2,FALSE)</f>
        <v>Lower middle income</v>
      </c>
      <c r="Q164" t="str">
        <f>VLOOKUP(B164,'Country code'!$C$1:$E$209,3,FALSE)</f>
        <v>Latin America &amp; Caribbean</v>
      </c>
    </row>
    <row r="165" spans="1:17" x14ac:dyDescent="0.2">
      <c r="A165" t="str">
        <f t="shared" si="2"/>
        <v>BEN2006</v>
      </c>
      <c r="B165" t="str">
        <f>VLOOKUP(C165,'Country code'!$B$1:$C$992,2,FALSE)</f>
        <v>BEN</v>
      </c>
      <c r="C165" t="s">
        <v>14</v>
      </c>
      <c r="D165">
        <v>2006</v>
      </c>
      <c r="E165" s="1">
        <v>3.3298015594482422</v>
      </c>
      <c r="F165" s="1">
        <v>7.8658847808837891</v>
      </c>
      <c r="G165" s="1">
        <v>0.44478121399879456</v>
      </c>
      <c r="H165" s="1">
        <v>50.099998474121094</v>
      </c>
      <c r="I165" s="1">
        <v>0.58006930351257324</v>
      </c>
      <c r="J165" s="1">
        <v>-1.118319109082222E-2</v>
      </c>
      <c r="K165" s="1">
        <v>0.78986245393753052</v>
      </c>
      <c r="L165" s="1">
        <v>0.58721035718917847</v>
      </c>
      <c r="M165" s="1">
        <v>0.30910027027130127</v>
      </c>
      <c r="N165">
        <f>_xlfn.IFNA(VLOOKUP(A165,Inequality!$A$1:$G$5786,5,FALSE),"")</f>
        <v>45.2</v>
      </c>
      <c r="O165">
        <f>_xlfn.IFNA(VLOOKUP(A165,Inequality!$A$1:$G$5786,7,FALSE),"")</f>
        <v>47.7</v>
      </c>
      <c r="P165" t="str">
        <f>VLOOKUP(B165,'Country code'!$C$1:$E$209,2,FALSE)</f>
        <v>Lower middle income</v>
      </c>
      <c r="Q165" t="str">
        <f>VLOOKUP(B165,'Country code'!$C$1:$E$209,3,FALSE)</f>
        <v>Sub-Saharan Africa</v>
      </c>
    </row>
    <row r="166" spans="1:17" x14ac:dyDescent="0.2">
      <c r="A166" t="str">
        <f t="shared" si="2"/>
        <v>BEN2008</v>
      </c>
      <c r="B166" t="str">
        <f>VLOOKUP(C166,'Country code'!$B$1:$C$992,2,FALSE)</f>
        <v>BEN</v>
      </c>
      <c r="C166" t="s">
        <v>14</v>
      </c>
      <c r="D166">
        <v>2008</v>
      </c>
      <c r="E166" s="1">
        <v>3.6671395301818848</v>
      </c>
      <c r="F166" s="1">
        <v>7.9150533676147461</v>
      </c>
      <c r="G166" s="1">
        <v>0.38237351179122925</v>
      </c>
      <c r="H166" s="1">
        <v>50.900001525878906</v>
      </c>
      <c r="I166" s="1">
        <v>0.70947694778442383</v>
      </c>
      <c r="J166" s="1">
        <v>-4.3164934031665325E-3</v>
      </c>
      <c r="K166" s="1">
        <v>0.82524573802947998</v>
      </c>
      <c r="L166" s="1">
        <v>0.58362311124801636</v>
      </c>
      <c r="M166" s="1">
        <v>0.3025461733341217</v>
      </c>
      <c r="N166">
        <f>_xlfn.IFNA(VLOOKUP(A166,Inequality!$A$1:$G$5786,5,FALSE),"")</f>
        <v>45.6</v>
      </c>
      <c r="O166">
        <f>_xlfn.IFNA(VLOOKUP(A166,Inequality!$A$1:$G$5786,7,FALSE),"")</f>
        <v>48.1</v>
      </c>
      <c r="P166" t="str">
        <f>VLOOKUP(B166,'Country code'!$C$1:$E$209,2,FALSE)</f>
        <v>Lower middle income</v>
      </c>
      <c r="Q166" t="str">
        <f>VLOOKUP(B166,'Country code'!$C$1:$E$209,3,FALSE)</f>
        <v>Sub-Saharan Africa</v>
      </c>
    </row>
    <row r="167" spans="1:17" x14ac:dyDescent="0.2">
      <c r="A167" t="str">
        <f t="shared" si="2"/>
        <v>BEN2011</v>
      </c>
      <c r="B167" t="str">
        <f>VLOOKUP(C167,'Country code'!$B$1:$C$992,2,FALSE)</f>
        <v>BEN</v>
      </c>
      <c r="C167" t="s">
        <v>14</v>
      </c>
      <c r="D167">
        <v>2011</v>
      </c>
      <c r="E167" s="1">
        <v>3.8702795505523682</v>
      </c>
      <c r="F167" s="1">
        <v>7.9039173126220703</v>
      </c>
      <c r="G167" s="1">
        <v>0.47749438881874084</v>
      </c>
      <c r="H167" s="1">
        <v>51.979999542236328</v>
      </c>
      <c r="I167" s="1">
        <v>0.77291876077651978</v>
      </c>
      <c r="J167" s="1">
        <v>-0.14223513007164001</v>
      </c>
      <c r="K167" s="1">
        <v>0.84947222471237183</v>
      </c>
      <c r="L167" s="1">
        <v>0.62582015991210938</v>
      </c>
      <c r="M167" s="1">
        <v>0.21867845952510834</v>
      </c>
      <c r="N167">
        <f>_xlfn.IFNA(VLOOKUP(A167,Inequality!$A$1:$G$5786,5,FALSE),"")</f>
        <v>45.9</v>
      </c>
      <c r="O167">
        <f>_xlfn.IFNA(VLOOKUP(A167,Inequality!$A$1:$G$5786,7,FALSE),"")</f>
        <v>48.4</v>
      </c>
      <c r="P167" t="str">
        <f>VLOOKUP(B167,'Country code'!$C$1:$E$209,2,FALSE)</f>
        <v>Lower middle income</v>
      </c>
      <c r="Q167" t="str">
        <f>VLOOKUP(B167,'Country code'!$C$1:$E$209,3,FALSE)</f>
        <v>Sub-Saharan Africa</v>
      </c>
    </row>
    <row r="168" spans="1:17" x14ac:dyDescent="0.2">
      <c r="A168" t="str">
        <f t="shared" si="2"/>
        <v>BEN2012</v>
      </c>
      <c r="B168" t="str">
        <f>VLOOKUP(C168,'Country code'!$B$1:$C$992,2,FALSE)</f>
        <v>BEN</v>
      </c>
      <c r="C168" t="s">
        <v>14</v>
      </c>
      <c r="D168">
        <v>2012</v>
      </c>
      <c r="E168" s="1">
        <v>3.1934688091278076</v>
      </c>
      <c r="F168" s="1">
        <v>7.9229316711425781</v>
      </c>
      <c r="G168" s="1">
        <v>0.52302730083465576</v>
      </c>
      <c r="H168" s="1">
        <v>52.259998321533203</v>
      </c>
      <c r="I168" s="1">
        <v>0.76897108554840088</v>
      </c>
      <c r="J168" s="1">
        <v>-0.11131086200475693</v>
      </c>
      <c r="K168" s="1">
        <v>0.80597764253616333</v>
      </c>
      <c r="L168" s="1">
        <v>0.58252429962158203</v>
      </c>
      <c r="M168" s="1">
        <v>0.23066453635692596</v>
      </c>
      <c r="N168">
        <f>_xlfn.IFNA(VLOOKUP(A168,Inequality!$A$1:$G$5786,5,FALSE),"")</f>
        <v>46</v>
      </c>
      <c r="O168">
        <f>_xlfn.IFNA(VLOOKUP(A168,Inequality!$A$1:$G$5786,7,FALSE),"")</f>
        <v>48.6</v>
      </c>
      <c r="P168" t="str">
        <f>VLOOKUP(B168,'Country code'!$C$1:$E$209,2,FALSE)</f>
        <v>Lower middle income</v>
      </c>
      <c r="Q168" t="str">
        <f>VLOOKUP(B168,'Country code'!$C$1:$E$209,3,FALSE)</f>
        <v>Sub-Saharan Africa</v>
      </c>
    </row>
    <row r="169" spans="1:17" x14ac:dyDescent="0.2">
      <c r="A169" t="str">
        <f t="shared" si="2"/>
        <v>BEN2013</v>
      </c>
      <c r="B169" t="str">
        <f>VLOOKUP(C169,'Country code'!$B$1:$C$992,2,FALSE)</f>
        <v>BEN</v>
      </c>
      <c r="C169" t="s">
        <v>14</v>
      </c>
      <c r="D169">
        <v>2013</v>
      </c>
      <c r="E169" s="1">
        <v>3.4794127941131592</v>
      </c>
      <c r="F169" s="1">
        <v>7.964470386505127</v>
      </c>
      <c r="G169" s="1">
        <v>0.57682305574417114</v>
      </c>
      <c r="H169" s="1">
        <v>52.540000915527344</v>
      </c>
      <c r="I169" s="1">
        <v>0.78324049711227417</v>
      </c>
      <c r="J169" s="1">
        <v>-8.4774874150753021E-2</v>
      </c>
      <c r="K169" s="1">
        <v>0.85595554113388062</v>
      </c>
      <c r="L169" s="1">
        <v>0.7020193338394165</v>
      </c>
      <c r="M169" s="1">
        <v>0.21633918583393097</v>
      </c>
      <c r="N169">
        <f>_xlfn.IFNA(VLOOKUP(A169,Inequality!$A$1:$G$5786,5,FALSE),"")</f>
        <v>46.1</v>
      </c>
      <c r="O169">
        <f>_xlfn.IFNA(VLOOKUP(A169,Inequality!$A$1:$G$5786,7,FALSE),"")</f>
        <v>48.7</v>
      </c>
      <c r="P169" t="str">
        <f>VLOOKUP(B169,'Country code'!$C$1:$E$209,2,FALSE)</f>
        <v>Lower middle income</v>
      </c>
      <c r="Q169" t="str">
        <f>VLOOKUP(B169,'Country code'!$C$1:$E$209,3,FALSE)</f>
        <v>Sub-Saharan Africa</v>
      </c>
    </row>
    <row r="170" spans="1:17" x14ac:dyDescent="0.2">
      <c r="A170" t="str">
        <f t="shared" si="2"/>
        <v>BEN2014</v>
      </c>
      <c r="B170" t="str">
        <f>VLOOKUP(C170,'Country code'!$B$1:$C$992,2,FALSE)</f>
        <v>BEN</v>
      </c>
      <c r="C170" t="s">
        <v>14</v>
      </c>
      <c r="D170">
        <v>2014</v>
      </c>
      <c r="E170" s="1">
        <v>3.347419261932373</v>
      </c>
      <c r="F170" s="1">
        <v>7.998286247253418</v>
      </c>
      <c r="G170" s="1">
        <v>0.50609129667282104</v>
      </c>
      <c r="H170" s="1">
        <v>52.819999694824219</v>
      </c>
      <c r="I170" s="1">
        <v>0.77554577589035034</v>
      </c>
      <c r="J170" s="1">
        <v>-9.5702566206455231E-2</v>
      </c>
      <c r="K170" s="1">
        <v>0.85482692718505859</v>
      </c>
      <c r="L170" s="1">
        <v>0.58964508771896362</v>
      </c>
      <c r="M170" s="1">
        <v>0.27338525652885437</v>
      </c>
      <c r="N170">
        <f>_xlfn.IFNA(VLOOKUP(A170,Inequality!$A$1:$G$5786,5,FALSE),"")</f>
        <v>46.3</v>
      </c>
      <c r="O170">
        <f>_xlfn.IFNA(VLOOKUP(A170,Inequality!$A$1:$G$5786,7,FALSE),"")</f>
        <v>48.8</v>
      </c>
      <c r="P170" t="str">
        <f>VLOOKUP(B170,'Country code'!$C$1:$E$209,2,FALSE)</f>
        <v>Lower middle income</v>
      </c>
      <c r="Q170" t="str">
        <f>VLOOKUP(B170,'Country code'!$C$1:$E$209,3,FALSE)</f>
        <v>Sub-Saharan Africa</v>
      </c>
    </row>
    <row r="171" spans="1:17" x14ac:dyDescent="0.2">
      <c r="A171" t="str">
        <f t="shared" si="2"/>
        <v>BEN2015</v>
      </c>
      <c r="B171" t="str">
        <f>VLOOKUP(C171,'Country code'!$B$1:$C$992,2,FALSE)</f>
        <v>BEN</v>
      </c>
      <c r="C171" t="s">
        <v>14</v>
      </c>
      <c r="D171">
        <v>2015</v>
      </c>
      <c r="E171" s="1">
        <v>3.624664306640625</v>
      </c>
      <c r="F171" s="1">
        <v>7.988194465637207</v>
      </c>
      <c r="G171" s="1">
        <v>0.43438851833343506</v>
      </c>
      <c r="H171" s="1">
        <v>53.099998474121094</v>
      </c>
      <c r="I171" s="1">
        <v>0.73338359594345093</v>
      </c>
      <c r="J171" s="1">
        <v>-2.6637520641088486E-2</v>
      </c>
      <c r="K171" s="1">
        <v>0.85009819269180298</v>
      </c>
      <c r="L171" s="1">
        <v>0.59222233295440674</v>
      </c>
      <c r="M171" s="1">
        <v>0.37339654564857483</v>
      </c>
      <c r="N171">
        <f>_xlfn.IFNA(VLOOKUP(A171,Inequality!$A$1:$G$5786,5,FALSE),"")</f>
        <v>46.4</v>
      </c>
      <c r="O171">
        <f>_xlfn.IFNA(VLOOKUP(A171,Inequality!$A$1:$G$5786,7,FALSE),"")</f>
        <v>48.9</v>
      </c>
      <c r="P171" t="str">
        <f>VLOOKUP(B171,'Country code'!$C$1:$E$209,2,FALSE)</f>
        <v>Lower middle income</v>
      </c>
      <c r="Q171" t="str">
        <f>VLOOKUP(B171,'Country code'!$C$1:$E$209,3,FALSE)</f>
        <v>Sub-Saharan Africa</v>
      </c>
    </row>
    <row r="172" spans="1:17" x14ac:dyDescent="0.2">
      <c r="A172" t="str">
        <f t="shared" si="2"/>
        <v>BEN2016</v>
      </c>
      <c r="B172" t="str">
        <f>VLOOKUP(C172,'Country code'!$B$1:$C$992,2,FALSE)</f>
        <v>BEN</v>
      </c>
      <c r="C172" t="s">
        <v>14</v>
      </c>
      <c r="D172">
        <v>2016</v>
      </c>
      <c r="E172" s="1">
        <v>4.0073575973510742</v>
      </c>
      <c r="F172" s="1">
        <v>7.993431568145752</v>
      </c>
      <c r="G172" s="1">
        <v>0.49281585216522217</v>
      </c>
      <c r="H172" s="1">
        <v>53.5</v>
      </c>
      <c r="I172" s="1">
        <v>0.77979522943496704</v>
      </c>
      <c r="J172" s="1">
        <v>-6.5071709454059601E-2</v>
      </c>
      <c r="K172" s="1">
        <v>0.837715744972229</v>
      </c>
      <c r="L172" s="1">
        <v>0.60823696851730347</v>
      </c>
      <c r="M172" s="1">
        <v>0.45576760172843933</v>
      </c>
      <c r="N172" t="str">
        <f>_xlfn.IFNA(VLOOKUP(A172,Inequality!$A$1:$G$5786,5,FALSE),"")</f>
        <v/>
      </c>
      <c r="O172" t="str">
        <f>_xlfn.IFNA(VLOOKUP(A172,Inequality!$A$1:$G$5786,7,FALSE),"")</f>
        <v/>
      </c>
      <c r="P172" t="str">
        <f>VLOOKUP(B172,'Country code'!$C$1:$E$209,2,FALSE)</f>
        <v>Lower middle income</v>
      </c>
      <c r="Q172" t="str">
        <f>VLOOKUP(B172,'Country code'!$C$1:$E$209,3,FALSE)</f>
        <v>Sub-Saharan Africa</v>
      </c>
    </row>
    <row r="173" spans="1:17" x14ac:dyDescent="0.2">
      <c r="A173" t="str">
        <f t="shared" si="2"/>
        <v>BEN2017</v>
      </c>
      <c r="B173" t="str">
        <f>VLOOKUP(C173,'Country code'!$B$1:$C$992,2,FALSE)</f>
        <v>BEN</v>
      </c>
      <c r="C173" t="s">
        <v>14</v>
      </c>
      <c r="D173">
        <v>2017</v>
      </c>
      <c r="E173" s="1">
        <v>4.8531808853149414</v>
      </c>
      <c r="F173" s="1">
        <v>8.0210962295532227</v>
      </c>
      <c r="G173" s="1">
        <v>0.43587899208068848</v>
      </c>
      <c r="H173" s="1">
        <v>53.900001525878906</v>
      </c>
      <c r="I173" s="1">
        <v>0.72680824995040894</v>
      </c>
      <c r="J173" s="1">
        <v>-6.4985968172550201E-2</v>
      </c>
      <c r="K173" s="1">
        <v>0.76723462343215942</v>
      </c>
      <c r="L173" s="1">
        <v>0.61472231149673462</v>
      </c>
      <c r="M173" s="1">
        <v>0.45792034268379211</v>
      </c>
      <c r="N173" t="str">
        <f>_xlfn.IFNA(VLOOKUP(A173,Inequality!$A$1:$G$5786,5,FALSE),"")</f>
        <v/>
      </c>
      <c r="O173" t="str">
        <f>_xlfn.IFNA(VLOOKUP(A173,Inequality!$A$1:$G$5786,7,FALSE),"")</f>
        <v/>
      </c>
      <c r="P173" t="str">
        <f>VLOOKUP(B173,'Country code'!$C$1:$E$209,2,FALSE)</f>
        <v>Lower middle income</v>
      </c>
      <c r="Q173" t="str">
        <f>VLOOKUP(B173,'Country code'!$C$1:$E$209,3,FALSE)</f>
        <v>Sub-Saharan Africa</v>
      </c>
    </row>
    <row r="174" spans="1:17" x14ac:dyDescent="0.2">
      <c r="A174" t="str">
        <f t="shared" si="2"/>
        <v>BEN2018</v>
      </c>
      <c r="B174" t="str">
        <f>VLOOKUP(C174,'Country code'!$B$1:$C$992,2,FALSE)</f>
        <v>BEN</v>
      </c>
      <c r="C174" t="s">
        <v>14</v>
      </c>
      <c r="D174">
        <v>2018</v>
      </c>
      <c r="E174" s="1">
        <v>5.8198270797729492</v>
      </c>
      <c r="F174" s="1">
        <v>8.0585727691650391</v>
      </c>
      <c r="G174" s="1">
        <v>0.50354403257369995</v>
      </c>
      <c r="H174" s="1">
        <v>54.299999237060547</v>
      </c>
      <c r="I174" s="1">
        <v>0.71326404809951782</v>
      </c>
      <c r="J174" s="1">
        <v>2.1489530336111784E-3</v>
      </c>
      <c r="K174" s="1">
        <v>0.74651074409484863</v>
      </c>
      <c r="L174" s="1">
        <v>0.64665514230728149</v>
      </c>
      <c r="M174" s="1">
        <v>0.46787181496620178</v>
      </c>
      <c r="N174" t="str">
        <f>_xlfn.IFNA(VLOOKUP(A174,Inequality!$A$1:$G$5786,5,FALSE),"")</f>
        <v/>
      </c>
      <c r="O174" t="str">
        <f>_xlfn.IFNA(VLOOKUP(A174,Inequality!$A$1:$G$5786,7,FALSE),"")</f>
        <v/>
      </c>
      <c r="P174" t="str">
        <f>VLOOKUP(B174,'Country code'!$C$1:$E$209,2,FALSE)</f>
        <v>Lower middle income</v>
      </c>
      <c r="Q174" t="str">
        <f>VLOOKUP(B174,'Country code'!$C$1:$E$209,3,FALSE)</f>
        <v>Sub-Saharan Africa</v>
      </c>
    </row>
    <row r="175" spans="1:17" x14ac:dyDescent="0.2">
      <c r="A175" t="str">
        <f t="shared" si="2"/>
        <v>BEN2019</v>
      </c>
      <c r="B175" t="str">
        <f>VLOOKUP(C175,'Country code'!$B$1:$C$992,2,FALSE)</f>
        <v>BEN</v>
      </c>
      <c r="C175" t="s">
        <v>14</v>
      </c>
      <c r="D175">
        <v>2019</v>
      </c>
      <c r="E175" s="1">
        <v>4.9763607978820801</v>
      </c>
      <c r="F175" s="1">
        <v>8.0978250503540039</v>
      </c>
      <c r="G175" s="1">
        <v>0.4421539306640625</v>
      </c>
      <c r="H175" s="1">
        <v>54.700000762939453</v>
      </c>
      <c r="I175" s="1">
        <v>0.77035999298095703</v>
      </c>
      <c r="J175" s="1">
        <v>-1.6128683462738991E-2</v>
      </c>
      <c r="K175" s="1">
        <v>0.69834697246551514</v>
      </c>
      <c r="L175" s="1">
        <v>0.65877354145050049</v>
      </c>
      <c r="M175" s="1">
        <v>0.44139876961708069</v>
      </c>
      <c r="N175" t="str">
        <f>_xlfn.IFNA(VLOOKUP(A175,Inequality!$A$1:$G$5786,5,FALSE),"")</f>
        <v/>
      </c>
      <c r="O175" t="str">
        <f>_xlfn.IFNA(VLOOKUP(A175,Inequality!$A$1:$G$5786,7,FALSE),"")</f>
        <v/>
      </c>
      <c r="P175" t="str">
        <f>VLOOKUP(B175,'Country code'!$C$1:$E$209,2,FALSE)</f>
        <v>Lower middle income</v>
      </c>
      <c r="Q175" t="str">
        <f>VLOOKUP(B175,'Country code'!$C$1:$E$209,3,FALSE)</f>
        <v>Sub-Saharan Africa</v>
      </c>
    </row>
    <row r="176" spans="1:17" x14ac:dyDescent="0.2">
      <c r="A176" t="str">
        <f t="shared" si="2"/>
        <v>BEN2020</v>
      </c>
      <c r="B176" t="str">
        <f>VLOOKUP(C176,'Country code'!$B$1:$C$992,2,FALSE)</f>
        <v>BEN</v>
      </c>
      <c r="C176" t="s">
        <v>14</v>
      </c>
      <c r="D176">
        <v>2020</v>
      </c>
      <c r="E176" s="1">
        <v>4.4077458381652832</v>
      </c>
      <c r="F176" s="1">
        <v>8.1022920608520508</v>
      </c>
      <c r="G176" s="1">
        <v>0.50663608312606812</v>
      </c>
      <c r="H176" s="1">
        <v>55.099998474121094</v>
      </c>
      <c r="I176" s="1">
        <v>0.78311467170715332</v>
      </c>
      <c r="J176" s="1">
        <v>-8.3488710224628448E-2</v>
      </c>
      <c r="K176" s="1">
        <v>0.53188365697860718</v>
      </c>
      <c r="L176" s="1">
        <v>0.60858464241027832</v>
      </c>
      <c r="M176" s="1">
        <v>0.30451244115829468</v>
      </c>
      <c r="N176" t="str">
        <f>_xlfn.IFNA(VLOOKUP(A176,Inequality!$A$1:$G$5786,5,FALSE),"")</f>
        <v/>
      </c>
      <c r="O176" t="str">
        <f>_xlfn.IFNA(VLOOKUP(A176,Inequality!$A$1:$G$5786,7,FALSE),"")</f>
        <v/>
      </c>
      <c r="P176" t="str">
        <f>VLOOKUP(B176,'Country code'!$C$1:$E$209,2,FALSE)</f>
        <v>Lower middle income</v>
      </c>
      <c r="Q176" t="str">
        <f>VLOOKUP(B176,'Country code'!$C$1:$E$209,3,FALSE)</f>
        <v>Sub-Saharan Africa</v>
      </c>
    </row>
    <row r="177" spans="1:17" x14ac:dyDescent="0.2">
      <c r="A177" t="str">
        <f t="shared" si="2"/>
        <v>BTN2013</v>
      </c>
      <c r="B177" t="str">
        <f>VLOOKUP(C177,'Country code'!$B$1:$C$992,2,FALSE)</f>
        <v>BTN</v>
      </c>
      <c r="C177" t="s">
        <v>15</v>
      </c>
      <c r="D177">
        <v>2013</v>
      </c>
      <c r="E177" s="1">
        <v>5.569091796875</v>
      </c>
      <c r="F177" s="1">
        <v>9.12298583984375</v>
      </c>
      <c r="G177" s="1">
        <v>0.81894898414611816</v>
      </c>
      <c r="H177" s="1">
        <v>59.599998474121094</v>
      </c>
      <c r="I177" s="1">
        <v>0.81020146608352661</v>
      </c>
      <c r="J177" s="1">
        <v>0.35263115167617798</v>
      </c>
      <c r="K177" s="1">
        <v>0.80242812633514404</v>
      </c>
      <c r="L177" s="1">
        <v>0.77872341871261597</v>
      </c>
      <c r="M177" s="1">
        <v>0.21734990179538727</v>
      </c>
      <c r="N177">
        <f>_xlfn.IFNA(VLOOKUP(A177,Inequality!$A$1:$G$5786,5,FALSE),"")</f>
        <v>40.9</v>
      </c>
      <c r="O177">
        <f>_xlfn.IFNA(VLOOKUP(A177,Inequality!$A$1:$G$5786,7,FALSE),"")</f>
        <v>43.1</v>
      </c>
      <c r="P177" t="str">
        <f>VLOOKUP(B177,'Country code'!$C$1:$E$209,2,FALSE)</f>
        <v>Lower middle income</v>
      </c>
      <c r="Q177" t="str">
        <f>VLOOKUP(B177,'Country code'!$C$1:$E$209,3,FALSE)</f>
        <v>South Asia</v>
      </c>
    </row>
    <row r="178" spans="1:17" x14ac:dyDescent="0.2">
      <c r="A178" t="str">
        <f t="shared" si="2"/>
        <v>BTN2014</v>
      </c>
      <c r="B178" t="str">
        <f>VLOOKUP(C178,'Country code'!$B$1:$C$992,2,FALSE)</f>
        <v>BTN</v>
      </c>
      <c r="C178" t="s">
        <v>15</v>
      </c>
      <c r="D178">
        <v>2014</v>
      </c>
      <c r="E178" s="1">
        <v>4.9385781288146973</v>
      </c>
      <c r="F178" s="1">
        <v>9.1668052673339844</v>
      </c>
      <c r="G178" s="1">
        <v>0.88034194707870483</v>
      </c>
      <c r="H178" s="1">
        <v>59.900001525878906</v>
      </c>
      <c r="I178" s="1">
        <v>0.83422249555587769</v>
      </c>
      <c r="J178" s="1">
        <v>0.26787298917770386</v>
      </c>
      <c r="K178" s="1">
        <v>0.65033847093582153</v>
      </c>
      <c r="L178" s="1">
        <v>0.85886430740356445</v>
      </c>
      <c r="M178" s="1">
        <v>0.32409787178039551</v>
      </c>
      <c r="N178">
        <f>_xlfn.IFNA(VLOOKUP(A178,Inequality!$A$1:$G$5786,5,FALSE),"")</f>
        <v>40.799999999999997</v>
      </c>
      <c r="O178">
        <f>_xlfn.IFNA(VLOOKUP(A178,Inequality!$A$1:$G$5786,7,FALSE),"")</f>
        <v>43</v>
      </c>
      <c r="P178" t="str">
        <f>VLOOKUP(B178,'Country code'!$C$1:$E$209,2,FALSE)</f>
        <v>Lower middle income</v>
      </c>
      <c r="Q178" t="str">
        <f>VLOOKUP(B178,'Country code'!$C$1:$E$209,3,FALSE)</f>
        <v>South Asia</v>
      </c>
    </row>
    <row r="179" spans="1:17" x14ac:dyDescent="0.2">
      <c r="A179" t="str">
        <f t="shared" si="2"/>
        <v>BTN2015</v>
      </c>
      <c r="B179" t="str">
        <f>VLOOKUP(C179,'Country code'!$B$1:$C$992,2,FALSE)</f>
        <v>BTN</v>
      </c>
      <c r="C179" t="s">
        <v>15</v>
      </c>
      <c r="D179">
        <v>2015</v>
      </c>
      <c r="E179" s="1">
        <v>5.0821285247802734</v>
      </c>
      <c r="F179" s="1">
        <v>9.2189235687255859</v>
      </c>
      <c r="G179" s="1">
        <v>0.84757441282272339</v>
      </c>
      <c r="H179" s="1">
        <v>60.200000762939453</v>
      </c>
      <c r="I179" s="1">
        <v>0.83010154962539673</v>
      </c>
      <c r="J179" s="1">
        <v>0.27741235494613647</v>
      </c>
      <c r="K179" s="1">
        <v>0.63395577669143677</v>
      </c>
      <c r="L179" s="1">
        <v>0.80964148044586182</v>
      </c>
      <c r="M179" s="1">
        <v>0.31158930063247681</v>
      </c>
      <c r="N179">
        <f>_xlfn.IFNA(VLOOKUP(A179,Inequality!$A$1:$G$5786,5,FALSE),"")</f>
        <v>40.799999999999997</v>
      </c>
      <c r="O179">
        <f>_xlfn.IFNA(VLOOKUP(A179,Inequality!$A$1:$G$5786,7,FALSE),"")</f>
        <v>43</v>
      </c>
      <c r="P179" t="str">
        <f>VLOOKUP(B179,'Country code'!$C$1:$E$209,2,FALSE)</f>
        <v>Lower middle income</v>
      </c>
      <c r="Q179" t="str">
        <f>VLOOKUP(B179,'Country code'!$C$1:$E$209,3,FALSE)</f>
        <v>South Asia</v>
      </c>
    </row>
    <row r="180" spans="1:17" x14ac:dyDescent="0.2">
      <c r="A180" t="str">
        <f t="shared" si="2"/>
        <v>BOL2006</v>
      </c>
      <c r="B180" t="str">
        <f>VLOOKUP(C180,'Country code'!$B$1:$C$992,2,FALSE)</f>
        <v>BOL</v>
      </c>
      <c r="C180" t="s">
        <v>16</v>
      </c>
      <c r="D180">
        <v>2006</v>
      </c>
      <c r="E180" s="1">
        <v>5.3739862442016602</v>
      </c>
      <c r="F180" s="1">
        <v>8.6862115859985352</v>
      </c>
      <c r="G180" s="1">
        <v>0.83427995443344116</v>
      </c>
      <c r="H180" s="1">
        <v>59</v>
      </c>
      <c r="I180" s="1">
        <v>0.77013474702835083</v>
      </c>
      <c r="J180" s="1">
        <v>-4.4180404394865036E-2</v>
      </c>
      <c r="K180" s="1">
        <v>0.79448419809341431</v>
      </c>
      <c r="L180" s="1">
        <v>0.73924261331558228</v>
      </c>
      <c r="M180" s="1">
        <v>0.43194496631622314</v>
      </c>
      <c r="N180">
        <f>_xlfn.IFNA(VLOOKUP(A180,Inequality!$A$1:$G$5786,5,FALSE),"")</f>
        <v>51</v>
      </c>
      <c r="O180">
        <f>_xlfn.IFNA(VLOOKUP(A180,Inequality!$A$1:$G$5786,7,FALSE),"")</f>
        <v>45.6</v>
      </c>
      <c r="P180" t="str">
        <f>VLOOKUP(B180,'Country code'!$C$1:$E$209,2,FALSE)</f>
        <v>Lower middle income</v>
      </c>
      <c r="Q180" t="str">
        <f>VLOOKUP(B180,'Country code'!$C$1:$E$209,3,FALSE)</f>
        <v>Latin America &amp; Caribbean</v>
      </c>
    </row>
    <row r="181" spans="1:17" x14ac:dyDescent="0.2">
      <c r="A181" t="str">
        <f t="shared" si="2"/>
        <v>BOL2007</v>
      </c>
      <c r="B181" t="str">
        <f>VLOOKUP(C181,'Country code'!$B$1:$C$992,2,FALSE)</f>
        <v>BOL</v>
      </c>
      <c r="C181" t="s">
        <v>16</v>
      </c>
      <c r="D181">
        <v>2007</v>
      </c>
      <c r="E181" s="1">
        <v>5.6284193992614746</v>
      </c>
      <c r="F181" s="1">
        <v>8.7136449813842773</v>
      </c>
      <c r="G181" s="1">
        <v>0.79613649845123291</v>
      </c>
      <c r="H181" s="1">
        <v>59.5</v>
      </c>
      <c r="I181" s="1">
        <v>0.77993524074554443</v>
      </c>
      <c r="J181" s="1">
        <v>6.7575584398582578E-4</v>
      </c>
      <c r="K181" s="1">
        <v>0.81699395179748535</v>
      </c>
      <c r="L181" s="1">
        <v>0.77107453346252441</v>
      </c>
      <c r="M181" s="1">
        <v>0.38778623938560486</v>
      </c>
      <c r="N181">
        <f>_xlfn.IFNA(VLOOKUP(A181,Inequality!$A$1:$G$5786,5,FALSE),"")</f>
        <v>49.8</v>
      </c>
      <c r="O181">
        <f>_xlfn.IFNA(VLOOKUP(A181,Inequality!$A$1:$G$5786,7,FALSE),"")</f>
        <v>44.7</v>
      </c>
      <c r="P181" t="str">
        <f>VLOOKUP(B181,'Country code'!$C$1:$E$209,2,FALSE)</f>
        <v>Lower middle income</v>
      </c>
      <c r="Q181" t="str">
        <f>VLOOKUP(B181,'Country code'!$C$1:$E$209,3,FALSE)</f>
        <v>Latin America &amp; Caribbean</v>
      </c>
    </row>
    <row r="182" spans="1:17" x14ac:dyDescent="0.2">
      <c r="A182" t="str">
        <f t="shared" si="2"/>
        <v>BOL2008</v>
      </c>
      <c r="B182" t="str">
        <f>VLOOKUP(C182,'Country code'!$B$1:$C$992,2,FALSE)</f>
        <v>BOL</v>
      </c>
      <c r="C182" t="s">
        <v>16</v>
      </c>
      <c r="D182">
        <v>2008</v>
      </c>
      <c r="E182" s="1">
        <v>5.2978725433349609</v>
      </c>
      <c r="F182" s="1">
        <v>8.756403923034668</v>
      </c>
      <c r="G182" s="1">
        <v>0.7852623462677002</v>
      </c>
      <c r="H182" s="1">
        <v>60</v>
      </c>
      <c r="I182" s="1">
        <v>0.72561973333358765</v>
      </c>
      <c r="J182" s="1">
        <v>-9.170541912317276E-2</v>
      </c>
      <c r="K182" s="1">
        <v>0.80142039060592651</v>
      </c>
      <c r="L182" s="1">
        <v>0.7806544303894043</v>
      </c>
      <c r="M182" s="1">
        <v>0.39207962155342102</v>
      </c>
      <c r="N182">
        <f>_xlfn.IFNA(VLOOKUP(A182,Inequality!$A$1:$G$5786,5,FALSE),"")</f>
        <v>48</v>
      </c>
      <c r="O182">
        <f>_xlfn.IFNA(VLOOKUP(A182,Inequality!$A$1:$G$5786,7,FALSE),"")</f>
        <v>43.6</v>
      </c>
      <c r="P182" t="str">
        <f>VLOOKUP(B182,'Country code'!$C$1:$E$209,2,FALSE)</f>
        <v>Lower middle income</v>
      </c>
      <c r="Q182" t="str">
        <f>VLOOKUP(B182,'Country code'!$C$1:$E$209,3,FALSE)</f>
        <v>Latin America &amp; Caribbean</v>
      </c>
    </row>
    <row r="183" spans="1:17" x14ac:dyDescent="0.2">
      <c r="A183" t="str">
        <f t="shared" si="2"/>
        <v>BOL2009</v>
      </c>
      <c r="B183" t="str">
        <f>VLOOKUP(C183,'Country code'!$B$1:$C$992,2,FALSE)</f>
        <v>BOL</v>
      </c>
      <c r="C183" t="s">
        <v>16</v>
      </c>
      <c r="D183">
        <v>2009</v>
      </c>
      <c r="E183" s="1">
        <v>6.0855793952941895</v>
      </c>
      <c r="F183" s="1">
        <v>8.772761344909668</v>
      </c>
      <c r="G183" s="1">
        <v>0.83131992816925049</v>
      </c>
      <c r="H183" s="1">
        <v>60.5</v>
      </c>
      <c r="I183" s="1">
        <v>0.77893859148025513</v>
      </c>
      <c r="J183" s="1">
        <v>-3.6097116768360138E-2</v>
      </c>
      <c r="K183" s="1">
        <v>0.76260453462600708</v>
      </c>
      <c r="L183" s="1">
        <v>0.79676437377929688</v>
      </c>
      <c r="M183" s="1">
        <v>0.37236928939819336</v>
      </c>
      <c r="N183">
        <f>_xlfn.IFNA(VLOOKUP(A183,Inequality!$A$1:$G$5786,5,FALSE),"")</f>
        <v>46.6</v>
      </c>
      <c r="O183">
        <f>_xlfn.IFNA(VLOOKUP(A183,Inequality!$A$1:$G$5786,7,FALSE),"")</f>
        <v>42.6</v>
      </c>
      <c r="P183" t="str">
        <f>VLOOKUP(B183,'Country code'!$C$1:$E$209,2,FALSE)</f>
        <v>Lower middle income</v>
      </c>
      <c r="Q183" t="str">
        <f>VLOOKUP(B183,'Country code'!$C$1:$E$209,3,FALSE)</f>
        <v>Latin America &amp; Caribbean</v>
      </c>
    </row>
    <row r="184" spans="1:17" x14ac:dyDescent="0.2">
      <c r="A184" t="str">
        <f t="shared" si="2"/>
        <v>BOL2010</v>
      </c>
      <c r="B184" t="str">
        <f>VLOOKUP(C184,'Country code'!$B$1:$C$992,2,FALSE)</f>
        <v>BOL</v>
      </c>
      <c r="C184" t="s">
        <v>16</v>
      </c>
      <c r="D184">
        <v>2010</v>
      </c>
      <c r="E184" s="1">
        <v>5.7806200981140137</v>
      </c>
      <c r="F184" s="1">
        <v>8.7967634201049805</v>
      </c>
      <c r="G184" s="1">
        <v>0.8071855902671814</v>
      </c>
      <c r="H184" s="1">
        <v>61</v>
      </c>
      <c r="I184" s="1">
        <v>0.70334106683731079</v>
      </c>
      <c r="J184" s="1">
        <v>-6.8468347191810608E-2</v>
      </c>
      <c r="K184" s="1">
        <v>0.78134250640869141</v>
      </c>
      <c r="L184" s="1">
        <v>0.76609957218170166</v>
      </c>
      <c r="M184" s="1">
        <v>0.34959733486175537</v>
      </c>
      <c r="N184">
        <f>_xlfn.IFNA(VLOOKUP(A184,Inequality!$A$1:$G$5786,5,FALSE),"")</f>
        <v>45.6</v>
      </c>
      <c r="O184">
        <f>_xlfn.IFNA(VLOOKUP(A184,Inequality!$A$1:$G$5786,7,FALSE),"")</f>
        <v>41.7</v>
      </c>
      <c r="P184" t="str">
        <f>VLOOKUP(B184,'Country code'!$C$1:$E$209,2,FALSE)</f>
        <v>Lower middle income</v>
      </c>
      <c r="Q184" t="str">
        <f>VLOOKUP(B184,'Country code'!$C$1:$E$209,3,FALSE)</f>
        <v>Latin America &amp; Caribbean</v>
      </c>
    </row>
    <row r="185" spans="1:17" x14ac:dyDescent="0.2">
      <c r="A185" t="str">
        <f t="shared" si="2"/>
        <v>BOL2011</v>
      </c>
      <c r="B185" t="str">
        <f>VLOOKUP(C185,'Country code'!$B$1:$C$992,2,FALSE)</f>
        <v>BOL</v>
      </c>
      <c r="C185" t="s">
        <v>16</v>
      </c>
      <c r="D185">
        <v>2011</v>
      </c>
      <c r="E185" s="1">
        <v>5.778874397277832</v>
      </c>
      <c r="F185" s="1">
        <v>8.8312711715698242</v>
      </c>
      <c r="G185" s="1">
        <v>0.81678283214569092</v>
      </c>
      <c r="H185" s="1">
        <v>61.340000152587891</v>
      </c>
      <c r="I185" s="1">
        <v>0.78167372941970825</v>
      </c>
      <c r="J185" s="1">
        <v>-3.9203885942697525E-2</v>
      </c>
      <c r="K185" s="1">
        <v>0.82485431432723999</v>
      </c>
      <c r="L185" s="1">
        <v>0.76078629493713379</v>
      </c>
      <c r="M185" s="1">
        <v>0.36148554086685181</v>
      </c>
      <c r="N185">
        <f>_xlfn.IFNA(VLOOKUP(A185,Inequality!$A$1:$G$5786,5,FALSE),"")</f>
        <v>44.5</v>
      </c>
      <c r="O185">
        <f>_xlfn.IFNA(VLOOKUP(A185,Inequality!$A$1:$G$5786,7,FALSE),"")</f>
        <v>40.9</v>
      </c>
      <c r="P185" t="str">
        <f>VLOOKUP(B185,'Country code'!$C$1:$E$209,2,FALSE)</f>
        <v>Lower middle income</v>
      </c>
      <c r="Q185" t="str">
        <f>VLOOKUP(B185,'Country code'!$C$1:$E$209,3,FALSE)</f>
        <v>Latin America &amp; Caribbean</v>
      </c>
    </row>
    <row r="186" spans="1:17" x14ac:dyDescent="0.2">
      <c r="A186" t="str">
        <f t="shared" si="2"/>
        <v>BOL2012</v>
      </c>
      <c r="B186" t="str">
        <f>VLOOKUP(C186,'Country code'!$B$1:$C$992,2,FALSE)</f>
        <v>BOL</v>
      </c>
      <c r="C186" t="s">
        <v>16</v>
      </c>
      <c r="D186">
        <v>2012</v>
      </c>
      <c r="E186" s="1">
        <v>6.0188946723937988</v>
      </c>
      <c r="F186" s="1">
        <v>8.8652248382568359</v>
      </c>
      <c r="G186" s="1">
        <v>0.78081941604614258</v>
      </c>
      <c r="H186" s="1">
        <v>61.680000305175781</v>
      </c>
      <c r="I186" s="1">
        <v>0.86237967014312744</v>
      </c>
      <c r="J186" s="1">
        <v>-1.4860126189887524E-2</v>
      </c>
      <c r="K186" s="1">
        <v>0.83970141410827637</v>
      </c>
      <c r="L186" s="1">
        <v>0.78248137235641479</v>
      </c>
      <c r="M186" s="1">
        <v>0.40888014435768127</v>
      </c>
      <c r="N186">
        <f>_xlfn.IFNA(VLOOKUP(A186,Inequality!$A$1:$G$5786,5,FALSE),"")</f>
        <v>44</v>
      </c>
      <c r="O186">
        <f>_xlfn.IFNA(VLOOKUP(A186,Inequality!$A$1:$G$5786,7,FALSE),"")</f>
        <v>40.299999999999997</v>
      </c>
      <c r="P186" t="str">
        <f>VLOOKUP(B186,'Country code'!$C$1:$E$209,2,FALSE)</f>
        <v>Lower middle income</v>
      </c>
      <c r="Q186" t="str">
        <f>VLOOKUP(B186,'Country code'!$C$1:$E$209,3,FALSE)</f>
        <v>Latin America &amp; Caribbean</v>
      </c>
    </row>
    <row r="187" spans="1:17" x14ac:dyDescent="0.2">
      <c r="A187" t="str">
        <f t="shared" si="2"/>
        <v>BOL2013</v>
      </c>
      <c r="B187" t="str">
        <f>VLOOKUP(C187,'Country code'!$B$1:$C$992,2,FALSE)</f>
        <v>BOL</v>
      </c>
      <c r="C187" t="s">
        <v>16</v>
      </c>
      <c r="D187">
        <v>2013</v>
      </c>
      <c r="E187" s="1">
        <v>5.7674288749694824</v>
      </c>
      <c r="F187" s="1">
        <v>8.9152297973632813</v>
      </c>
      <c r="G187" s="1">
        <v>0.80273807048797607</v>
      </c>
      <c r="H187" s="1">
        <v>62.020000457763672</v>
      </c>
      <c r="I187" s="1">
        <v>0.84593164920806885</v>
      </c>
      <c r="J187" s="1">
        <v>-6.68373703956604E-2</v>
      </c>
      <c r="K187" s="1">
        <v>0.81185656785964966</v>
      </c>
      <c r="L187" s="1">
        <v>0.75909882783889771</v>
      </c>
      <c r="M187" s="1">
        <v>0.41030153632164001</v>
      </c>
      <c r="N187">
        <f>_xlfn.IFNA(VLOOKUP(A187,Inequality!$A$1:$G$5786,5,FALSE),"")</f>
        <v>43.7</v>
      </c>
      <c r="O187">
        <f>_xlfn.IFNA(VLOOKUP(A187,Inequality!$A$1:$G$5786,7,FALSE),"")</f>
        <v>39.799999999999997</v>
      </c>
      <c r="P187" t="str">
        <f>VLOOKUP(B187,'Country code'!$C$1:$E$209,2,FALSE)</f>
        <v>Lower middle income</v>
      </c>
      <c r="Q187" t="str">
        <f>VLOOKUP(B187,'Country code'!$C$1:$E$209,3,FALSE)</f>
        <v>Latin America &amp; Caribbean</v>
      </c>
    </row>
    <row r="188" spans="1:17" x14ac:dyDescent="0.2">
      <c r="A188" t="str">
        <f t="shared" si="2"/>
        <v>BOL2014</v>
      </c>
      <c r="B188" t="str">
        <f>VLOOKUP(C188,'Country code'!$B$1:$C$992,2,FALSE)</f>
        <v>BOL</v>
      </c>
      <c r="C188" t="s">
        <v>16</v>
      </c>
      <c r="D188">
        <v>2014</v>
      </c>
      <c r="E188" s="1">
        <v>5.8647985458374023</v>
      </c>
      <c r="F188" s="1">
        <v>8.952946662902832</v>
      </c>
      <c r="G188" s="1">
        <v>0.82134461402893066</v>
      </c>
      <c r="H188" s="1">
        <v>62.360000610351563</v>
      </c>
      <c r="I188" s="1">
        <v>0.88105887174606323</v>
      </c>
      <c r="J188" s="1">
        <v>1.7844215035438538E-2</v>
      </c>
      <c r="K188" s="1">
        <v>0.83185446262359619</v>
      </c>
      <c r="L188" s="1">
        <v>0.80860906839370728</v>
      </c>
      <c r="M188" s="1">
        <v>0.39821946620941162</v>
      </c>
      <c r="N188">
        <f>_xlfn.IFNA(VLOOKUP(A188,Inequality!$A$1:$G$5786,5,FALSE),"")</f>
        <v>43.2</v>
      </c>
      <c r="O188">
        <f>_xlfn.IFNA(VLOOKUP(A188,Inequality!$A$1:$G$5786,7,FALSE),"")</f>
        <v>39.4</v>
      </c>
      <c r="P188" t="str">
        <f>VLOOKUP(B188,'Country code'!$C$1:$E$209,2,FALSE)</f>
        <v>Lower middle income</v>
      </c>
      <c r="Q188" t="str">
        <f>VLOOKUP(B188,'Country code'!$C$1:$E$209,3,FALSE)</f>
        <v>Latin America &amp; Caribbean</v>
      </c>
    </row>
    <row r="189" spans="1:17" x14ac:dyDescent="0.2">
      <c r="A189" t="str">
        <f t="shared" si="2"/>
        <v>BOL2015</v>
      </c>
      <c r="B189" t="str">
        <f>VLOOKUP(C189,'Country code'!$B$1:$C$992,2,FALSE)</f>
        <v>BOL</v>
      </c>
      <c r="C189" t="s">
        <v>16</v>
      </c>
      <c r="D189">
        <v>2015</v>
      </c>
      <c r="E189" s="1">
        <v>5.8343291282653809</v>
      </c>
      <c r="F189" s="1">
        <v>8.9852466583251953</v>
      </c>
      <c r="G189" s="1">
        <v>0.82870578765869141</v>
      </c>
      <c r="H189" s="1">
        <v>62.700000762939453</v>
      </c>
      <c r="I189" s="1">
        <v>0.8836250901222229</v>
      </c>
      <c r="J189" s="1">
        <v>-2.9515314847230911E-2</v>
      </c>
      <c r="K189" s="1">
        <v>0.862373948097229</v>
      </c>
      <c r="L189" s="1">
        <v>0.78576844930648804</v>
      </c>
      <c r="M189" s="1">
        <v>0.39290285110473633</v>
      </c>
      <c r="N189">
        <f>_xlfn.IFNA(VLOOKUP(A189,Inequality!$A$1:$G$5786,5,FALSE),"")</f>
        <v>42.6</v>
      </c>
      <c r="O189">
        <f>_xlfn.IFNA(VLOOKUP(A189,Inequality!$A$1:$G$5786,7,FALSE),"")</f>
        <v>38.9</v>
      </c>
      <c r="P189" t="str">
        <f>VLOOKUP(B189,'Country code'!$C$1:$E$209,2,FALSE)</f>
        <v>Lower middle income</v>
      </c>
      <c r="Q189" t="str">
        <f>VLOOKUP(B189,'Country code'!$C$1:$E$209,3,FALSE)</f>
        <v>Latin America &amp; Caribbean</v>
      </c>
    </row>
    <row r="190" spans="1:17" x14ac:dyDescent="0.2">
      <c r="A190" t="str">
        <f t="shared" si="2"/>
        <v>BOL2016</v>
      </c>
      <c r="B190" t="str">
        <f>VLOOKUP(C190,'Country code'!$B$1:$C$992,2,FALSE)</f>
        <v>BOL</v>
      </c>
      <c r="C190" t="s">
        <v>16</v>
      </c>
      <c r="D190">
        <v>2016</v>
      </c>
      <c r="E190" s="1">
        <v>5.7697234153747559</v>
      </c>
      <c r="F190" s="1">
        <v>9.0122003555297852</v>
      </c>
      <c r="G190" s="1">
        <v>0.7959587574005127</v>
      </c>
      <c r="H190" s="1">
        <v>63</v>
      </c>
      <c r="I190" s="1">
        <v>0.8817487359046936</v>
      </c>
      <c r="J190" s="1">
        <v>-4.674965888261795E-2</v>
      </c>
      <c r="K190" s="1">
        <v>0.85259294509887695</v>
      </c>
      <c r="L190" s="1">
        <v>0.783008873462677</v>
      </c>
      <c r="M190" s="1">
        <v>0.37641224265098572</v>
      </c>
      <c r="N190">
        <f>_xlfn.IFNA(VLOOKUP(A190,Inequality!$A$1:$G$5786,5,FALSE),"")</f>
        <v>41.9</v>
      </c>
      <c r="O190">
        <f>_xlfn.IFNA(VLOOKUP(A190,Inequality!$A$1:$G$5786,7,FALSE),"")</f>
        <v>38.5</v>
      </c>
      <c r="P190" t="str">
        <f>VLOOKUP(B190,'Country code'!$C$1:$E$209,2,FALSE)</f>
        <v>Lower middle income</v>
      </c>
      <c r="Q190" t="str">
        <f>VLOOKUP(B190,'Country code'!$C$1:$E$209,3,FALSE)</f>
        <v>Latin America &amp; Caribbean</v>
      </c>
    </row>
    <row r="191" spans="1:17" x14ac:dyDescent="0.2">
      <c r="A191" t="str">
        <f t="shared" si="2"/>
        <v>BOL2017</v>
      </c>
      <c r="B191" t="str">
        <f>VLOOKUP(C191,'Country code'!$B$1:$C$992,2,FALSE)</f>
        <v>BOL</v>
      </c>
      <c r="C191" t="s">
        <v>16</v>
      </c>
      <c r="D191">
        <v>2017</v>
      </c>
      <c r="E191" s="1">
        <v>5.6505527496337891</v>
      </c>
      <c r="F191" s="1">
        <v>9.0388040542602539</v>
      </c>
      <c r="G191" s="1">
        <v>0.77866178750991821</v>
      </c>
      <c r="H191" s="1">
        <v>63.299999237060547</v>
      </c>
      <c r="I191" s="1">
        <v>0.88390493392944336</v>
      </c>
      <c r="J191" s="1">
        <v>-0.1203814372420311</v>
      </c>
      <c r="K191" s="1">
        <v>0.81926196813583374</v>
      </c>
      <c r="L191" s="1">
        <v>0.69819539785385132</v>
      </c>
      <c r="M191" s="1">
        <v>0.43394353985786438</v>
      </c>
      <c r="N191">
        <f>_xlfn.IFNA(VLOOKUP(A191,Inequality!$A$1:$G$5786,5,FALSE),"")</f>
        <v>41.3</v>
      </c>
      <c r="O191">
        <f>_xlfn.IFNA(VLOOKUP(A191,Inequality!$A$1:$G$5786,7,FALSE),"")</f>
        <v>38.1</v>
      </c>
      <c r="P191" t="str">
        <f>VLOOKUP(B191,'Country code'!$C$1:$E$209,2,FALSE)</f>
        <v>Lower middle income</v>
      </c>
      <c r="Q191" t="str">
        <f>VLOOKUP(B191,'Country code'!$C$1:$E$209,3,FALSE)</f>
        <v>Latin America &amp; Caribbean</v>
      </c>
    </row>
    <row r="192" spans="1:17" x14ac:dyDescent="0.2">
      <c r="A192" t="str">
        <f t="shared" si="2"/>
        <v>BOL2018</v>
      </c>
      <c r="B192" t="str">
        <f>VLOOKUP(C192,'Country code'!$B$1:$C$992,2,FALSE)</f>
        <v>BOL</v>
      </c>
      <c r="C192" t="s">
        <v>16</v>
      </c>
      <c r="D192">
        <v>2018</v>
      </c>
      <c r="E192" s="1">
        <v>5.9157342910766602</v>
      </c>
      <c r="F192" s="1">
        <v>9.0659542083740234</v>
      </c>
      <c r="G192" s="1">
        <v>0.82715946435928345</v>
      </c>
      <c r="H192" s="1">
        <v>63.599998474121094</v>
      </c>
      <c r="I192" s="1">
        <v>0.8632468581199646</v>
      </c>
      <c r="J192" s="1">
        <v>-9.287695586681366E-2</v>
      </c>
      <c r="K192" s="1">
        <v>0.78604459762573242</v>
      </c>
      <c r="L192" s="1">
        <v>0.74197262525558472</v>
      </c>
      <c r="M192" s="1">
        <v>0.38746887445449829</v>
      </c>
      <c r="N192">
        <f>_xlfn.IFNA(VLOOKUP(A192,Inequality!$A$1:$G$5786,5,FALSE),"")</f>
        <v>40.700000000000003</v>
      </c>
      <c r="O192">
        <f>_xlfn.IFNA(VLOOKUP(A192,Inequality!$A$1:$G$5786,7,FALSE),"")</f>
        <v>37.799999999999997</v>
      </c>
      <c r="P192" t="str">
        <f>VLOOKUP(B192,'Country code'!$C$1:$E$209,2,FALSE)</f>
        <v>Lower middle income</v>
      </c>
      <c r="Q192" t="str">
        <f>VLOOKUP(B192,'Country code'!$C$1:$E$209,3,FALSE)</f>
        <v>Latin America &amp; Caribbean</v>
      </c>
    </row>
    <row r="193" spans="1:17" x14ac:dyDescent="0.2">
      <c r="A193" t="str">
        <f t="shared" si="2"/>
        <v>BOL2019</v>
      </c>
      <c r="B193" t="str">
        <f>VLOOKUP(C193,'Country code'!$B$1:$C$992,2,FALSE)</f>
        <v>BOL</v>
      </c>
      <c r="C193" t="s">
        <v>16</v>
      </c>
      <c r="D193">
        <v>2019</v>
      </c>
      <c r="E193" s="1">
        <v>5.6742706298828125</v>
      </c>
      <c r="F193" s="1">
        <v>9.073887825012207</v>
      </c>
      <c r="G193" s="1">
        <v>0.78430140018463135</v>
      </c>
      <c r="H193" s="1">
        <v>63.900001525878906</v>
      </c>
      <c r="I193" s="1">
        <v>0.88131093978881836</v>
      </c>
      <c r="J193" s="1">
        <v>-8.567424863576889E-2</v>
      </c>
      <c r="K193" s="1">
        <v>0.85722041130065918</v>
      </c>
      <c r="L193" s="1">
        <v>0.7514081597328186</v>
      </c>
      <c r="M193" s="1">
        <v>0.41932821273803711</v>
      </c>
      <c r="N193">
        <f>_xlfn.IFNA(VLOOKUP(A193,Inequality!$A$1:$G$5786,5,FALSE),"")</f>
        <v>40.6</v>
      </c>
      <c r="O193">
        <f>_xlfn.IFNA(VLOOKUP(A193,Inequality!$A$1:$G$5786,7,FALSE),"")</f>
        <v>37.700000000000003</v>
      </c>
      <c r="P193" t="str">
        <f>VLOOKUP(B193,'Country code'!$C$1:$E$209,2,FALSE)</f>
        <v>Lower middle income</v>
      </c>
      <c r="Q193" t="str">
        <f>VLOOKUP(B193,'Country code'!$C$1:$E$209,3,FALSE)</f>
        <v>Latin America &amp; Caribbean</v>
      </c>
    </row>
    <row r="194" spans="1:17" x14ac:dyDescent="0.2">
      <c r="A194" t="str">
        <f t="shared" si="2"/>
        <v>BOL2020</v>
      </c>
      <c r="B194" t="str">
        <f>VLOOKUP(C194,'Country code'!$B$1:$C$992,2,FALSE)</f>
        <v>BOL</v>
      </c>
      <c r="C194" t="s">
        <v>16</v>
      </c>
      <c r="D194">
        <v>2020</v>
      </c>
      <c r="E194" s="1">
        <v>5.5592589378356934</v>
      </c>
      <c r="F194" s="1">
        <v>8.9979896545410156</v>
      </c>
      <c r="G194" s="1">
        <v>0.80481088161468506</v>
      </c>
      <c r="H194" s="1">
        <v>64.199996948242188</v>
      </c>
      <c r="I194" s="1">
        <v>0.87703192234039307</v>
      </c>
      <c r="J194" s="1">
        <v>-5.3763788193464279E-2</v>
      </c>
      <c r="K194" s="1">
        <v>0.86820828914642334</v>
      </c>
      <c r="L194" s="1">
        <v>0.78981846570968628</v>
      </c>
      <c r="M194" s="1">
        <v>0.38179117441177368</v>
      </c>
      <c r="N194">
        <f>_xlfn.IFNA(VLOOKUP(A194,Inequality!$A$1:$G$5786,5,FALSE),"")</f>
        <v>40.6</v>
      </c>
      <c r="O194">
        <f>_xlfn.IFNA(VLOOKUP(A194,Inequality!$A$1:$G$5786,7,FALSE),"")</f>
        <v>37.700000000000003</v>
      </c>
      <c r="P194" t="str">
        <f>VLOOKUP(B194,'Country code'!$C$1:$E$209,2,FALSE)</f>
        <v>Lower middle income</v>
      </c>
      <c r="Q194" t="str">
        <f>VLOOKUP(B194,'Country code'!$C$1:$E$209,3,FALSE)</f>
        <v>Latin America &amp; Caribbean</v>
      </c>
    </row>
    <row r="195" spans="1:17" x14ac:dyDescent="0.2">
      <c r="A195" t="str">
        <f t="shared" ref="A195:A258" si="3">B195&amp;D195</f>
        <v>BIH2007</v>
      </c>
      <c r="B195" t="str">
        <f>VLOOKUP(C195,'Country code'!$B$1:$C$992,2,FALSE)</f>
        <v>BIH</v>
      </c>
      <c r="C195" t="s">
        <v>17</v>
      </c>
      <c r="D195">
        <v>2007</v>
      </c>
      <c r="E195" s="1">
        <v>4.8998069763183594</v>
      </c>
      <c r="F195" s="1">
        <v>9.266819953918457</v>
      </c>
      <c r="G195" s="1">
        <v>0.76560384035110474</v>
      </c>
      <c r="H195" s="1">
        <v>66.040000915527344</v>
      </c>
      <c r="I195" s="1">
        <v>0.34156566858291626</v>
      </c>
      <c r="J195" s="1">
        <v>5.9943222440779209E-3</v>
      </c>
      <c r="K195" s="1">
        <v>0.92612498998641968</v>
      </c>
      <c r="L195" s="1">
        <v>0.61280369758605957</v>
      </c>
      <c r="M195" s="1">
        <v>0.29646581411361694</v>
      </c>
      <c r="N195">
        <f>_xlfn.IFNA(VLOOKUP(A195,Inequality!$A$1:$G$5786,5,FALSE),"")</f>
        <v>39</v>
      </c>
      <c r="O195">
        <f>_xlfn.IFNA(VLOOKUP(A195,Inequality!$A$1:$G$5786,7,FALSE),"")</f>
        <v>47.9</v>
      </c>
      <c r="P195" t="str">
        <f>VLOOKUP(B195,'Country code'!$C$1:$E$209,2,FALSE)</f>
        <v>Upper middle income</v>
      </c>
      <c r="Q195" t="str">
        <f>VLOOKUP(B195,'Country code'!$C$1:$E$209,3,FALSE)</f>
        <v>Europe &amp; Central Asia</v>
      </c>
    </row>
    <row r="196" spans="1:17" x14ac:dyDescent="0.2">
      <c r="A196" t="str">
        <f t="shared" si="3"/>
        <v>BIH2009</v>
      </c>
      <c r="B196" t="str">
        <f>VLOOKUP(C196,'Country code'!$B$1:$C$992,2,FALSE)</f>
        <v>BIH</v>
      </c>
      <c r="C196" t="s">
        <v>17</v>
      </c>
      <c r="D196">
        <v>2009</v>
      </c>
      <c r="E196" s="1">
        <v>4.9634771347045898</v>
      </c>
      <c r="F196" s="1">
        <v>9.2963390350341797</v>
      </c>
      <c r="G196" s="1">
        <v>0.73523217439651489</v>
      </c>
      <c r="H196" s="1">
        <v>66.480003356933594</v>
      </c>
      <c r="I196" s="1">
        <v>0.25753381848335266</v>
      </c>
      <c r="J196" s="1">
        <v>-2.5500312447547913E-2</v>
      </c>
      <c r="K196" s="1">
        <v>0.95873987674713135</v>
      </c>
      <c r="L196" s="1">
        <v>0.57164943218231201</v>
      </c>
      <c r="M196" s="1">
        <v>0.39020410180091858</v>
      </c>
      <c r="N196">
        <f>_xlfn.IFNA(VLOOKUP(A196,Inequality!$A$1:$G$5786,5,FALSE),"")</f>
        <v>38.9</v>
      </c>
      <c r="O196">
        <f>_xlfn.IFNA(VLOOKUP(A196,Inequality!$A$1:$G$5786,7,FALSE),"")</f>
        <v>47.9</v>
      </c>
      <c r="P196" t="str">
        <f>VLOOKUP(B196,'Country code'!$C$1:$E$209,2,FALSE)</f>
        <v>Upper middle income</v>
      </c>
      <c r="Q196" t="str">
        <f>VLOOKUP(B196,'Country code'!$C$1:$E$209,3,FALSE)</f>
        <v>Europe &amp; Central Asia</v>
      </c>
    </row>
    <row r="197" spans="1:17" x14ac:dyDescent="0.2">
      <c r="A197" t="str">
        <f t="shared" si="3"/>
        <v>BIH2010</v>
      </c>
      <c r="B197" t="str">
        <f>VLOOKUP(C197,'Country code'!$B$1:$C$992,2,FALSE)</f>
        <v>BIH</v>
      </c>
      <c r="C197" t="s">
        <v>17</v>
      </c>
      <c r="D197">
        <v>2010</v>
      </c>
      <c r="E197" s="1">
        <v>4.6685175895690918</v>
      </c>
      <c r="F197" s="1">
        <v>9.3121700286865234</v>
      </c>
      <c r="G197" s="1">
        <v>0.77275371551513672</v>
      </c>
      <c r="H197" s="1">
        <v>66.699996948242188</v>
      </c>
      <c r="I197" s="1">
        <v>0.36496689915657043</v>
      </c>
      <c r="J197" s="1">
        <v>-0.12780308723449707</v>
      </c>
      <c r="K197" s="1">
        <v>0.93303006887435913</v>
      </c>
      <c r="L197" s="1">
        <v>0.51669526100158691</v>
      </c>
      <c r="M197" s="1">
        <v>0.40921318531036377</v>
      </c>
      <c r="N197">
        <f>_xlfn.IFNA(VLOOKUP(A197,Inequality!$A$1:$G$5786,5,FALSE),"")</f>
        <v>38.799999999999997</v>
      </c>
      <c r="O197">
        <f>_xlfn.IFNA(VLOOKUP(A197,Inequality!$A$1:$G$5786,7,FALSE),"")</f>
        <v>47.9</v>
      </c>
      <c r="P197" t="str">
        <f>VLOOKUP(B197,'Country code'!$C$1:$E$209,2,FALSE)</f>
        <v>Upper middle income</v>
      </c>
      <c r="Q197" t="str">
        <f>VLOOKUP(B197,'Country code'!$C$1:$E$209,3,FALSE)</f>
        <v>Europe &amp; Central Asia</v>
      </c>
    </row>
    <row r="198" spans="1:17" x14ac:dyDescent="0.2">
      <c r="A198" t="str">
        <f t="shared" si="3"/>
        <v>BIH2011</v>
      </c>
      <c r="B198" t="str">
        <f>VLOOKUP(C198,'Country code'!$B$1:$C$992,2,FALSE)</f>
        <v>BIH</v>
      </c>
      <c r="C198" t="s">
        <v>17</v>
      </c>
      <c r="D198">
        <v>2011</v>
      </c>
      <c r="E198" s="1">
        <v>4.9946708679199219</v>
      </c>
      <c r="F198" s="1">
        <v>9.3332386016845703</v>
      </c>
      <c r="G198" s="1">
        <v>0.72524285316467285</v>
      </c>
      <c r="H198" s="1">
        <v>66.739997863769531</v>
      </c>
      <c r="I198" s="1">
        <v>0.33331209421157837</v>
      </c>
      <c r="J198" s="1">
        <v>-3.4566987305879593E-2</v>
      </c>
      <c r="K198" s="1">
        <v>0.92478436231613159</v>
      </c>
      <c r="L198" s="1">
        <v>0.59607255458831787</v>
      </c>
      <c r="M198" s="1">
        <v>0.3257347047328949</v>
      </c>
      <c r="N198">
        <f>_xlfn.IFNA(VLOOKUP(A198,Inequality!$A$1:$G$5786,5,FALSE),"")</f>
        <v>38.799999999999997</v>
      </c>
      <c r="O198">
        <f>_xlfn.IFNA(VLOOKUP(A198,Inequality!$A$1:$G$5786,7,FALSE),"")</f>
        <v>47.9</v>
      </c>
      <c r="P198" t="str">
        <f>VLOOKUP(B198,'Country code'!$C$1:$E$209,2,FALSE)</f>
        <v>Upper middle income</v>
      </c>
      <c r="Q198" t="str">
        <f>VLOOKUP(B198,'Country code'!$C$1:$E$209,3,FALSE)</f>
        <v>Europe &amp; Central Asia</v>
      </c>
    </row>
    <row r="199" spans="1:17" x14ac:dyDescent="0.2">
      <c r="A199" t="str">
        <f t="shared" si="3"/>
        <v>BIH2012</v>
      </c>
      <c r="B199" t="str">
        <f>VLOOKUP(C199,'Country code'!$B$1:$C$992,2,FALSE)</f>
        <v>BIH</v>
      </c>
      <c r="C199" t="s">
        <v>17</v>
      </c>
      <c r="D199">
        <v>2012</v>
      </c>
      <c r="E199" s="1">
        <v>4.7731447219848633</v>
      </c>
      <c r="F199" s="1">
        <v>9.3416872024536133</v>
      </c>
      <c r="G199" s="1">
        <v>0.77885985374450684</v>
      </c>
      <c r="H199" s="1">
        <v>66.779998779296875</v>
      </c>
      <c r="I199" s="1">
        <v>0.41978931427001953</v>
      </c>
      <c r="J199" s="1">
        <v>-1.2566634453833103E-2</v>
      </c>
      <c r="K199" s="1">
        <v>0.953421950340271</v>
      </c>
      <c r="L199" s="1">
        <v>0.54796260595321655</v>
      </c>
      <c r="M199" s="1">
        <v>0.33824068307876587</v>
      </c>
      <c r="N199">
        <f>_xlfn.IFNA(VLOOKUP(A199,Inequality!$A$1:$G$5786,5,FALSE),"")</f>
        <v>38.700000000000003</v>
      </c>
      <c r="O199">
        <f>_xlfn.IFNA(VLOOKUP(A199,Inequality!$A$1:$G$5786,7,FALSE),"")</f>
        <v>47.9</v>
      </c>
      <c r="P199" t="str">
        <f>VLOOKUP(B199,'Country code'!$C$1:$E$209,2,FALSE)</f>
        <v>Upper middle income</v>
      </c>
      <c r="Q199" t="str">
        <f>VLOOKUP(B199,'Country code'!$C$1:$E$209,3,FALSE)</f>
        <v>Europe &amp; Central Asia</v>
      </c>
    </row>
    <row r="200" spans="1:17" x14ac:dyDescent="0.2">
      <c r="A200" t="str">
        <f t="shared" si="3"/>
        <v>BIH2013</v>
      </c>
      <c r="B200" t="str">
        <f>VLOOKUP(C200,'Country code'!$B$1:$C$992,2,FALSE)</f>
        <v>BIH</v>
      </c>
      <c r="C200" t="s">
        <v>17</v>
      </c>
      <c r="D200">
        <v>2013</v>
      </c>
      <c r="E200" s="1">
        <v>5.123664379119873</v>
      </c>
      <c r="F200" s="1">
        <v>9.3823776245117188</v>
      </c>
      <c r="G200" s="1">
        <v>0.76682776212692261</v>
      </c>
      <c r="H200" s="1">
        <v>66.819999694824219</v>
      </c>
      <c r="I200" s="1">
        <v>0.39034157991409302</v>
      </c>
      <c r="J200" s="1">
        <v>4.1852883994579315E-2</v>
      </c>
      <c r="K200" s="1">
        <v>0.96983623504638672</v>
      </c>
      <c r="L200" s="1">
        <v>0.54362952709197998</v>
      </c>
      <c r="M200" s="1">
        <v>0.31451603770256042</v>
      </c>
      <c r="N200">
        <f>_xlfn.IFNA(VLOOKUP(A200,Inequality!$A$1:$G$5786,5,FALSE),"")</f>
        <v>38.6</v>
      </c>
      <c r="O200">
        <f>_xlfn.IFNA(VLOOKUP(A200,Inequality!$A$1:$G$5786,7,FALSE),"")</f>
        <v>47.9</v>
      </c>
      <c r="P200" t="str">
        <f>VLOOKUP(B200,'Country code'!$C$1:$E$209,2,FALSE)</f>
        <v>Upper middle income</v>
      </c>
      <c r="Q200" t="str">
        <f>VLOOKUP(B200,'Country code'!$C$1:$E$209,3,FALSE)</f>
        <v>Europe &amp; Central Asia</v>
      </c>
    </row>
    <row r="201" spans="1:17" x14ac:dyDescent="0.2">
      <c r="A201" t="str">
        <f t="shared" si="3"/>
        <v>BIH2014</v>
      </c>
      <c r="B201" t="str">
        <f>VLOOKUP(C201,'Country code'!$B$1:$C$992,2,FALSE)</f>
        <v>BIH</v>
      </c>
      <c r="C201" t="s">
        <v>17</v>
      </c>
      <c r="D201">
        <v>2014</v>
      </c>
      <c r="E201" s="1">
        <v>5.2489542961120605</v>
      </c>
      <c r="F201" s="1">
        <v>9.4110183715820313</v>
      </c>
      <c r="G201" s="1">
        <v>0.78765171766281128</v>
      </c>
      <c r="H201" s="1">
        <v>66.860000610351563</v>
      </c>
      <c r="I201" s="1">
        <v>0.41193738579750061</v>
      </c>
      <c r="J201" s="1">
        <v>0.23183906078338623</v>
      </c>
      <c r="K201" s="1">
        <v>0.97633963823318481</v>
      </c>
      <c r="L201" s="1">
        <v>0.53143584728240967</v>
      </c>
      <c r="M201" s="1">
        <v>0.26217520236968994</v>
      </c>
      <c r="N201">
        <f>_xlfn.IFNA(VLOOKUP(A201,Inequality!$A$1:$G$5786,5,FALSE),"")</f>
        <v>38.6</v>
      </c>
      <c r="O201">
        <f>_xlfn.IFNA(VLOOKUP(A201,Inequality!$A$1:$G$5786,7,FALSE),"")</f>
        <v>47.9</v>
      </c>
      <c r="P201" t="str">
        <f>VLOOKUP(B201,'Country code'!$C$1:$E$209,2,FALSE)</f>
        <v>Upper middle income</v>
      </c>
      <c r="Q201" t="str">
        <f>VLOOKUP(B201,'Country code'!$C$1:$E$209,3,FALSE)</f>
        <v>Europe &amp; Central Asia</v>
      </c>
    </row>
    <row r="202" spans="1:17" x14ac:dyDescent="0.2">
      <c r="A202" t="str">
        <f t="shared" si="3"/>
        <v>BIH2015</v>
      </c>
      <c r="B202" t="str">
        <f>VLOOKUP(C202,'Country code'!$B$1:$C$992,2,FALSE)</f>
        <v>BIH</v>
      </c>
      <c r="C202" t="s">
        <v>17</v>
      </c>
      <c r="D202">
        <v>2015</v>
      </c>
      <c r="E202" s="1">
        <v>5.1171779632568359</v>
      </c>
      <c r="F202" s="1">
        <v>9.456695556640625</v>
      </c>
      <c r="G202" s="1">
        <v>0.65572363138198853</v>
      </c>
      <c r="H202" s="1">
        <v>66.900001525878906</v>
      </c>
      <c r="I202" s="1">
        <v>0.63069802522659302</v>
      </c>
      <c r="J202" s="1">
        <v>-5.4572060704231262E-2</v>
      </c>
      <c r="K202" s="1">
        <v>0.9598536491394043</v>
      </c>
      <c r="L202" s="1">
        <v>0.53398740291595459</v>
      </c>
      <c r="M202" s="1">
        <v>0.28623414039611816</v>
      </c>
      <c r="N202">
        <f>_xlfn.IFNA(VLOOKUP(A202,Inequality!$A$1:$G$5786,5,FALSE),"")</f>
        <v>38.5</v>
      </c>
      <c r="O202">
        <f>_xlfn.IFNA(VLOOKUP(A202,Inequality!$A$1:$G$5786,7,FALSE),"")</f>
        <v>47.9</v>
      </c>
      <c r="P202" t="str">
        <f>VLOOKUP(B202,'Country code'!$C$1:$E$209,2,FALSE)</f>
        <v>Upper middle income</v>
      </c>
      <c r="Q202" t="str">
        <f>VLOOKUP(B202,'Country code'!$C$1:$E$209,3,FALSE)</f>
        <v>Europe &amp; Central Asia</v>
      </c>
    </row>
    <row r="203" spans="1:17" x14ac:dyDescent="0.2">
      <c r="A203" t="str">
        <f t="shared" si="3"/>
        <v>BIH2016</v>
      </c>
      <c r="B203" t="str">
        <f>VLOOKUP(C203,'Country code'!$B$1:$C$992,2,FALSE)</f>
        <v>BIH</v>
      </c>
      <c r="C203" t="s">
        <v>17</v>
      </c>
      <c r="D203">
        <v>2016</v>
      </c>
      <c r="E203" s="1">
        <v>5.1808652877807617</v>
      </c>
      <c r="F203" s="1">
        <v>9.5003137588500977</v>
      </c>
      <c r="G203" s="1">
        <v>0.8077051043510437</v>
      </c>
      <c r="H203" s="1">
        <v>67.199996948242188</v>
      </c>
      <c r="I203" s="1">
        <v>0.63345372676849365</v>
      </c>
      <c r="J203" s="1">
        <v>0.13386581838130951</v>
      </c>
      <c r="K203" s="1">
        <v>0.95731198787689209</v>
      </c>
      <c r="L203" s="1">
        <v>0.64076435565948486</v>
      </c>
      <c r="M203" s="1">
        <v>0.30408027768135071</v>
      </c>
      <c r="N203" t="str">
        <f>_xlfn.IFNA(VLOOKUP(A203,Inequality!$A$1:$G$5786,5,FALSE),"")</f>
        <v/>
      </c>
      <c r="O203" t="str">
        <f>_xlfn.IFNA(VLOOKUP(A203,Inequality!$A$1:$G$5786,7,FALSE),"")</f>
        <v/>
      </c>
      <c r="P203" t="str">
        <f>VLOOKUP(B203,'Country code'!$C$1:$E$209,2,FALSE)</f>
        <v>Upper middle income</v>
      </c>
      <c r="Q203" t="str">
        <f>VLOOKUP(B203,'Country code'!$C$1:$E$209,3,FALSE)</f>
        <v>Europe &amp; Central Asia</v>
      </c>
    </row>
    <row r="204" spans="1:17" x14ac:dyDescent="0.2">
      <c r="A204" t="str">
        <f t="shared" si="3"/>
        <v>BIH2017</v>
      </c>
      <c r="B204" t="str">
        <f>VLOOKUP(C204,'Country code'!$B$1:$C$992,2,FALSE)</f>
        <v>BIH</v>
      </c>
      <c r="C204" t="s">
        <v>17</v>
      </c>
      <c r="D204">
        <v>2017</v>
      </c>
      <c r="E204" s="1">
        <v>5.089902400970459</v>
      </c>
      <c r="F204" s="1">
        <v>9.5315885543823242</v>
      </c>
      <c r="G204" s="1">
        <v>0.77529525756835938</v>
      </c>
      <c r="H204" s="1">
        <v>67.5</v>
      </c>
      <c r="I204" s="1">
        <v>0.56379866600036621</v>
      </c>
      <c r="J204" s="1">
        <v>9.1783195734024048E-2</v>
      </c>
      <c r="K204" s="1">
        <v>0.92334306240081787</v>
      </c>
      <c r="L204" s="1">
        <v>0.59734165668487549</v>
      </c>
      <c r="M204" s="1">
        <v>0.27074551582336426</v>
      </c>
      <c r="N204" t="str">
        <f>_xlfn.IFNA(VLOOKUP(A204,Inequality!$A$1:$G$5786,5,FALSE),"")</f>
        <v/>
      </c>
      <c r="O204" t="str">
        <f>_xlfn.IFNA(VLOOKUP(A204,Inequality!$A$1:$G$5786,7,FALSE),"")</f>
        <v/>
      </c>
      <c r="P204" t="str">
        <f>VLOOKUP(B204,'Country code'!$C$1:$E$209,2,FALSE)</f>
        <v>Upper middle income</v>
      </c>
      <c r="Q204" t="str">
        <f>VLOOKUP(B204,'Country code'!$C$1:$E$209,3,FALSE)</f>
        <v>Europe &amp; Central Asia</v>
      </c>
    </row>
    <row r="205" spans="1:17" x14ac:dyDescent="0.2">
      <c r="A205" t="str">
        <f t="shared" si="3"/>
        <v>BIH2018</v>
      </c>
      <c r="B205" t="str">
        <f>VLOOKUP(C205,'Country code'!$B$1:$C$992,2,FALSE)</f>
        <v>BIH</v>
      </c>
      <c r="C205" t="s">
        <v>17</v>
      </c>
      <c r="D205">
        <v>2018</v>
      </c>
      <c r="E205" s="1">
        <v>5.8874011039733887</v>
      </c>
      <c r="F205" s="1">
        <v>9.5763463973999023</v>
      </c>
      <c r="G205" s="1">
        <v>0.83588957786560059</v>
      </c>
      <c r="H205" s="1">
        <v>67.800003051757813</v>
      </c>
      <c r="I205" s="1">
        <v>0.65884643793106079</v>
      </c>
      <c r="J205" s="1">
        <v>0.12326318025588989</v>
      </c>
      <c r="K205" s="1">
        <v>0.9128577709197998</v>
      </c>
      <c r="L205" s="1">
        <v>0.64293950796127319</v>
      </c>
      <c r="M205" s="1">
        <v>0.2773650586605072</v>
      </c>
      <c r="N205" t="str">
        <f>_xlfn.IFNA(VLOOKUP(A205,Inequality!$A$1:$G$5786,5,FALSE),"")</f>
        <v/>
      </c>
      <c r="O205" t="str">
        <f>_xlfn.IFNA(VLOOKUP(A205,Inequality!$A$1:$G$5786,7,FALSE),"")</f>
        <v/>
      </c>
      <c r="P205" t="str">
        <f>VLOOKUP(B205,'Country code'!$C$1:$E$209,2,FALSE)</f>
        <v>Upper middle income</v>
      </c>
      <c r="Q205" t="str">
        <f>VLOOKUP(B205,'Country code'!$C$1:$E$209,3,FALSE)</f>
        <v>Europe &amp; Central Asia</v>
      </c>
    </row>
    <row r="206" spans="1:17" x14ac:dyDescent="0.2">
      <c r="A206" t="str">
        <f t="shared" si="3"/>
        <v>BIH2019</v>
      </c>
      <c r="B206" t="str">
        <f>VLOOKUP(C206,'Country code'!$B$1:$C$992,2,FALSE)</f>
        <v>BIH</v>
      </c>
      <c r="C206" t="s">
        <v>17</v>
      </c>
      <c r="D206">
        <v>2019</v>
      </c>
      <c r="E206" s="1">
        <v>6.0155224800109863</v>
      </c>
      <c r="F206" s="1">
        <v>9.6087665557861328</v>
      </c>
      <c r="G206" s="1">
        <v>0.87314194440841675</v>
      </c>
      <c r="H206" s="1">
        <v>68.099998474121094</v>
      </c>
      <c r="I206" s="1">
        <v>0.72156322002410889</v>
      </c>
      <c r="J206" s="1">
        <v>7.9361870884895325E-2</v>
      </c>
      <c r="K206" s="1">
        <v>0.96290802955627441</v>
      </c>
      <c r="L206" s="1">
        <v>0.63298976421356201</v>
      </c>
      <c r="M206" s="1">
        <v>0.23806855082511902</v>
      </c>
      <c r="N206" t="str">
        <f>_xlfn.IFNA(VLOOKUP(A206,Inequality!$A$1:$G$5786,5,FALSE),"")</f>
        <v/>
      </c>
      <c r="O206" t="str">
        <f>_xlfn.IFNA(VLOOKUP(A206,Inequality!$A$1:$G$5786,7,FALSE),"")</f>
        <v/>
      </c>
      <c r="P206" t="str">
        <f>VLOOKUP(B206,'Country code'!$C$1:$E$209,2,FALSE)</f>
        <v>Upper middle income</v>
      </c>
      <c r="Q206" t="str">
        <f>VLOOKUP(B206,'Country code'!$C$1:$E$209,3,FALSE)</f>
        <v>Europe &amp; Central Asia</v>
      </c>
    </row>
    <row r="207" spans="1:17" x14ac:dyDescent="0.2">
      <c r="A207" t="str">
        <f t="shared" si="3"/>
        <v>BIH2020</v>
      </c>
      <c r="B207" t="str">
        <f>VLOOKUP(C207,'Country code'!$B$1:$C$992,2,FALSE)</f>
        <v>BIH</v>
      </c>
      <c r="C207" t="s">
        <v>17</v>
      </c>
      <c r="D207">
        <v>2020</v>
      </c>
      <c r="E207" s="1">
        <v>5.5158162117004395</v>
      </c>
      <c r="F207" s="1">
        <v>9.5833444595336914</v>
      </c>
      <c r="G207" s="1">
        <v>0.89851868152618408</v>
      </c>
      <c r="H207" s="1">
        <v>68.400001525878906</v>
      </c>
      <c r="I207" s="1">
        <v>0.74025082588195801</v>
      </c>
      <c r="J207" s="1">
        <v>0.13795417547225952</v>
      </c>
      <c r="K207" s="1">
        <v>0.91605216264724731</v>
      </c>
      <c r="L207" s="1">
        <v>0.64423733949661255</v>
      </c>
      <c r="M207" s="1">
        <v>0.32541230320930481</v>
      </c>
      <c r="N207" t="str">
        <f>_xlfn.IFNA(VLOOKUP(A207,Inequality!$A$1:$G$5786,5,FALSE),"")</f>
        <v/>
      </c>
      <c r="O207" t="str">
        <f>_xlfn.IFNA(VLOOKUP(A207,Inequality!$A$1:$G$5786,7,FALSE),"")</f>
        <v/>
      </c>
      <c r="P207" t="str">
        <f>VLOOKUP(B207,'Country code'!$C$1:$E$209,2,FALSE)</f>
        <v>Upper middle income</v>
      </c>
      <c r="Q207" t="str">
        <f>VLOOKUP(B207,'Country code'!$C$1:$E$209,3,FALSE)</f>
        <v>Europe &amp; Central Asia</v>
      </c>
    </row>
    <row r="208" spans="1:17" x14ac:dyDescent="0.2">
      <c r="A208" t="str">
        <f t="shared" si="3"/>
        <v>BWA2006</v>
      </c>
      <c r="B208" t="str">
        <f>VLOOKUP(C208,'Country code'!$B$1:$C$992,2,FALSE)</f>
        <v>BWA</v>
      </c>
      <c r="C208" t="s">
        <v>18</v>
      </c>
      <c r="D208">
        <v>2006</v>
      </c>
      <c r="E208" s="1">
        <v>4.7393670082092285</v>
      </c>
      <c r="F208" s="1">
        <v>9.4922780990600586</v>
      </c>
      <c r="G208" s="1">
        <v>0.88303577899932861</v>
      </c>
      <c r="H208" s="1">
        <v>46.819999694824219</v>
      </c>
      <c r="I208" s="1">
        <v>0.82377463579177856</v>
      </c>
      <c r="J208" s="1">
        <v>-0.19472160935401917</v>
      </c>
      <c r="K208" s="1">
        <v>0.72323918342590332</v>
      </c>
      <c r="L208" s="1">
        <v>0.68810939788818359</v>
      </c>
      <c r="M208" s="1">
        <v>0.22575934231281281</v>
      </c>
      <c r="N208">
        <f>_xlfn.IFNA(VLOOKUP(A208,Inequality!$A$1:$G$5786,5,FALSE),"")</f>
        <v>58.3</v>
      </c>
      <c r="O208">
        <f>_xlfn.IFNA(VLOOKUP(A208,Inequality!$A$1:$G$5786,7,FALSE),"")</f>
        <v>62.1</v>
      </c>
      <c r="P208" t="str">
        <f>VLOOKUP(B208,'Country code'!$C$1:$E$209,2,FALSE)</f>
        <v>Upper middle income</v>
      </c>
      <c r="Q208" t="str">
        <f>VLOOKUP(B208,'Country code'!$C$1:$E$209,3,FALSE)</f>
        <v>Sub-Saharan Africa</v>
      </c>
    </row>
    <row r="209" spans="1:17" x14ac:dyDescent="0.2">
      <c r="A209" t="str">
        <f t="shared" si="3"/>
        <v>BWA2008</v>
      </c>
      <c r="B209" t="str">
        <f>VLOOKUP(C209,'Country code'!$B$1:$C$992,2,FALSE)</f>
        <v>BWA</v>
      </c>
      <c r="C209" t="s">
        <v>18</v>
      </c>
      <c r="D209">
        <v>2008</v>
      </c>
      <c r="E209" s="1">
        <v>5.4511470794677734</v>
      </c>
      <c r="F209" s="1">
        <v>9.5898675918579102</v>
      </c>
      <c r="G209" s="1">
        <v>0.8319053053855896</v>
      </c>
      <c r="H209" s="1">
        <v>49.860000610351563</v>
      </c>
      <c r="I209" s="1">
        <v>0.85777640342712402</v>
      </c>
      <c r="J209" s="1">
        <v>-0.1643887460231781</v>
      </c>
      <c r="K209" s="1">
        <v>0.80622649192810059</v>
      </c>
      <c r="L209" s="1">
        <v>0.73117995262145996</v>
      </c>
      <c r="M209" s="1">
        <v>0.21788597106933594</v>
      </c>
      <c r="N209">
        <f>_xlfn.IFNA(VLOOKUP(A209,Inequality!$A$1:$G$5786,5,FALSE),"")</f>
        <v>58.5</v>
      </c>
      <c r="O209">
        <f>_xlfn.IFNA(VLOOKUP(A209,Inequality!$A$1:$G$5786,7,FALSE),"")</f>
        <v>62.2</v>
      </c>
      <c r="P209" t="str">
        <f>VLOOKUP(B209,'Country code'!$C$1:$E$209,2,FALSE)</f>
        <v>Upper middle income</v>
      </c>
      <c r="Q209" t="str">
        <f>VLOOKUP(B209,'Country code'!$C$1:$E$209,3,FALSE)</f>
        <v>Sub-Saharan Africa</v>
      </c>
    </row>
    <row r="210" spans="1:17" x14ac:dyDescent="0.2">
      <c r="A210" t="str">
        <f t="shared" si="3"/>
        <v>BWA2010</v>
      </c>
      <c r="B210" t="str">
        <f>VLOOKUP(C210,'Country code'!$B$1:$C$992,2,FALSE)</f>
        <v>BWA</v>
      </c>
      <c r="C210" t="s">
        <v>18</v>
      </c>
      <c r="D210">
        <v>2010</v>
      </c>
      <c r="E210" s="1">
        <v>3.5530202388763428</v>
      </c>
      <c r="F210" s="1">
        <v>9.5557975769042969</v>
      </c>
      <c r="G210" s="1">
        <v>0.86562478542327881</v>
      </c>
      <c r="H210" s="1">
        <v>52.900001525878906</v>
      </c>
      <c r="I210" s="1">
        <v>0.82621937990188599</v>
      </c>
      <c r="J210" s="1">
        <v>-0.14286021888256073</v>
      </c>
      <c r="K210" s="1">
        <v>0.81398540735244751</v>
      </c>
      <c r="L210" s="1">
        <v>0.6902734637260437</v>
      </c>
      <c r="M210" s="1">
        <v>0.17218427360057831</v>
      </c>
      <c r="N210">
        <f>_xlfn.IFNA(VLOOKUP(A210,Inequality!$A$1:$G$5786,5,FALSE),"")</f>
        <v>58.5</v>
      </c>
      <c r="O210">
        <f>_xlfn.IFNA(VLOOKUP(A210,Inequality!$A$1:$G$5786,7,FALSE),"")</f>
        <v>62.3</v>
      </c>
      <c r="P210" t="str">
        <f>VLOOKUP(B210,'Country code'!$C$1:$E$209,2,FALSE)</f>
        <v>Upper middle income</v>
      </c>
      <c r="Q210" t="str">
        <f>VLOOKUP(B210,'Country code'!$C$1:$E$209,3,FALSE)</f>
        <v>Sub-Saharan Africa</v>
      </c>
    </row>
    <row r="211" spans="1:17" x14ac:dyDescent="0.2">
      <c r="A211" t="str">
        <f t="shared" si="3"/>
        <v>BWA2011</v>
      </c>
      <c r="B211" t="str">
        <f>VLOOKUP(C211,'Country code'!$B$1:$C$992,2,FALSE)</f>
        <v>BWA</v>
      </c>
      <c r="C211" t="s">
        <v>18</v>
      </c>
      <c r="D211">
        <v>2011</v>
      </c>
      <c r="E211" s="1">
        <v>3.5199210643768311</v>
      </c>
      <c r="F211" s="1">
        <v>9.6003818511962891</v>
      </c>
      <c r="G211" s="1">
        <v>0.86002808809280396</v>
      </c>
      <c r="H211" s="1">
        <v>53.680000305175781</v>
      </c>
      <c r="I211" s="1">
        <v>0.81251406669616699</v>
      </c>
      <c r="J211" s="1">
        <v>-0.25000333786010742</v>
      </c>
      <c r="K211" s="1">
        <v>0.8161584734916687</v>
      </c>
      <c r="L211" s="1">
        <v>0.73931461572647095</v>
      </c>
      <c r="M211" s="1">
        <v>0.15978279709815979</v>
      </c>
      <c r="N211">
        <f>_xlfn.IFNA(VLOOKUP(A211,Inequality!$A$1:$G$5786,5,FALSE),"")</f>
        <v>58.5</v>
      </c>
      <c r="O211">
        <f>_xlfn.IFNA(VLOOKUP(A211,Inequality!$A$1:$G$5786,7,FALSE),"")</f>
        <v>62.3</v>
      </c>
      <c r="P211" t="str">
        <f>VLOOKUP(B211,'Country code'!$C$1:$E$209,2,FALSE)</f>
        <v>Upper middle income</v>
      </c>
      <c r="Q211" t="str">
        <f>VLOOKUP(B211,'Country code'!$C$1:$E$209,3,FALSE)</f>
        <v>Sub-Saharan Africa</v>
      </c>
    </row>
    <row r="212" spans="1:17" x14ac:dyDescent="0.2">
      <c r="A212" t="str">
        <f t="shared" si="3"/>
        <v>BWA2012</v>
      </c>
      <c r="B212" t="str">
        <f>VLOOKUP(C212,'Country code'!$B$1:$C$992,2,FALSE)</f>
        <v>BWA</v>
      </c>
      <c r="C212" t="s">
        <v>18</v>
      </c>
      <c r="D212">
        <v>2012</v>
      </c>
      <c r="E212" s="1">
        <v>4.8359389305114746</v>
      </c>
      <c r="F212" s="1">
        <v>9.6320686340332031</v>
      </c>
      <c r="G212" s="1">
        <v>0.83674311637878418</v>
      </c>
      <c r="H212" s="1">
        <v>54.459999084472656</v>
      </c>
      <c r="I212" s="1">
        <v>0.79941022396087646</v>
      </c>
      <c r="J212" s="1">
        <v>-0.20282405614852905</v>
      </c>
      <c r="K212" s="1">
        <v>0.8144228458404541</v>
      </c>
      <c r="L212" s="1">
        <v>0.77336388826370239</v>
      </c>
      <c r="M212" s="1">
        <v>0.17125736176967621</v>
      </c>
      <c r="N212">
        <f>_xlfn.IFNA(VLOOKUP(A212,Inequality!$A$1:$G$5786,5,FALSE),"")</f>
        <v>58.4</v>
      </c>
      <c r="O212">
        <f>_xlfn.IFNA(VLOOKUP(A212,Inequality!$A$1:$G$5786,7,FALSE),"")</f>
        <v>62.2</v>
      </c>
      <c r="P212" t="str">
        <f>VLOOKUP(B212,'Country code'!$C$1:$E$209,2,FALSE)</f>
        <v>Upper middle income</v>
      </c>
      <c r="Q212" t="str">
        <f>VLOOKUP(B212,'Country code'!$C$1:$E$209,3,FALSE)</f>
        <v>Sub-Saharan Africa</v>
      </c>
    </row>
    <row r="213" spans="1:17" x14ac:dyDescent="0.2">
      <c r="A213" t="str">
        <f t="shared" si="3"/>
        <v>BWA2013</v>
      </c>
      <c r="B213" t="str">
        <f>VLOOKUP(C213,'Country code'!$B$1:$C$992,2,FALSE)</f>
        <v>BWA</v>
      </c>
      <c r="C213" t="s">
        <v>18</v>
      </c>
      <c r="D213">
        <v>2013</v>
      </c>
      <c r="E213" s="1">
        <v>4.1282987594604492</v>
      </c>
      <c r="F213" s="1">
        <v>9.7283105850219727</v>
      </c>
      <c r="G213" s="1">
        <v>0.85557079315185547</v>
      </c>
      <c r="H213" s="1">
        <v>55.240001678466797</v>
      </c>
      <c r="I213" s="1">
        <v>0.76735740900039673</v>
      </c>
      <c r="J213" s="1">
        <v>-0.15417709946632385</v>
      </c>
      <c r="K213" s="1">
        <v>0.74884778261184692</v>
      </c>
      <c r="L213" s="1">
        <v>0.69780868291854858</v>
      </c>
      <c r="M213" s="1">
        <v>0.2437710165977478</v>
      </c>
      <c r="N213">
        <f>_xlfn.IFNA(VLOOKUP(A213,Inequality!$A$1:$G$5786,5,FALSE),"")</f>
        <v>58.4</v>
      </c>
      <c r="O213">
        <f>_xlfn.IFNA(VLOOKUP(A213,Inequality!$A$1:$G$5786,7,FALSE),"")</f>
        <v>62.1</v>
      </c>
      <c r="P213" t="str">
        <f>VLOOKUP(B213,'Country code'!$C$1:$E$209,2,FALSE)</f>
        <v>Upper middle income</v>
      </c>
      <c r="Q213" t="str">
        <f>VLOOKUP(B213,'Country code'!$C$1:$E$209,3,FALSE)</f>
        <v>Sub-Saharan Africa</v>
      </c>
    </row>
    <row r="214" spans="1:17" x14ac:dyDescent="0.2">
      <c r="A214" t="str">
        <f t="shared" si="3"/>
        <v>BWA2014</v>
      </c>
      <c r="B214" t="str">
        <f>VLOOKUP(C214,'Country code'!$B$1:$C$992,2,FALSE)</f>
        <v>BWA</v>
      </c>
      <c r="C214" t="s">
        <v>18</v>
      </c>
      <c r="D214">
        <v>2014</v>
      </c>
      <c r="E214" s="1">
        <v>4.0311970710754395</v>
      </c>
      <c r="F214" s="1">
        <v>9.7564020156860352</v>
      </c>
      <c r="G214" s="1">
        <v>0.85947781801223755</v>
      </c>
      <c r="H214" s="1">
        <v>56.020000457763672</v>
      </c>
      <c r="I214" s="1">
        <v>0.79137122631072998</v>
      </c>
      <c r="J214" s="1">
        <v>-0.10489221662282944</v>
      </c>
      <c r="K214" s="1">
        <v>0.74307382106781006</v>
      </c>
      <c r="L214" s="1">
        <v>0.6741904616355896</v>
      </c>
      <c r="M214" s="1">
        <v>0.24505141377449036</v>
      </c>
      <c r="N214">
        <f>_xlfn.IFNA(VLOOKUP(A214,Inequality!$A$1:$G$5786,5,FALSE),"")</f>
        <v>58.3</v>
      </c>
      <c r="O214">
        <f>_xlfn.IFNA(VLOOKUP(A214,Inequality!$A$1:$G$5786,7,FALSE),"")</f>
        <v>62</v>
      </c>
      <c r="P214" t="str">
        <f>VLOOKUP(B214,'Country code'!$C$1:$E$209,2,FALSE)</f>
        <v>Upper middle income</v>
      </c>
      <c r="Q214" t="str">
        <f>VLOOKUP(B214,'Country code'!$C$1:$E$209,3,FALSE)</f>
        <v>Sub-Saharan Africa</v>
      </c>
    </row>
    <row r="215" spans="1:17" x14ac:dyDescent="0.2">
      <c r="A215" t="str">
        <f t="shared" si="3"/>
        <v>BWA2015</v>
      </c>
      <c r="B215" t="str">
        <f>VLOOKUP(C215,'Country code'!$B$1:$C$992,2,FALSE)</f>
        <v>BWA</v>
      </c>
      <c r="C215" t="s">
        <v>18</v>
      </c>
      <c r="D215">
        <v>2015</v>
      </c>
      <c r="E215" s="1">
        <v>3.7619647979736328</v>
      </c>
      <c r="F215" s="1">
        <v>9.7240228652954102</v>
      </c>
      <c r="G215" s="1">
        <v>0.81565606594085693</v>
      </c>
      <c r="H215" s="1">
        <v>56.799999237060547</v>
      </c>
      <c r="I215" s="1">
        <v>0.85716891288757324</v>
      </c>
      <c r="J215" s="1">
        <v>-0.11625391244888306</v>
      </c>
      <c r="K215" s="1">
        <v>0.86029297113418579</v>
      </c>
      <c r="L215" s="1">
        <v>0.74620401859283447</v>
      </c>
      <c r="M215" s="1">
        <v>0.26142814755439758</v>
      </c>
      <c r="N215">
        <f>_xlfn.IFNA(VLOOKUP(A215,Inequality!$A$1:$G$5786,5,FALSE),"")</f>
        <v>58.3</v>
      </c>
      <c r="O215">
        <f>_xlfn.IFNA(VLOOKUP(A215,Inequality!$A$1:$G$5786,7,FALSE),"")</f>
        <v>62</v>
      </c>
      <c r="P215" t="str">
        <f>VLOOKUP(B215,'Country code'!$C$1:$E$209,2,FALSE)</f>
        <v>Upper middle income</v>
      </c>
      <c r="Q215" t="str">
        <f>VLOOKUP(B215,'Country code'!$C$1:$E$209,3,FALSE)</f>
        <v>Sub-Saharan Africa</v>
      </c>
    </row>
    <row r="216" spans="1:17" x14ac:dyDescent="0.2">
      <c r="A216" t="str">
        <f t="shared" si="3"/>
        <v>BWA2016</v>
      </c>
      <c r="B216" t="str">
        <f>VLOOKUP(C216,'Country code'!$B$1:$C$992,2,FALSE)</f>
        <v>BWA</v>
      </c>
      <c r="C216" t="s">
        <v>18</v>
      </c>
      <c r="D216">
        <v>2016</v>
      </c>
      <c r="E216" s="1">
        <v>3.498936653137207</v>
      </c>
      <c r="F216" s="1">
        <v>9.7478313446044922</v>
      </c>
      <c r="G216" s="1">
        <v>0.7683027982711792</v>
      </c>
      <c r="H216" s="1">
        <v>57.5</v>
      </c>
      <c r="I216" s="1">
        <v>0.85169488191604614</v>
      </c>
      <c r="J216" s="1">
        <v>-0.25272351503372192</v>
      </c>
      <c r="K216" s="1">
        <v>0.72917181253433228</v>
      </c>
      <c r="L216" s="1">
        <v>0.68566673994064331</v>
      </c>
      <c r="M216" s="1">
        <v>0.25183659791946411</v>
      </c>
      <c r="N216" t="str">
        <f>_xlfn.IFNA(VLOOKUP(A216,Inequality!$A$1:$G$5786,5,FALSE),"")</f>
        <v/>
      </c>
      <c r="O216" t="str">
        <f>_xlfn.IFNA(VLOOKUP(A216,Inequality!$A$1:$G$5786,7,FALSE),"")</f>
        <v/>
      </c>
      <c r="P216" t="str">
        <f>VLOOKUP(B216,'Country code'!$C$1:$E$209,2,FALSE)</f>
        <v>Upper middle income</v>
      </c>
      <c r="Q216" t="str">
        <f>VLOOKUP(B216,'Country code'!$C$1:$E$209,3,FALSE)</f>
        <v>Sub-Saharan Africa</v>
      </c>
    </row>
    <row r="217" spans="1:17" x14ac:dyDescent="0.2">
      <c r="A217" t="str">
        <f t="shared" si="3"/>
        <v>BWA2017</v>
      </c>
      <c r="B217" t="str">
        <f>VLOOKUP(C217,'Country code'!$B$1:$C$992,2,FALSE)</f>
        <v>BWA</v>
      </c>
      <c r="C217" t="s">
        <v>18</v>
      </c>
      <c r="D217">
        <v>2017</v>
      </c>
      <c r="E217" s="1">
        <v>3.5048811435699463</v>
      </c>
      <c r="F217" s="1">
        <v>9.7557544708251953</v>
      </c>
      <c r="G217" s="1">
        <v>0.76825863122940063</v>
      </c>
      <c r="H217" s="1">
        <v>58.200000762939453</v>
      </c>
      <c r="I217" s="1">
        <v>0.81730800867080688</v>
      </c>
      <c r="J217" s="1">
        <v>-0.24789166450500488</v>
      </c>
      <c r="K217" s="1">
        <v>0.73144149780273438</v>
      </c>
      <c r="L217" s="1">
        <v>0.65639644861221313</v>
      </c>
      <c r="M217" s="1">
        <v>0.27625250816345215</v>
      </c>
      <c r="N217" t="str">
        <f>_xlfn.IFNA(VLOOKUP(A217,Inequality!$A$1:$G$5786,5,FALSE),"")</f>
        <v/>
      </c>
      <c r="O217" t="str">
        <f>_xlfn.IFNA(VLOOKUP(A217,Inequality!$A$1:$G$5786,7,FALSE),"")</f>
        <v/>
      </c>
      <c r="P217" t="str">
        <f>VLOOKUP(B217,'Country code'!$C$1:$E$209,2,FALSE)</f>
        <v>Upper middle income</v>
      </c>
      <c r="Q217" t="str">
        <f>VLOOKUP(B217,'Country code'!$C$1:$E$209,3,FALSE)</f>
        <v>Sub-Saharan Africa</v>
      </c>
    </row>
    <row r="218" spans="1:17" x14ac:dyDescent="0.2">
      <c r="A218" t="str">
        <f t="shared" si="3"/>
        <v>BWA2018</v>
      </c>
      <c r="B218" t="str">
        <f>VLOOKUP(C218,'Country code'!$B$1:$C$992,2,FALSE)</f>
        <v>BWA</v>
      </c>
      <c r="C218" t="s">
        <v>18</v>
      </c>
      <c r="D218">
        <v>2018</v>
      </c>
      <c r="E218" s="1">
        <v>3.4613656997680664</v>
      </c>
      <c r="F218" s="1">
        <v>9.777592658996582</v>
      </c>
      <c r="G218" s="1">
        <v>0.79493600130081177</v>
      </c>
      <c r="H218" s="1">
        <v>58.900001525878906</v>
      </c>
      <c r="I218" s="1">
        <v>0.81762111186981201</v>
      </c>
      <c r="J218" s="1">
        <v>-0.25414794683456421</v>
      </c>
      <c r="K218" s="1">
        <v>0.80694544315338135</v>
      </c>
      <c r="L218" s="1">
        <v>0.72964322566986084</v>
      </c>
      <c r="M218" s="1">
        <v>0.26708370447158813</v>
      </c>
      <c r="N218" t="str">
        <f>_xlfn.IFNA(VLOOKUP(A218,Inequality!$A$1:$G$5786,5,FALSE),"")</f>
        <v/>
      </c>
      <c r="O218" t="str">
        <f>_xlfn.IFNA(VLOOKUP(A218,Inequality!$A$1:$G$5786,7,FALSE),"")</f>
        <v/>
      </c>
      <c r="P218" t="str">
        <f>VLOOKUP(B218,'Country code'!$C$1:$E$209,2,FALSE)</f>
        <v>Upper middle income</v>
      </c>
      <c r="Q218" t="str">
        <f>VLOOKUP(B218,'Country code'!$C$1:$E$209,3,FALSE)</f>
        <v>Sub-Saharan Africa</v>
      </c>
    </row>
    <row r="219" spans="1:17" x14ac:dyDescent="0.2">
      <c r="A219" t="str">
        <f t="shared" si="3"/>
        <v>BWA2019</v>
      </c>
      <c r="B219" t="str">
        <f>VLOOKUP(C219,'Country code'!$B$1:$C$992,2,FALSE)</f>
        <v>BWA</v>
      </c>
      <c r="C219" t="s">
        <v>18</v>
      </c>
      <c r="D219">
        <v>2019</v>
      </c>
      <c r="E219" s="1">
        <v>3.4710848331451416</v>
      </c>
      <c r="F219" s="1">
        <v>9.785069465637207</v>
      </c>
      <c r="G219" s="1">
        <v>0.77366721630096436</v>
      </c>
      <c r="H219" s="1">
        <v>59.599998474121094</v>
      </c>
      <c r="I219" s="1">
        <v>0.83254265785217285</v>
      </c>
      <c r="J219" s="1">
        <v>-0.23900093138217926</v>
      </c>
      <c r="K219" s="1">
        <v>0.79207950830459595</v>
      </c>
      <c r="L219" s="1">
        <v>0.7117963433265686</v>
      </c>
      <c r="M219" s="1">
        <v>0.27272176742553711</v>
      </c>
      <c r="N219" t="str">
        <f>_xlfn.IFNA(VLOOKUP(A219,Inequality!$A$1:$G$5786,5,FALSE),"")</f>
        <v/>
      </c>
      <c r="O219" t="str">
        <f>_xlfn.IFNA(VLOOKUP(A219,Inequality!$A$1:$G$5786,7,FALSE),"")</f>
        <v/>
      </c>
      <c r="P219" t="str">
        <f>VLOOKUP(B219,'Country code'!$C$1:$E$209,2,FALSE)</f>
        <v>Upper middle income</v>
      </c>
      <c r="Q219" t="str">
        <f>VLOOKUP(B219,'Country code'!$C$1:$E$209,3,FALSE)</f>
        <v>Sub-Saharan Africa</v>
      </c>
    </row>
    <row r="220" spans="1:17" x14ac:dyDescent="0.2">
      <c r="A220" t="str">
        <f t="shared" si="3"/>
        <v>BRA2005</v>
      </c>
      <c r="B220" t="str">
        <f>VLOOKUP(C220,'Country code'!$B$1:$C$992,2,FALSE)</f>
        <v>BRA</v>
      </c>
      <c r="C220" t="s">
        <v>19</v>
      </c>
      <c r="D220">
        <v>2005</v>
      </c>
      <c r="E220" s="1">
        <v>6.6367712020874023</v>
      </c>
      <c r="F220" s="1">
        <v>9.4384174346923828</v>
      </c>
      <c r="G220" s="1">
        <v>0.8829229474067688</v>
      </c>
      <c r="H220" s="1">
        <v>63.299999237060547</v>
      </c>
      <c r="I220" s="1">
        <v>0.88218611478805542</v>
      </c>
      <c r="K220" s="1">
        <v>0.74499404430389404</v>
      </c>
      <c r="L220" s="1">
        <v>0.81833744049072266</v>
      </c>
      <c r="M220" s="1">
        <v>0.30177983641624451</v>
      </c>
      <c r="N220">
        <f>_xlfn.IFNA(VLOOKUP(A220,Inequality!$A$1:$G$5786,5,FALSE),"")</f>
        <v>50.5</v>
      </c>
      <c r="O220">
        <f>_xlfn.IFNA(VLOOKUP(A220,Inequality!$A$1:$G$5786,7,FALSE),"")</f>
        <v>60.2</v>
      </c>
      <c r="P220" t="str">
        <f>VLOOKUP(B220,'Country code'!$C$1:$E$209,2,FALSE)</f>
        <v>Upper middle income</v>
      </c>
      <c r="Q220" t="str">
        <f>VLOOKUP(B220,'Country code'!$C$1:$E$209,3,FALSE)</f>
        <v>Latin America &amp; Caribbean</v>
      </c>
    </row>
    <row r="221" spans="1:17" x14ac:dyDescent="0.2">
      <c r="A221" t="str">
        <f t="shared" si="3"/>
        <v>BRA2007</v>
      </c>
      <c r="B221" t="str">
        <f>VLOOKUP(C221,'Country code'!$B$1:$C$992,2,FALSE)</f>
        <v>BRA</v>
      </c>
      <c r="C221" t="s">
        <v>19</v>
      </c>
      <c r="D221">
        <v>2007</v>
      </c>
      <c r="E221" s="1">
        <v>6.3206729888916016</v>
      </c>
      <c r="F221" s="1">
        <v>9.5149192810058594</v>
      </c>
      <c r="G221" s="1">
        <v>0.886402428150177</v>
      </c>
      <c r="H221" s="1">
        <v>63.779998779296875</v>
      </c>
      <c r="I221" s="1">
        <v>0.77664482593536377</v>
      </c>
      <c r="J221" s="1">
        <v>-1.6235250979661942E-2</v>
      </c>
      <c r="K221" s="1">
        <v>0.728038489818573</v>
      </c>
      <c r="L221" s="1">
        <v>0.85897642374038696</v>
      </c>
      <c r="M221" s="1">
        <v>0.29922276735305786</v>
      </c>
      <c r="N221">
        <f>_xlfn.IFNA(VLOOKUP(A221,Inequality!$A$1:$G$5786,5,FALSE),"")</f>
        <v>49.2</v>
      </c>
      <c r="O221">
        <f>_xlfn.IFNA(VLOOKUP(A221,Inequality!$A$1:$G$5786,7,FALSE),"")</f>
        <v>58.9</v>
      </c>
      <c r="P221" t="str">
        <f>VLOOKUP(B221,'Country code'!$C$1:$E$209,2,FALSE)</f>
        <v>Upper middle income</v>
      </c>
      <c r="Q221" t="str">
        <f>VLOOKUP(B221,'Country code'!$C$1:$E$209,3,FALSE)</f>
        <v>Latin America &amp; Caribbean</v>
      </c>
    </row>
    <row r="222" spans="1:17" x14ac:dyDescent="0.2">
      <c r="A222" t="str">
        <f t="shared" si="3"/>
        <v>BRA2008</v>
      </c>
      <c r="B222" t="str">
        <f>VLOOKUP(C222,'Country code'!$B$1:$C$992,2,FALSE)</f>
        <v>BRA</v>
      </c>
      <c r="C222" t="s">
        <v>19</v>
      </c>
      <c r="D222">
        <v>2008</v>
      </c>
      <c r="E222" s="1">
        <v>6.6914248466491699</v>
      </c>
      <c r="F222" s="1">
        <v>9.5546636581420898</v>
      </c>
      <c r="G222" s="1">
        <v>0.87810754776000977</v>
      </c>
      <c r="H222" s="1">
        <v>64.019996643066406</v>
      </c>
      <c r="I222" s="1">
        <v>0.78193110227584839</v>
      </c>
      <c r="J222" s="1">
        <v>-7.7661357820034027E-2</v>
      </c>
      <c r="K222" s="1">
        <v>0.68827277421951294</v>
      </c>
      <c r="L222" s="1">
        <v>0.82027167081832886</v>
      </c>
      <c r="M222" s="1">
        <v>0.26548552513122559</v>
      </c>
      <c r="N222">
        <f>_xlfn.IFNA(VLOOKUP(A222,Inequality!$A$1:$G$5786,5,FALSE),"")</f>
        <v>48.5</v>
      </c>
      <c r="O222">
        <f>_xlfn.IFNA(VLOOKUP(A222,Inequality!$A$1:$G$5786,7,FALSE),"")</f>
        <v>58.1</v>
      </c>
      <c r="P222" t="str">
        <f>VLOOKUP(B222,'Country code'!$C$1:$E$209,2,FALSE)</f>
        <v>Upper middle income</v>
      </c>
      <c r="Q222" t="str">
        <f>VLOOKUP(B222,'Country code'!$C$1:$E$209,3,FALSE)</f>
        <v>Latin America &amp; Caribbean</v>
      </c>
    </row>
    <row r="223" spans="1:17" x14ac:dyDescent="0.2">
      <c r="A223" t="str">
        <f t="shared" si="3"/>
        <v>BRA2009</v>
      </c>
      <c r="B223" t="str">
        <f>VLOOKUP(C223,'Country code'!$B$1:$C$992,2,FALSE)</f>
        <v>BRA</v>
      </c>
      <c r="C223" t="s">
        <v>19</v>
      </c>
      <c r="D223">
        <v>2009</v>
      </c>
      <c r="E223" s="1">
        <v>7.0008316040039063</v>
      </c>
      <c r="F223" s="1">
        <v>9.5437850952148438</v>
      </c>
      <c r="G223" s="1">
        <v>0.91281807422637939</v>
      </c>
      <c r="H223" s="1">
        <v>64.260002136230469</v>
      </c>
      <c r="I223" s="1">
        <v>0.76671606302261353</v>
      </c>
      <c r="J223" s="1">
        <v>-5.5251944810152054E-2</v>
      </c>
      <c r="K223" s="1">
        <v>0.72251498699188232</v>
      </c>
      <c r="L223" s="1">
        <v>0.83250480890274048</v>
      </c>
      <c r="M223" s="1">
        <v>0.27410316467285156</v>
      </c>
      <c r="N223">
        <f>_xlfn.IFNA(VLOOKUP(A223,Inequality!$A$1:$G$5786,5,FALSE),"")</f>
        <v>47.8</v>
      </c>
      <c r="O223">
        <f>_xlfn.IFNA(VLOOKUP(A223,Inequality!$A$1:$G$5786,7,FALSE),"")</f>
        <v>57.3</v>
      </c>
      <c r="P223" t="str">
        <f>VLOOKUP(B223,'Country code'!$C$1:$E$209,2,FALSE)</f>
        <v>Upper middle income</v>
      </c>
      <c r="Q223" t="str">
        <f>VLOOKUP(B223,'Country code'!$C$1:$E$209,3,FALSE)</f>
        <v>Latin America &amp; Caribbean</v>
      </c>
    </row>
    <row r="224" spans="1:17" x14ac:dyDescent="0.2">
      <c r="A224" t="str">
        <f t="shared" si="3"/>
        <v>BRA2010</v>
      </c>
      <c r="B224" t="str">
        <f>VLOOKUP(C224,'Country code'!$B$1:$C$992,2,FALSE)</f>
        <v>BRA</v>
      </c>
      <c r="C224" t="s">
        <v>19</v>
      </c>
      <c r="D224">
        <v>2010</v>
      </c>
      <c r="E224" s="1">
        <v>6.8373312950134277</v>
      </c>
      <c r="F224" s="1">
        <v>9.6069889068603516</v>
      </c>
      <c r="G224" s="1">
        <v>0.90552812814712524</v>
      </c>
      <c r="H224" s="1">
        <v>64.5</v>
      </c>
      <c r="I224" s="1">
        <v>0.80594927072525024</v>
      </c>
      <c r="J224" s="1">
        <v>-5.3968582302331924E-2</v>
      </c>
      <c r="K224" s="1">
        <v>0.65603607892990112</v>
      </c>
      <c r="L224" s="1">
        <v>0.81665492057800293</v>
      </c>
      <c r="M224" s="1">
        <v>0.24988122284412384</v>
      </c>
      <c r="N224">
        <f>_xlfn.IFNA(VLOOKUP(A224,Inequality!$A$1:$G$5786,5,FALSE),"")</f>
        <v>47.4</v>
      </c>
      <c r="O224">
        <f>_xlfn.IFNA(VLOOKUP(A224,Inequality!$A$1:$G$5786,7,FALSE),"")</f>
        <v>57.3</v>
      </c>
      <c r="P224" t="str">
        <f>VLOOKUP(B224,'Country code'!$C$1:$E$209,2,FALSE)</f>
        <v>Upper middle income</v>
      </c>
      <c r="Q224" t="str">
        <f>VLOOKUP(B224,'Country code'!$C$1:$E$209,3,FALSE)</f>
        <v>Latin America &amp; Caribbean</v>
      </c>
    </row>
    <row r="225" spans="1:17" x14ac:dyDescent="0.2">
      <c r="A225" t="str">
        <f t="shared" si="3"/>
        <v>BRA2011</v>
      </c>
      <c r="B225" t="str">
        <f>VLOOKUP(C225,'Country code'!$B$1:$C$992,2,FALSE)</f>
        <v>BRA</v>
      </c>
      <c r="C225" t="s">
        <v>19</v>
      </c>
      <c r="D225">
        <v>2011</v>
      </c>
      <c r="E225" s="1">
        <v>7.0378165245056152</v>
      </c>
      <c r="F225" s="1">
        <v>9.6368036270141602</v>
      </c>
      <c r="G225" s="1">
        <v>0.91625291109085083</v>
      </c>
      <c r="H225" s="1">
        <v>64.760002136230469</v>
      </c>
      <c r="I225" s="1">
        <v>0.83365577459335327</v>
      </c>
      <c r="J225" s="1">
        <v>-7.2337277233600616E-2</v>
      </c>
      <c r="K225" s="1">
        <v>0.66216671466827393</v>
      </c>
      <c r="L225" s="1">
        <v>0.80746698379516602</v>
      </c>
      <c r="M225" s="1">
        <v>0.26752421259880066</v>
      </c>
      <c r="N225">
        <f>_xlfn.IFNA(VLOOKUP(A225,Inequality!$A$1:$G$5786,5,FALSE),"")</f>
        <v>47</v>
      </c>
      <c r="O225">
        <f>_xlfn.IFNA(VLOOKUP(A225,Inequality!$A$1:$G$5786,7,FALSE),"")</f>
        <v>57.2</v>
      </c>
      <c r="P225" t="str">
        <f>VLOOKUP(B225,'Country code'!$C$1:$E$209,2,FALSE)</f>
        <v>Upper middle income</v>
      </c>
      <c r="Q225" t="str">
        <f>VLOOKUP(B225,'Country code'!$C$1:$E$209,3,FALSE)</f>
        <v>Latin America &amp; Caribbean</v>
      </c>
    </row>
    <row r="226" spans="1:17" x14ac:dyDescent="0.2">
      <c r="A226" t="str">
        <f t="shared" si="3"/>
        <v>BRA2012</v>
      </c>
      <c r="B226" t="str">
        <f>VLOOKUP(C226,'Country code'!$B$1:$C$992,2,FALSE)</f>
        <v>BRA</v>
      </c>
      <c r="C226" t="s">
        <v>19</v>
      </c>
      <c r="D226">
        <v>2012</v>
      </c>
      <c r="E226" s="1">
        <v>6.660003662109375</v>
      </c>
      <c r="F226" s="1">
        <v>9.6468982696533203</v>
      </c>
      <c r="G226" s="1">
        <v>0.89031410217285156</v>
      </c>
      <c r="H226" s="1">
        <v>65.019996643066406</v>
      </c>
      <c r="I226" s="1">
        <v>0.84860634803771973</v>
      </c>
      <c r="K226" s="1">
        <v>0.62254315614700317</v>
      </c>
      <c r="L226" s="1">
        <v>0.75462490320205688</v>
      </c>
      <c r="M226" s="1">
        <v>0.34975868463516235</v>
      </c>
      <c r="N226">
        <f>_xlfn.IFNA(VLOOKUP(A226,Inequality!$A$1:$G$5786,5,FALSE),"")</f>
        <v>47</v>
      </c>
      <c r="O226">
        <f>_xlfn.IFNA(VLOOKUP(A226,Inequality!$A$1:$G$5786,7,FALSE),"")</f>
        <v>56.7</v>
      </c>
      <c r="P226" t="str">
        <f>VLOOKUP(B226,'Country code'!$C$1:$E$209,2,FALSE)</f>
        <v>Upper middle income</v>
      </c>
      <c r="Q226" t="str">
        <f>VLOOKUP(B226,'Country code'!$C$1:$E$209,3,FALSE)</f>
        <v>Latin America &amp; Caribbean</v>
      </c>
    </row>
    <row r="227" spans="1:17" x14ac:dyDescent="0.2">
      <c r="A227" t="str">
        <f t="shared" si="3"/>
        <v>BRA2013</v>
      </c>
      <c r="B227" t="str">
        <f>VLOOKUP(C227,'Country code'!$B$1:$C$992,2,FALSE)</f>
        <v>BRA</v>
      </c>
      <c r="C227" t="s">
        <v>19</v>
      </c>
      <c r="D227">
        <v>2013</v>
      </c>
      <c r="E227" s="1">
        <v>7.1402826309204102</v>
      </c>
      <c r="F227" s="1">
        <v>9.6677675247192383</v>
      </c>
      <c r="G227" s="1">
        <v>0.91042172908782959</v>
      </c>
      <c r="H227" s="1">
        <v>65.279998779296875</v>
      </c>
      <c r="I227" s="1">
        <v>0.78481495380401611</v>
      </c>
      <c r="J227" s="1">
        <v>-9.4682380557060242E-2</v>
      </c>
      <c r="K227" s="1">
        <v>0.70695418119430542</v>
      </c>
      <c r="L227" s="1">
        <v>0.81766206026077271</v>
      </c>
      <c r="M227" s="1">
        <v>0.27566775679588318</v>
      </c>
      <c r="N227">
        <f>_xlfn.IFNA(VLOOKUP(A227,Inequality!$A$1:$G$5786,5,FALSE),"")</f>
        <v>46.3</v>
      </c>
      <c r="O227">
        <f>_xlfn.IFNA(VLOOKUP(A227,Inequality!$A$1:$G$5786,7,FALSE),"")</f>
        <v>56.6</v>
      </c>
      <c r="P227" t="str">
        <f>VLOOKUP(B227,'Country code'!$C$1:$E$209,2,FALSE)</f>
        <v>Upper middle income</v>
      </c>
      <c r="Q227" t="str">
        <f>VLOOKUP(B227,'Country code'!$C$1:$E$209,3,FALSE)</f>
        <v>Latin America &amp; Caribbean</v>
      </c>
    </row>
    <row r="228" spans="1:17" x14ac:dyDescent="0.2">
      <c r="A228" t="str">
        <f t="shared" si="3"/>
        <v>BRA2014</v>
      </c>
      <c r="B228" t="str">
        <f>VLOOKUP(C228,'Country code'!$B$1:$C$992,2,FALSE)</f>
        <v>BRA</v>
      </c>
      <c r="C228" t="s">
        <v>19</v>
      </c>
      <c r="D228">
        <v>2014</v>
      </c>
      <c r="E228" s="1">
        <v>6.9809989929199219</v>
      </c>
      <c r="F228" s="1">
        <v>9.6642370223999023</v>
      </c>
      <c r="G228" s="1">
        <v>0.89831644296646118</v>
      </c>
      <c r="H228" s="1">
        <v>65.540000915527344</v>
      </c>
      <c r="I228" s="1">
        <v>0.71381431818008423</v>
      </c>
      <c r="J228" s="1">
        <v>-0.11517127603292465</v>
      </c>
      <c r="K228" s="1">
        <v>0.71030342578887939</v>
      </c>
      <c r="L228" s="1">
        <v>0.78822994232177734</v>
      </c>
      <c r="M228" s="1">
        <v>0.27354052662849426</v>
      </c>
      <c r="N228">
        <f>_xlfn.IFNA(VLOOKUP(A228,Inequality!$A$1:$G$5786,5,FALSE),"")</f>
        <v>46.3</v>
      </c>
      <c r="O228">
        <f>_xlfn.IFNA(VLOOKUP(A228,Inequality!$A$1:$G$5786,7,FALSE),"")</f>
        <v>55.8</v>
      </c>
      <c r="P228" t="str">
        <f>VLOOKUP(B228,'Country code'!$C$1:$E$209,2,FALSE)</f>
        <v>Upper middle income</v>
      </c>
      <c r="Q228" t="str">
        <f>VLOOKUP(B228,'Country code'!$C$1:$E$209,3,FALSE)</f>
        <v>Latin America &amp; Caribbean</v>
      </c>
    </row>
    <row r="229" spans="1:17" x14ac:dyDescent="0.2">
      <c r="A229" t="str">
        <f t="shared" si="3"/>
        <v>BRA2015</v>
      </c>
      <c r="B229" t="str">
        <f>VLOOKUP(C229,'Country code'!$B$1:$C$992,2,FALSE)</f>
        <v>BRA</v>
      </c>
      <c r="C229" t="s">
        <v>19</v>
      </c>
      <c r="D229">
        <v>2015</v>
      </c>
      <c r="E229" s="1">
        <v>6.5468969345092773</v>
      </c>
      <c r="F229" s="1">
        <v>9.619746208190918</v>
      </c>
      <c r="G229" s="1">
        <v>0.90669310092926025</v>
      </c>
      <c r="H229" s="1">
        <v>65.800003051757813</v>
      </c>
      <c r="I229" s="1">
        <v>0.79893529415130615</v>
      </c>
      <c r="J229" s="1">
        <v>-1.5561512671411037E-2</v>
      </c>
      <c r="K229" s="1">
        <v>0.7713390588760376</v>
      </c>
      <c r="L229" s="1">
        <v>0.75519400835037231</v>
      </c>
      <c r="M229" s="1">
        <v>0.32469910383224487</v>
      </c>
      <c r="N229">
        <f>_xlfn.IFNA(VLOOKUP(A229,Inequality!$A$1:$G$5786,5,FALSE),"")</f>
        <v>46.6</v>
      </c>
      <c r="O229">
        <f>_xlfn.IFNA(VLOOKUP(A229,Inequality!$A$1:$G$5786,7,FALSE),"")</f>
        <v>56</v>
      </c>
      <c r="P229" t="str">
        <f>VLOOKUP(B229,'Country code'!$C$1:$E$209,2,FALSE)</f>
        <v>Upper middle income</v>
      </c>
      <c r="Q229" t="str">
        <f>VLOOKUP(B229,'Country code'!$C$1:$E$209,3,FALSE)</f>
        <v>Latin America &amp; Caribbean</v>
      </c>
    </row>
    <row r="230" spans="1:17" x14ac:dyDescent="0.2">
      <c r="A230" t="str">
        <f t="shared" si="3"/>
        <v>BRA2016</v>
      </c>
      <c r="B230" t="str">
        <f>VLOOKUP(C230,'Country code'!$B$1:$C$992,2,FALSE)</f>
        <v>BRA</v>
      </c>
      <c r="C230" t="s">
        <v>19</v>
      </c>
      <c r="D230">
        <v>2016</v>
      </c>
      <c r="E230" s="1">
        <v>6.3748173713684082</v>
      </c>
      <c r="F230" s="1">
        <v>9.5782012939453125</v>
      </c>
      <c r="G230" s="1">
        <v>0.91245514154434204</v>
      </c>
      <c r="H230" s="1">
        <v>66</v>
      </c>
      <c r="I230" s="1">
        <v>0.80657154321670532</v>
      </c>
      <c r="J230" s="1">
        <v>-0.10031595081090927</v>
      </c>
      <c r="K230" s="1">
        <v>0.78109276294708252</v>
      </c>
      <c r="L230" s="1">
        <v>0.76311242580413818</v>
      </c>
      <c r="M230" s="1">
        <v>0.302083820104599</v>
      </c>
      <c r="N230">
        <f>_xlfn.IFNA(VLOOKUP(A230,Inequality!$A$1:$G$5786,5,FALSE),"")</f>
        <v>47.9</v>
      </c>
      <c r="O230">
        <f>_xlfn.IFNA(VLOOKUP(A230,Inequality!$A$1:$G$5786,7,FALSE),"")</f>
        <v>57.6</v>
      </c>
      <c r="P230" t="str">
        <f>VLOOKUP(B230,'Country code'!$C$1:$E$209,2,FALSE)</f>
        <v>Upper middle income</v>
      </c>
      <c r="Q230" t="str">
        <f>VLOOKUP(B230,'Country code'!$C$1:$E$209,3,FALSE)</f>
        <v>Latin America &amp; Caribbean</v>
      </c>
    </row>
    <row r="231" spans="1:17" x14ac:dyDescent="0.2">
      <c r="A231" t="str">
        <f t="shared" si="3"/>
        <v>BRA2017</v>
      </c>
      <c r="B231" t="str">
        <f>VLOOKUP(C231,'Country code'!$B$1:$C$992,2,FALSE)</f>
        <v>BRA</v>
      </c>
      <c r="C231" t="s">
        <v>19</v>
      </c>
      <c r="D231">
        <v>2017</v>
      </c>
      <c r="E231" s="1">
        <v>6.3329291343688965</v>
      </c>
      <c r="F231" s="1">
        <v>9.5832719802856445</v>
      </c>
      <c r="G231" s="1">
        <v>0.90469425916671753</v>
      </c>
      <c r="H231" s="1">
        <v>66.199996948242188</v>
      </c>
      <c r="I231" s="1">
        <v>0.76479256153106689</v>
      </c>
      <c r="J231" s="1">
        <v>-0.1751282662153244</v>
      </c>
      <c r="K231" s="1">
        <v>0.79445737600326538</v>
      </c>
      <c r="L231" s="1">
        <v>0.71594512462615967</v>
      </c>
      <c r="M231" s="1">
        <v>0.30771690607070923</v>
      </c>
      <c r="N231">
        <f>_xlfn.IFNA(VLOOKUP(A231,Inequality!$A$1:$G$5786,5,FALSE),"")</f>
        <v>48.3</v>
      </c>
      <c r="O231">
        <f>_xlfn.IFNA(VLOOKUP(A231,Inequality!$A$1:$G$5786,7,FALSE),"")</f>
        <v>57.4</v>
      </c>
      <c r="P231" t="str">
        <f>VLOOKUP(B231,'Country code'!$C$1:$E$209,2,FALSE)</f>
        <v>Upper middle income</v>
      </c>
      <c r="Q231" t="str">
        <f>VLOOKUP(B231,'Country code'!$C$1:$E$209,3,FALSE)</f>
        <v>Latin America &amp; Caribbean</v>
      </c>
    </row>
    <row r="232" spans="1:17" x14ac:dyDescent="0.2">
      <c r="A232" t="str">
        <f t="shared" si="3"/>
        <v>BRA2018</v>
      </c>
      <c r="B232" t="str">
        <f>VLOOKUP(C232,'Country code'!$B$1:$C$992,2,FALSE)</f>
        <v>BRA</v>
      </c>
      <c r="C232" t="s">
        <v>19</v>
      </c>
      <c r="D232">
        <v>2018</v>
      </c>
      <c r="E232" s="1">
        <v>6.1909217834472656</v>
      </c>
      <c r="F232" s="1">
        <v>9.5885200500488281</v>
      </c>
      <c r="G232" s="1">
        <v>0.88150525093078613</v>
      </c>
      <c r="H232" s="1">
        <v>66.400001525878906</v>
      </c>
      <c r="I232" s="1">
        <v>0.75060904026031494</v>
      </c>
      <c r="J232" s="1">
        <v>-0.11700194329023361</v>
      </c>
      <c r="K232" s="1">
        <v>0.76325130462646484</v>
      </c>
      <c r="L232" s="1">
        <v>0.74972784519195557</v>
      </c>
      <c r="M232" s="1">
        <v>0.34965625405311584</v>
      </c>
      <c r="N232">
        <f>_xlfn.IFNA(VLOOKUP(A232,Inequality!$A$1:$G$5786,5,FALSE),"")</f>
        <v>48.5</v>
      </c>
      <c r="O232">
        <f>_xlfn.IFNA(VLOOKUP(A232,Inequality!$A$1:$G$5786,7,FALSE),"")</f>
        <v>57.3</v>
      </c>
      <c r="P232" t="str">
        <f>VLOOKUP(B232,'Country code'!$C$1:$E$209,2,FALSE)</f>
        <v>Upper middle income</v>
      </c>
      <c r="Q232" t="str">
        <f>VLOOKUP(B232,'Country code'!$C$1:$E$209,3,FALSE)</f>
        <v>Latin America &amp; Caribbean</v>
      </c>
    </row>
    <row r="233" spans="1:17" x14ac:dyDescent="0.2">
      <c r="A233" t="str">
        <f t="shared" si="3"/>
        <v>BRA2019</v>
      </c>
      <c r="B233" t="str">
        <f>VLOOKUP(C233,'Country code'!$B$1:$C$992,2,FALSE)</f>
        <v>BRA</v>
      </c>
      <c r="C233" t="s">
        <v>19</v>
      </c>
      <c r="D233">
        <v>2019</v>
      </c>
      <c r="E233" s="1">
        <v>6.4511489868164063</v>
      </c>
      <c r="F233" s="1">
        <v>9.5923061370849609</v>
      </c>
      <c r="G233" s="1">
        <v>0.89917504787445068</v>
      </c>
      <c r="H233" s="1">
        <v>66.599998474121094</v>
      </c>
      <c r="I233" s="1">
        <v>0.83020603656768799</v>
      </c>
      <c r="J233" s="1">
        <v>-6.1973221600055695E-2</v>
      </c>
      <c r="K233" s="1">
        <v>0.7618405818939209</v>
      </c>
      <c r="L233" s="1">
        <v>0.76084554195404053</v>
      </c>
      <c r="M233" s="1">
        <v>0.33705133199691772</v>
      </c>
      <c r="N233">
        <f>_xlfn.IFNA(VLOOKUP(A233,Inequality!$A$1:$G$5786,5,FALSE),"")</f>
        <v>48.5</v>
      </c>
      <c r="O233">
        <f>_xlfn.IFNA(VLOOKUP(A233,Inequality!$A$1:$G$5786,7,FALSE),"")</f>
        <v>57.3</v>
      </c>
      <c r="P233" t="str">
        <f>VLOOKUP(B233,'Country code'!$C$1:$E$209,2,FALSE)</f>
        <v>Upper middle income</v>
      </c>
      <c r="Q233" t="str">
        <f>VLOOKUP(B233,'Country code'!$C$1:$E$209,3,FALSE)</f>
        <v>Latin America &amp; Caribbean</v>
      </c>
    </row>
    <row r="234" spans="1:17" x14ac:dyDescent="0.2">
      <c r="A234" t="str">
        <f t="shared" si="3"/>
        <v>BRA2020</v>
      </c>
      <c r="B234" t="str">
        <f>VLOOKUP(C234,'Country code'!$B$1:$C$992,2,FALSE)</f>
        <v>BRA</v>
      </c>
      <c r="C234" t="s">
        <v>19</v>
      </c>
      <c r="D234">
        <v>2020</v>
      </c>
      <c r="E234" s="1">
        <v>6.109717845916748</v>
      </c>
      <c r="F234" s="1">
        <v>9.5221405029296875</v>
      </c>
      <c r="G234" s="1">
        <v>0.83083212375640869</v>
      </c>
      <c r="H234" s="1">
        <v>66.800003051757813</v>
      </c>
      <c r="I234" s="1">
        <v>0.78623509407043457</v>
      </c>
      <c r="J234" s="1">
        <v>-5.2820019423961639E-2</v>
      </c>
      <c r="K234" s="1">
        <v>0.72877222299575806</v>
      </c>
      <c r="L234" s="1">
        <v>0.6920238733291626</v>
      </c>
      <c r="M234" s="1">
        <v>0.38913854956626892</v>
      </c>
      <c r="N234" t="str">
        <f>_xlfn.IFNA(VLOOKUP(A234,Inequality!$A$1:$G$5786,5,FALSE),"")</f>
        <v/>
      </c>
      <c r="O234" t="str">
        <f>_xlfn.IFNA(VLOOKUP(A234,Inequality!$A$1:$G$5786,7,FALSE),"")</f>
        <v/>
      </c>
      <c r="P234" t="str">
        <f>VLOOKUP(B234,'Country code'!$C$1:$E$209,2,FALSE)</f>
        <v>Upper middle income</v>
      </c>
      <c r="Q234" t="str">
        <f>VLOOKUP(B234,'Country code'!$C$1:$E$209,3,FALSE)</f>
        <v>Latin America &amp; Caribbean</v>
      </c>
    </row>
    <row r="235" spans="1:17" x14ac:dyDescent="0.2">
      <c r="A235" t="str">
        <f t="shared" si="3"/>
        <v>BGR2007</v>
      </c>
      <c r="B235" t="str">
        <f>VLOOKUP(C235,'Country code'!$B$1:$C$992,2,FALSE)</f>
        <v>BGR</v>
      </c>
      <c r="C235" t="s">
        <v>20</v>
      </c>
      <c r="D235">
        <v>2007</v>
      </c>
      <c r="E235" s="1">
        <v>3.8437979221343994</v>
      </c>
      <c r="F235" s="1">
        <v>9.7154855728149414</v>
      </c>
      <c r="G235" s="1">
        <v>0.83150762319564819</v>
      </c>
      <c r="H235" s="1">
        <v>65.099998474121094</v>
      </c>
      <c r="I235" s="1">
        <v>0.56578660011291504</v>
      </c>
      <c r="J235" s="1">
        <v>-0.13779003918170929</v>
      </c>
      <c r="K235" s="1">
        <v>0.97606104612350464</v>
      </c>
      <c r="L235" s="1">
        <v>0.5944334864616394</v>
      </c>
      <c r="M235" s="1">
        <v>0.22625605762004852</v>
      </c>
      <c r="N235">
        <f>_xlfn.IFNA(VLOOKUP(A235,Inequality!$A$1:$G$5786,5,FALSE),"")</f>
        <v>33.4</v>
      </c>
      <c r="O235">
        <f>_xlfn.IFNA(VLOOKUP(A235,Inequality!$A$1:$G$5786,7,FALSE),"")</f>
        <v>44.7</v>
      </c>
      <c r="P235" t="str">
        <f>VLOOKUP(B235,'Country code'!$C$1:$E$209,2,FALSE)</f>
        <v>Upper middle income</v>
      </c>
      <c r="Q235" t="str">
        <f>VLOOKUP(B235,'Country code'!$C$1:$E$209,3,FALSE)</f>
        <v>Europe &amp; Central Asia</v>
      </c>
    </row>
    <row r="236" spans="1:17" x14ac:dyDescent="0.2">
      <c r="A236" t="str">
        <f t="shared" si="3"/>
        <v>BGR2010</v>
      </c>
      <c r="B236" t="str">
        <f>VLOOKUP(C236,'Country code'!$B$1:$C$992,2,FALSE)</f>
        <v>BGR</v>
      </c>
      <c r="C236" t="s">
        <v>20</v>
      </c>
      <c r="D236">
        <v>2010</v>
      </c>
      <c r="E236" s="1">
        <v>3.9122762680053711</v>
      </c>
      <c r="F236" s="1">
        <v>9.7654533386230469</v>
      </c>
      <c r="G236" s="1">
        <v>0.84327203035354614</v>
      </c>
      <c r="H236" s="1">
        <v>65.699996948242188</v>
      </c>
      <c r="I236" s="1">
        <v>0.54453641176223755</v>
      </c>
      <c r="J236" s="1">
        <v>-0.14425349235534668</v>
      </c>
      <c r="K236" s="1">
        <v>0.94097000360488892</v>
      </c>
      <c r="L236" s="1">
        <v>0.54582363367080688</v>
      </c>
      <c r="M236" s="1">
        <v>0.23759418725967407</v>
      </c>
      <c r="N236">
        <f>_xlfn.IFNA(VLOOKUP(A236,Inequality!$A$1:$G$5786,5,FALSE),"")</f>
        <v>34</v>
      </c>
      <c r="O236">
        <f>_xlfn.IFNA(VLOOKUP(A236,Inequality!$A$1:$G$5786,7,FALSE),"")</f>
        <v>45.5</v>
      </c>
      <c r="P236" t="str">
        <f>VLOOKUP(B236,'Country code'!$C$1:$E$209,2,FALSE)</f>
        <v>Upper middle income</v>
      </c>
      <c r="Q236" t="str">
        <f>VLOOKUP(B236,'Country code'!$C$1:$E$209,3,FALSE)</f>
        <v>Europe &amp; Central Asia</v>
      </c>
    </row>
    <row r="237" spans="1:17" x14ac:dyDescent="0.2">
      <c r="A237" t="str">
        <f t="shared" si="3"/>
        <v>BGR2011</v>
      </c>
      <c r="B237" t="str">
        <f>VLOOKUP(C237,'Country code'!$B$1:$C$992,2,FALSE)</f>
        <v>BGR</v>
      </c>
      <c r="C237" t="s">
        <v>20</v>
      </c>
      <c r="D237">
        <v>2011</v>
      </c>
      <c r="E237" s="1">
        <v>3.8753824234008789</v>
      </c>
      <c r="F237" s="1">
        <v>9.7951030731201172</v>
      </c>
      <c r="G237" s="1">
        <v>0.86027228832244873</v>
      </c>
      <c r="H237" s="1">
        <v>65.800003051757813</v>
      </c>
      <c r="I237" s="1">
        <v>0.66352790594100952</v>
      </c>
      <c r="J237" s="1">
        <v>-0.22783017158508301</v>
      </c>
      <c r="K237" s="1">
        <v>0.947978675365448</v>
      </c>
      <c r="L237" s="1">
        <v>0.53373807668685913</v>
      </c>
      <c r="M237" s="1">
        <v>0.27093103528022766</v>
      </c>
      <c r="N237">
        <f>_xlfn.IFNA(VLOOKUP(A237,Inequality!$A$1:$G$5786,5,FALSE),"")</f>
        <v>34.5</v>
      </c>
      <c r="O237">
        <f>_xlfn.IFNA(VLOOKUP(A237,Inequality!$A$1:$G$5786,7,FALSE),"")</f>
        <v>45.9</v>
      </c>
      <c r="P237" t="str">
        <f>VLOOKUP(B237,'Country code'!$C$1:$E$209,2,FALSE)</f>
        <v>Upper middle income</v>
      </c>
      <c r="Q237" t="str">
        <f>VLOOKUP(B237,'Country code'!$C$1:$E$209,3,FALSE)</f>
        <v>Europe &amp; Central Asia</v>
      </c>
    </row>
    <row r="238" spans="1:17" x14ac:dyDescent="0.2">
      <c r="A238" t="str">
        <f t="shared" si="3"/>
        <v>BGR2012</v>
      </c>
      <c r="B238" t="str">
        <f>VLOOKUP(C238,'Country code'!$B$1:$C$992,2,FALSE)</f>
        <v>BGR</v>
      </c>
      <c r="C238" t="s">
        <v>20</v>
      </c>
      <c r="D238">
        <v>2012</v>
      </c>
      <c r="E238" s="1">
        <v>4.222297191619873</v>
      </c>
      <c r="F238" s="1">
        <v>9.8044948577880859</v>
      </c>
      <c r="G238" s="1">
        <v>0.83796662092208862</v>
      </c>
      <c r="H238" s="1">
        <v>65.900001525878906</v>
      </c>
      <c r="I238" s="1">
        <v>0.64125645160675049</v>
      </c>
      <c r="J238" s="1">
        <v>-0.17194071412086487</v>
      </c>
      <c r="K238" s="1">
        <v>0.93820869922637939</v>
      </c>
      <c r="L238" s="1">
        <v>0.57309120893478394</v>
      </c>
      <c r="M238" s="1">
        <v>0.2366328239440918</v>
      </c>
      <c r="N238">
        <f>_xlfn.IFNA(VLOOKUP(A238,Inequality!$A$1:$G$5786,5,FALSE),"")</f>
        <v>35.1</v>
      </c>
      <c r="O238">
        <f>_xlfn.IFNA(VLOOKUP(A238,Inequality!$A$1:$G$5786,7,FALSE),"")</f>
        <v>46.3</v>
      </c>
      <c r="P238" t="str">
        <f>VLOOKUP(B238,'Country code'!$C$1:$E$209,2,FALSE)</f>
        <v>Upper middle income</v>
      </c>
      <c r="Q238" t="str">
        <f>VLOOKUP(B238,'Country code'!$C$1:$E$209,3,FALSE)</f>
        <v>Europe &amp; Central Asia</v>
      </c>
    </row>
    <row r="239" spans="1:17" x14ac:dyDescent="0.2">
      <c r="A239" t="str">
        <f t="shared" si="3"/>
        <v>BGR2013</v>
      </c>
      <c r="B239" t="str">
        <f>VLOOKUP(C239,'Country code'!$B$1:$C$992,2,FALSE)</f>
        <v>BGR</v>
      </c>
      <c r="C239" t="s">
        <v>20</v>
      </c>
      <c r="D239">
        <v>2013</v>
      </c>
      <c r="E239" s="1">
        <v>3.9930205345153809</v>
      </c>
      <c r="F239" s="1">
        <v>9.8132734298706055</v>
      </c>
      <c r="G239" s="1">
        <v>0.8291323184967041</v>
      </c>
      <c r="H239" s="1">
        <v>66</v>
      </c>
      <c r="I239" s="1">
        <v>0.60321336984634399</v>
      </c>
      <c r="J239" s="1">
        <v>-0.19094359874725342</v>
      </c>
      <c r="K239" s="1">
        <v>0.96204710006713867</v>
      </c>
      <c r="L239" s="1">
        <v>0.62275004386901855</v>
      </c>
      <c r="M239" s="1">
        <v>0.27831301093101501</v>
      </c>
      <c r="N239">
        <f>_xlfn.IFNA(VLOOKUP(A239,Inequality!$A$1:$G$5786,5,FALSE),"")</f>
        <v>35.700000000000003</v>
      </c>
      <c r="O239">
        <f>_xlfn.IFNA(VLOOKUP(A239,Inequality!$A$1:$G$5786,7,FALSE),"")</f>
        <v>46.6</v>
      </c>
      <c r="P239" t="str">
        <f>VLOOKUP(B239,'Country code'!$C$1:$E$209,2,FALSE)</f>
        <v>Upper middle income</v>
      </c>
      <c r="Q239" t="str">
        <f>VLOOKUP(B239,'Country code'!$C$1:$E$209,3,FALSE)</f>
        <v>Europe &amp; Central Asia</v>
      </c>
    </row>
    <row r="240" spans="1:17" x14ac:dyDescent="0.2">
      <c r="A240" t="str">
        <f t="shared" si="3"/>
        <v>BGR2014</v>
      </c>
      <c r="B240" t="str">
        <f>VLOOKUP(C240,'Country code'!$B$1:$C$992,2,FALSE)</f>
        <v>BGR</v>
      </c>
      <c r="C240" t="s">
        <v>20</v>
      </c>
      <c r="D240">
        <v>2014</v>
      </c>
      <c r="E240" s="1">
        <v>4.4384398460388184</v>
      </c>
      <c r="F240" s="1">
        <v>9.8377256393432617</v>
      </c>
      <c r="G240" s="1">
        <v>0.88594919443130493</v>
      </c>
      <c r="H240" s="1">
        <v>66.099998474121094</v>
      </c>
      <c r="I240" s="1">
        <v>0.5755959153175354</v>
      </c>
      <c r="J240" s="1">
        <v>-5.4811920970678329E-2</v>
      </c>
      <c r="K240" s="1">
        <v>0.95463693141937256</v>
      </c>
      <c r="L240" s="1">
        <v>0.62781012058258057</v>
      </c>
      <c r="M240" s="1">
        <v>0.23559372127056122</v>
      </c>
      <c r="N240">
        <f>_xlfn.IFNA(VLOOKUP(A240,Inequality!$A$1:$G$5786,5,FALSE),"")</f>
        <v>36.299999999999997</v>
      </c>
      <c r="O240">
        <f>_xlfn.IFNA(VLOOKUP(A240,Inequality!$A$1:$G$5786,7,FALSE),"")</f>
        <v>47.1</v>
      </c>
      <c r="P240" t="str">
        <f>VLOOKUP(B240,'Country code'!$C$1:$E$209,2,FALSE)</f>
        <v>Upper middle income</v>
      </c>
      <c r="Q240" t="str">
        <f>VLOOKUP(B240,'Country code'!$C$1:$E$209,3,FALSE)</f>
        <v>Europe &amp; Central Asia</v>
      </c>
    </row>
    <row r="241" spans="1:17" x14ac:dyDescent="0.2">
      <c r="A241" t="str">
        <f t="shared" si="3"/>
        <v>BGR2015</v>
      </c>
      <c r="B241" t="str">
        <f>VLOOKUP(C241,'Country code'!$B$1:$C$992,2,FALSE)</f>
        <v>BGR</v>
      </c>
      <c r="C241" t="s">
        <v>20</v>
      </c>
      <c r="D241">
        <v>2015</v>
      </c>
      <c r="E241" s="1">
        <v>4.8654012680053711</v>
      </c>
      <c r="F241" s="1">
        <v>9.8832263946533203</v>
      </c>
      <c r="G241" s="1">
        <v>0.90751701593399048</v>
      </c>
      <c r="H241" s="1">
        <v>66.199996948242188</v>
      </c>
      <c r="I241" s="1">
        <v>0.6368178129196167</v>
      </c>
      <c r="J241" s="1">
        <v>-0.19982804358005524</v>
      </c>
      <c r="K241" s="1">
        <v>0.94127994775772095</v>
      </c>
      <c r="L241" s="1">
        <v>0.64279448986053467</v>
      </c>
      <c r="M241" s="1">
        <v>0.21422383189201355</v>
      </c>
      <c r="N241">
        <f>_xlfn.IFNA(VLOOKUP(A241,Inequality!$A$1:$G$5786,5,FALSE),"")</f>
        <v>37</v>
      </c>
      <c r="O241">
        <f>_xlfn.IFNA(VLOOKUP(A241,Inequality!$A$1:$G$5786,7,FALSE),"")</f>
        <v>47.5</v>
      </c>
      <c r="P241" t="str">
        <f>VLOOKUP(B241,'Country code'!$C$1:$E$209,2,FALSE)</f>
        <v>Upper middle income</v>
      </c>
      <c r="Q241" t="str">
        <f>VLOOKUP(B241,'Country code'!$C$1:$E$209,3,FALSE)</f>
        <v>Europe &amp; Central Asia</v>
      </c>
    </row>
    <row r="242" spans="1:17" x14ac:dyDescent="0.2">
      <c r="A242" t="str">
        <f t="shared" si="3"/>
        <v>BGR2016</v>
      </c>
      <c r="B242" t="str">
        <f>VLOOKUP(C242,'Country code'!$B$1:$C$992,2,FALSE)</f>
        <v>BGR</v>
      </c>
      <c r="C242" t="s">
        <v>20</v>
      </c>
      <c r="D242">
        <v>2016</v>
      </c>
      <c r="E242" s="1">
        <v>4.8375606536865234</v>
      </c>
      <c r="F242" s="1">
        <v>9.927647590637207</v>
      </c>
      <c r="G242" s="1">
        <v>0.92603605985641479</v>
      </c>
      <c r="H242" s="1">
        <v>66.400001525878906</v>
      </c>
      <c r="I242" s="1">
        <v>0.70026552677154541</v>
      </c>
      <c r="J242" s="1">
        <v>-0.17019306123256683</v>
      </c>
      <c r="K242" s="1">
        <v>0.93598818778991699</v>
      </c>
      <c r="L242" s="1">
        <v>0.62185513973236084</v>
      </c>
      <c r="M242" s="1">
        <v>0.17169985175132751</v>
      </c>
      <c r="N242">
        <f>_xlfn.IFNA(VLOOKUP(A242,Inequality!$A$1:$G$5786,5,FALSE),"")</f>
        <v>37.6</v>
      </c>
      <c r="O242">
        <f>_xlfn.IFNA(VLOOKUP(A242,Inequality!$A$1:$G$5786,7,FALSE),"")</f>
        <v>47.8</v>
      </c>
      <c r="P242" t="str">
        <f>VLOOKUP(B242,'Country code'!$C$1:$E$209,2,FALSE)</f>
        <v>Upper middle income</v>
      </c>
      <c r="Q242" t="str">
        <f>VLOOKUP(B242,'Country code'!$C$1:$E$209,3,FALSE)</f>
        <v>Europe &amp; Central Asia</v>
      </c>
    </row>
    <row r="243" spans="1:17" x14ac:dyDescent="0.2">
      <c r="A243" t="str">
        <f t="shared" si="3"/>
        <v>BGR2017</v>
      </c>
      <c r="B243" t="str">
        <f>VLOOKUP(C243,'Country code'!$B$1:$C$992,2,FALSE)</f>
        <v>BGR</v>
      </c>
      <c r="C243" t="s">
        <v>20</v>
      </c>
      <c r="D243">
        <v>2017</v>
      </c>
      <c r="E243" s="1">
        <v>5.0969018936157227</v>
      </c>
      <c r="F243" s="1">
        <v>9.9694175720214844</v>
      </c>
      <c r="G243" s="1">
        <v>0.94175457954406738</v>
      </c>
      <c r="H243" s="1">
        <v>66.599998474121094</v>
      </c>
      <c r="I243" s="1">
        <v>0.68904703855514526</v>
      </c>
      <c r="J243" s="1">
        <v>-0.15414053201675415</v>
      </c>
      <c r="K243" s="1">
        <v>0.91079974174499512</v>
      </c>
      <c r="L243" s="1">
        <v>0.61421674489974976</v>
      </c>
      <c r="M243" s="1">
        <v>0.18863734602928162</v>
      </c>
      <c r="N243">
        <f>_xlfn.IFNA(VLOOKUP(A243,Inequality!$A$1:$G$5786,5,FALSE),"")</f>
        <v>38</v>
      </c>
      <c r="O243">
        <f>_xlfn.IFNA(VLOOKUP(A243,Inequality!$A$1:$G$5786,7,FALSE),"")</f>
        <v>48</v>
      </c>
      <c r="P243" t="str">
        <f>VLOOKUP(B243,'Country code'!$C$1:$E$209,2,FALSE)</f>
        <v>Upper middle income</v>
      </c>
      <c r="Q243" t="str">
        <f>VLOOKUP(B243,'Country code'!$C$1:$E$209,3,FALSE)</f>
        <v>Europe &amp; Central Asia</v>
      </c>
    </row>
    <row r="244" spans="1:17" x14ac:dyDescent="0.2">
      <c r="A244" t="str">
        <f t="shared" si="3"/>
        <v>BGR2018</v>
      </c>
      <c r="B244" t="str">
        <f>VLOOKUP(C244,'Country code'!$B$1:$C$992,2,FALSE)</f>
        <v>BGR</v>
      </c>
      <c r="C244" t="s">
        <v>20</v>
      </c>
      <c r="D244">
        <v>2018</v>
      </c>
      <c r="E244" s="1">
        <v>5.098813533782959</v>
      </c>
      <c r="F244" s="1">
        <v>10.007013320922852</v>
      </c>
      <c r="G244" s="1">
        <v>0.92385327816009521</v>
      </c>
      <c r="H244" s="1">
        <v>66.800003051757813</v>
      </c>
      <c r="I244" s="1">
        <v>0.72433590888977051</v>
      </c>
      <c r="J244" s="1">
        <v>-0.17617738246917725</v>
      </c>
      <c r="K244" s="1">
        <v>0.95201444625854492</v>
      </c>
      <c r="L244" s="1">
        <v>0.63902187347412109</v>
      </c>
      <c r="M244" s="1">
        <v>0.18909098207950592</v>
      </c>
      <c r="N244">
        <f>_xlfn.IFNA(VLOOKUP(A244,Inequality!$A$1:$G$5786,5,FALSE),"")</f>
        <v>38.200000000000003</v>
      </c>
      <c r="O244">
        <f>_xlfn.IFNA(VLOOKUP(A244,Inequality!$A$1:$G$5786,7,FALSE),"")</f>
        <v>48.1</v>
      </c>
      <c r="P244" t="str">
        <f>VLOOKUP(B244,'Country code'!$C$1:$E$209,2,FALSE)</f>
        <v>Upper middle income</v>
      </c>
      <c r="Q244" t="str">
        <f>VLOOKUP(B244,'Country code'!$C$1:$E$209,3,FALSE)</f>
        <v>Europe &amp; Central Asia</v>
      </c>
    </row>
    <row r="245" spans="1:17" x14ac:dyDescent="0.2">
      <c r="A245" t="str">
        <f t="shared" si="3"/>
        <v>BGR2019</v>
      </c>
      <c r="B245" t="str">
        <f>VLOOKUP(C245,'Country code'!$B$1:$C$992,2,FALSE)</f>
        <v>BGR</v>
      </c>
      <c r="C245" t="s">
        <v>20</v>
      </c>
      <c r="D245">
        <v>2019</v>
      </c>
      <c r="E245" s="1">
        <v>5.1084380149841309</v>
      </c>
      <c r="F245" s="1">
        <v>10.047212600708008</v>
      </c>
      <c r="G245" s="1">
        <v>0.9482043981552124</v>
      </c>
      <c r="H245" s="1">
        <v>67</v>
      </c>
      <c r="I245" s="1">
        <v>0.82192987203598022</v>
      </c>
      <c r="J245" s="1">
        <v>-0.10858744382858276</v>
      </c>
      <c r="K245" s="1">
        <v>0.94280648231506348</v>
      </c>
      <c r="L245" s="1">
        <v>0.66282540559768677</v>
      </c>
      <c r="M245" s="1">
        <v>0.19988831877708435</v>
      </c>
      <c r="N245">
        <f>_xlfn.IFNA(VLOOKUP(A245,Inequality!$A$1:$G$5786,5,FALSE),"")</f>
        <v>38.299999999999997</v>
      </c>
      <c r="O245">
        <f>_xlfn.IFNA(VLOOKUP(A245,Inequality!$A$1:$G$5786,7,FALSE),"")</f>
        <v>48.1</v>
      </c>
      <c r="P245" t="str">
        <f>VLOOKUP(B245,'Country code'!$C$1:$E$209,2,FALSE)</f>
        <v>Upper middle income</v>
      </c>
      <c r="Q245" t="str">
        <f>VLOOKUP(B245,'Country code'!$C$1:$E$209,3,FALSE)</f>
        <v>Europe &amp; Central Asia</v>
      </c>
    </row>
    <row r="246" spans="1:17" x14ac:dyDescent="0.2">
      <c r="A246" t="str">
        <f t="shared" si="3"/>
        <v>BGR2020</v>
      </c>
      <c r="B246" t="str">
        <f>VLOOKUP(C246,'Country code'!$B$1:$C$992,2,FALSE)</f>
        <v>BGR</v>
      </c>
      <c r="C246" t="s">
        <v>20</v>
      </c>
      <c r="D246">
        <v>2020</v>
      </c>
      <c r="E246" s="1">
        <v>5.5977230072021484</v>
      </c>
      <c r="F246" s="1">
        <v>9.9906578063964844</v>
      </c>
      <c r="G246" s="1">
        <v>0.91624236106872559</v>
      </c>
      <c r="H246" s="1">
        <v>67.199996948242188</v>
      </c>
      <c r="I246" s="1">
        <v>0.81822478771209717</v>
      </c>
      <c r="J246" s="1">
        <v>-4.3223137035965919E-3</v>
      </c>
      <c r="K246" s="1">
        <v>0.90063297748565674</v>
      </c>
      <c r="L246" s="1">
        <v>0.70583462715148926</v>
      </c>
      <c r="M246" s="1">
        <v>0.22135105729103088</v>
      </c>
      <c r="N246" t="str">
        <f>_xlfn.IFNA(VLOOKUP(A246,Inequality!$A$1:$G$5786,5,FALSE),"")</f>
        <v/>
      </c>
      <c r="O246" t="str">
        <f>_xlfn.IFNA(VLOOKUP(A246,Inequality!$A$1:$G$5786,7,FALSE),"")</f>
        <v/>
      </c>
      <c r="P246" t="str">
        <f>VLOOKUP(B246,'Country code'!$C$1:$E$209,2,FALSE)</f>
        <v>Upper middle income</v>
      </c>
      <c r="Q246" t="str">
        <f>VLOOKUP(B246,'Country code'!$C$1:$E$209,3,FALSE)</f>
        <v>Europe &amp; Central Asia</v>
      </c>
    </row>
    <row r="247" spans="1:17" x14ac:dyDescent="0.2">
      <c r="A247" t="str">
        <f t="shared" si="3"/>
        <v>BFA2006</v>
      </c>
      <c r="B247" t="str">
        <f>VLOOKUP(C247,'Country code'!$B$1:$C$992,2,FALSE)</f>
        <v>BFA</v>
      </c>
      <c r="C247" t="s">
        <v>21</v>
      </c>
      <c r="D247">
        <v>2006</v>
      </c>
      <c r="E247" s="1">
        <v>3.8014907836914063</v>
      </c>
      <c r="F247" s="1">
        <v>7.3668045997619629</v>
      </c>
      <c r="G247" s="1">
        <v>0.79640501737594604</v>
      </c>
      <c r="H247" s="1">
        <v>46.659999847412109</v>
      </c>
      <c r="I247" s="1">
        <v>0.58833801746368408</v>
      </c>
      <c r="J247" s="1">
        <v>2.8232552111148834E-2</v>
      </c>
      <c r="K247" s="1">
        <v>0.79770058393478394</v>
      </c>
      <c r="L247" s="1">
        <v>0.71625339984893799</v>
      </c>
      <c r="M247" s="1">
        <v>0.26557201147079468</v>
      </c>
      <c r="N247">
        <f>_xlfn.IFNA(VLOOKUP(A247,Inequality!$A$1:$G$5786,5,FALSE),"")</f>
        <v>44</v>
      </c>
      <c r="O247">
        <f>_xlfn.IFNA(VLOOKUP(A247,Inequality!$A$1:$G$5786,7,FALSE),"")</f>
        <v>46.2</v>
      </c>
      <c r="P247" t="str">
        <f>VLOOKUP(B247,'Country code'!$C$1:$E$209,2,FALSE)</f>
        <v>Low income</v>
      </c>
      <c r="Q247" t="str">
        <f>VLOOKUP(B247,'Country code'!$C$1:$E$209,3,FALSE)</f>
        <v>Sub-Saharan Africa</v>
      </c>
    </row>
    <row r="248" spans="1:17" x14ac:dyDescent="0.2">
      <c r="A248" t="str">
        <f t="shared" si="3"/>
        <v>BFA2007</v>
      </c>
      <c r="B248" t="str">
        <f>VLOOKUP(C248,'Country code'!$B$1:$C$992,2,FALSE)</f>
        <v>BFA</v>
      </c>
      <c r="C248" t="s">
        <v>21</v>
      </c>
      <c r="D248">
        <v>2007</v>
      </c>
      <c r="E248" s="1">
        <v>4.0171303749084473</v>
      </c>
      <c r="F248" s="1">
        <v>7.3769774436950684</v>
      </c>
      <c r="G248" s="1">
        <v>0.77078503370285034</v>
      </c>
      <c r="H248" s="1">
        <v>47.419998168945313</v>
      </c>
      <c r="I248" s="1">
        <v>0.58229237794876099</v>
      </c>
      <c r="J248" s="1">
        <v>-6.0115557163953781E-2</v>
      </c>
      <c r="K248" s="1">
        <v>0.83276492357254028</v>
      </c>
      <c r="L248" s="1">
        <v>0.65069752931594849</v>
      </c>
      <c r="M248" s="1">
        <v>0.28069484233856201</v>
      </c>
      <c r="N248">
        <f>_xlfn.IFNA(VLOOKUP(A248,Inequality!$A$1:$G$5786,5,FALSE),"")</f>
        <v>43.6</v>
      </c>
      <c r="O248">
        <f>_xlfn.IFNA(VLOOKUP(A248,Inequality!$A$1:$G$5786,7,FALSE),"")</f>
        <v>45.7</v>
      </c>
      <c r="P248" t="str">
        <f>VLOOKUP(B248,'Country code'!$C$1:$E$209,2,FALSE)</f>
        <v>Low income</v>
      </c>
      <c r="Q248" t="str">
        <f>VLOOKUP(B248,'Country code'!$C$1:$E$209,3,FALSE)</f>
        <v>Sub-Saharan Africa</v>
      </c>
    </row>
    <row r="249" spans="1:17" x14ac:dyDescent="0.2">
      <c r="A249" t="str">
        <f t="shared" si="3"/>
        <v>BFA2008</v>
      </c>
      <c r="B249" t="str">
        <f>VLOOKUP(C249,'Country code'!$B$1:$C$992,2,FALSE)</f>
        <v>BFA</v>
      </c>
      <c r="C249" t="s">
        <v>21</v>
      </c>
      <c r="D249">
        <v>2008</v>
      </c>
      <c r="E249" s="1">
        <v>3.8464388847351074</v>
      </c>
      <c r="F249" s="1">
        <v>7.4031081199645996</v>
      </c>
      <c r="G249" s="1">
        <v>0.72665059566497803</v>
      </c>
      <c r="H249" s="1">
        <v>48.180000305175781</v>
      </c>
      <c r="I249" s="1">
        <v>0.6120641827583313</v>
      </c>
      <c r="J249" s="1">
        <v>-0.10082502663135529</v>
      </c>
      <c r="K249" s="1">
        <v>0.88712435960769653</v>
      </c>
      <c r="L249" s="1">
        <v>0.52347373962402344</v>
      </c>
      <c r="M249" s="1">
        <v>0.30389222502708435</v>
      </c>
      <c r="N249">
        <f>_xlfn.IFNA(VLOOKUP(A249,Inequality!$A$1:$G$5786,5,FALSE),"")</f>
        <v>43.2</v>
      </c>
      <c r="O249">
        <f>_xlfn.IFNA(VLOOKUP(A249,Inequality!$A$1:$G$5786,7,FALSE),"")</f>
        <v>45.3</v>
      </c>
      <c r="P249" t="str">
        <f>VLOOKUP(B249,'Country code'!$C$1:$E$209,2,FALSE)</f>
        <v>Low income</v>
      </c>
      <c r="Q249" t="str">
        <f>VLOOKUP(B249,'Country code'!$C$1:$E$209,3,FALSE)</f>
        <v>Sub-Saharan Africa</v>
      </c>
    </row>
    <row r="250" spans="1:17" x14ac:dyDescent="0.2">
      <c r="A250" t="str">
        <f t="shared" si="3"/>
        <v>BFA2010</v>
      </c>
      <c r="B250" t="str">
        <f>VLOOKUP(C250,'Country code'!$B$1:$C$992,2,FALSE)</f>
        <v>BFA</v>
      </c>
      <c r="C250" t="s">
        <v>21</v>
      </c>
      <c r="D250">
        <v>2010</v>
      </c>
      <c r="E250" s="1">
        <v>4.0355606079101563</v>
      </c>
      <c r="F250" s="1">
        <v>7.4529252052307129</v>
      </c>
      <c r="G250" s="1">
        <v>0.77310353517532349</v>
      </c>
      <c r="H250" s="1">
        <v>49.700000762939453</v>
      </c>
      <c r="I250" s="1">
        <v>0.58658075332641602</v>
      </c>
      <c r="J250" s="1">
        <v>-3.6144863814115524E-2</v>
      </c>
      <c r="K250" s="1">
        <v>0.76733511686325073</v>
      </c>
      <c r="L250" s="1">
        <v>0.59003919363021851</v>
      </c>
      <c r="M250" s="1">
        <v>0.21667347848415375</v>
      </c>
      <c r="N250">
        <f>_xlfn.IFNA(VLOOKUP(A250,Inequality!$A$1:$G$5786,5,FALSE),"")</f>
        <v>42.6</v>
      </c>
      <c r="O250">
        <f>_xlfn.IFNA(VLOOKUP(A250,Inequality!$A$1:$G$5786,7,FALSE),"")</f>
        <v>44.5</v>
      </c>
      <c r="P250" t="str">
        <f>VLOOKUP(B250,'Country code'!$C$1:$E$209,2,FALSE)</f>
        <v>Low income</v>
      </c>
      <c r="Q250" t="str">
        <f>VLOOKUP(B250,'Country code'!$C$1:$E$209,3,FALSE)</f>
        <v>Sub-Saharan Africa</v>
      </c>
    </row>
    <row r="251" spans="1:17" x14ac:dyDescent="0.2">
      <c r="A251" t="str">
        <f t="shared" si="3"/>
        <v>BFA2011</v>
      </c>
      <c r="B251" t="str">
        <f>VLOOKUP(C251,'Country code'!$B$1:$C$992,2,FALSE)</f>
        <v>BFA</v>
      </c>
      <c r="C251" t="s">
        <v>21</v>
      </c>
      <c r="D251">
        <v>2011</v>
      </c>
      <c r="E251" s="1">
        <v>4.785367488861084</v>
      </c>
      <c r="F251" s="1">
        <v>7.4869604110717773</v>
      </c>
      <c r="G251" s="1">
        <v>0.70952814817428589</v>
      </c>
      <c r="H251" s="1">
        <v>50.240001678466797</v>
      </c>
      <c r="I251" s="1">
        <v>0.72456848621368408</v>
      </c>
      <c r="J251" s="1">
        <v>-0.10456785559654236</v>
      </c>
      <c r="K251" s="1">
        <v>0.70679837465286255</v>
      </c>
      <c r="L251" s="1">
        <v>0.57862502336502075</v>
      </c>
      <c r="M251" s="1">
        <v>0.20473584532737732</v>
      </c>
      <c r="N251">
        <f>_xlfn.IFNA(VLOOKUP(A251,Inequality!$A$1:$G$5786,5,FALSE),"")</f>
        <v>42.3</v>
      </c>
      <c r="O251">
        <f>_xlfn.IFNA(VLOOKUP(A251,Inequality!$A$1:$G$5786,7,FALSE),"")</f>
        <v>44.3</v>
      </c>
      <c r="P251" t="str">
        <f>VLOOKUP(B251,'Country code'!$C$1:$E$209,2,FALSE)</f>
        <v>Low income</v>
      </c>
      <c r="Q251" t="str">
        <f>VLOOKUP(B251,'Country code'!$C$1:$E$209,3,FALSE)</f>
        <v>Sub-Saharan Africa</v>
      </c>
    </row>
    <row r="252" spans="1:17" x14ac:dyDescent="0.2">
      <c r="A252" t="str">
        <f t="shared" si="3"/>
        <v>BFA2012</v>
      </c>
      <c r="B252" t="str">
        <f>VLOOKUP(C252,'Country code'!$B$1:$C$992,2,FALSE)</f>
        <v>BFA</v>
      </c>
      <c r="C252" t="s">
        <v>21</v>
      </c>
      <c r="D252">
        <v>2012</v>
      </c>
      <c r="E252" s="1">
        <v>3.9550080299377441</v>
      </c>
      <c r="F252" s="1">
        <v>7.5195169448852539</v>
      </c>
      <c r="G252" s="1">
        <v>0.74376577138900757</v>
      </c>
      <c r="H252" s="1">
        <v>50.779998779296875</v>
      </c>
      <c r="I252" s="1">
        <v>0.6218487024307251</v>
      </c>
      <c r="J252" s="1">
        <v>-6.95967897772789E-2</v>
      </c>
      <c r="K252" s="1">
        <v>0.72628688812255859</v>
      </c>
      <c r="L252" s="1">
        <v>0.54485142230987549</v>
      </c>
      <c r="M252" s="1">
        <v>0.29972293972969055</v>
      </c>
      <c r="N252">
        <f>_xlfn.IFNA(VLOOKUP(A252,Inequality!$A$1:$G$5786,5,FALSE),"")</f>
        <v>42</v>
      </c>
      <c r="O252">
        <f>_xlfn.IFNA(VLOOKUP(A252,Inequality!$A$1:$G$5786,7,FALSE),"")</f>
        <v>44</v>
      </c>
      <c r="P252" t="str">
        <f>VLOOKUP(B252,'Country code'!$C$1:$E$209,2,FALSE)</f>
        <v>Low income</v>
      </c>
      <c r="Q252" t="str">
        <f>VLOOKUP(B252,'Country code'!$C$1:$E$209,3,FALSE)</f>
        <v>Sub-Saharan Africa</v>
      </c>
    </row>
    <row r="253" spans="1:17" x14ac:dyDescent="0.2">
      <c r="A253" t="str">
        <f t="shared" si="3"/>
        <v>BFA2013</v>
      </c>
      <c r="B253" t="str">
        <f>VLOOKUP(C253,'Country code'!$B$1:$C$992,2,FALSE)</f>
        <v>BFA</v>
      </c>
      <c r="C253" t="s">
        <v>21</v>
      </c>
      <c r="D253">
        <v>2013</v>
      </c>
      <c r="E253" s="1">
        <v>3.3259496688842773</v>
      </c>
      <c r="F253" s="1">
        <v>7.5460114479064941</v>
      </c>
      <c r="G253" s="1">
        <v>0.74521660804748535</v>
      </c>
      <c r="H253" s="1">
        <v>51.319999694824219</v>
      </c>
      <c r="I253" s="1">
        <v>0.7412574291229248</v>
      </c>
      <c r="J253" s="1">
        <v>-1.5849445015192032E-2</v>
      </c>
      <c r="K253" s="1">
        <v>0.76472145318984985</v>
      </c>
      <c r="L253" s="1">
        <v>0.62977051734924316</v>
      </c>
      <c r="M253" s="1">
        <v>0.28676575422286987</v>
      </c>
      <c r="N253">
        <f>_xlfn.IFNA(VLOOKUP(A253,Inequality!$A$1:$G$5786,5,FALSE),"")</f>
        <v>41.7</v>
      </c>
      <c r="O253">
        <f>_xlfn.IFNA(VLOOKUP(A253,Inequality!$A$1:$G$5786,7,FALSE),"")</f>
        <v>43.7</v>
      </c>
      <c r="P253" t="str">
        <f>VLOOKUP(B253,'Country code'!$C$1:$E$209,2,FALSE)</f>
        <v>Low income</v>
      </c>
      <c r="Q253" t="str">
        <f>VLOOKUP(B253,'Country code'!$C$1:$E$209,3,FALSE)</f>
        <v>Sub-Saharan Africa</v>
      </c>
    </row>
    <row r="254" spans="1:17" x14ac:dyDescent="0.2">
      <c r="A254" t="str">
        <f t="shared" si="3"/>
        <v>BFA2014</v>
      </c>
      <c r="B254" t="str">
        <f>VLOOKUP(C254,'Country code'!$B$1:$C$992,2,FALSE)</f>
        <v>BFA</v>
      </c>
      <c r="C254" t="s">
        <v>21</v>
      </c>
      <c r="D254">
        <v>2014</v>
      </c>
      <c r="E254" s="1">
        <v>3.4813477993011475</v>
      </c>
      <c r="F254" s="1">
        <v>7.5587506294250488</v>
      </c>
      <c r="G254" s="1">
        <v>0.74226206541061401</v>
      </c>
      <c r="H254" s="1">
        <v>51.860000610351563</v>
      </c>
      <c r="I254" s="1">
        <v>0.70996451377868652</v>
      </c>
      <c r="J254" s="1">
        <v>-3.698775777593255E-3</v>
      </c>
      <c r="K254" s="1">
        <v>0.80075782537460327</v>
      </c>
      <c r="L254" s="1">
        <v>0.61373180150985718</v>
      </c>
      <c r="M254" s="1">
        <v>0.25564411282539368</v>
      </c>
      <c r="N254">
        <f>_xlfn.IFNA(VLOOKUP(A254,Inequality!$A$1:$G$5786,5,FALSE),"")</f>
        <v>41.5</v>
      </c>
      <c r="O254">
        <f>_xlfn.IFNA(VLOOKUP(A254,Inequality!$A$1:$G$5786,7,FALSE),"")</f>
        <v>43.3</v>
      </c>
      <c r="P254" t="str">
        <f>VLOOKUP(B254,'Country code'!$C$1:$E$209,2,FALSE)</f>
        <v>Low income</v>
      </c>
      <c r="Q254" t="str">
        <f>VLOOKUP(B254,'Country code'!$C$1:$E$209,3,FALSE)</f>
        <v>Sub-Saharan Africa</v>
      </c>
    </row>
    <row r="255" spans="1:17" x14ac:dyDescent="0.2">
      <c r="A255" t="str">
        <f t="shared" si="3"/>
        <v>BFA2015</v>
      </c>
      <c r="B255" t="str">
        <f>VLOOKUP(C255,'Country code'!$B$1:$C$992,2,FALSE)</f>
        <v>BFA</v>
      </c>
      <c r="C255" t="s">
        <v>21</v>
      </c>
      <c r="D255">
        <v>2015</v>
      </c>
      <c r="E255" s="1">
        <v>4.4189300537109375</v>
      </c>
      <c r="F255" s="1">
        <v>7.5677356719970703</v>
      </c>
      <c r="G255" s="1">
        <v>0.70539349317550659</v>
      </c>
      <c r="H255" s="1">
        <v>52.400001525878906</v>
      </c>
      <c r="I255" s="1">
        <v>0.65910273790359497</v>
      </c>
      <c r="J255" s="1">
        <v>3.5707743372768164E-3</v>
      </c>
      <c r="K255" s="1">
        <v>0.69272398948669434</v>
      </c>
      <c r="L255" s="1">
        <v>0.57935595512390137</v>
      </c>
      <c r="M255" s="1">
        <v>0.35928764939308167</v>
      </c>
      <c r="N255" t="str">
        <f>_xlfn.IFNA(VLOOKUP(A255,Inequality!$A$1:$G$5786,5,FALSE),"")</f>
        <v/>
      </c>
      <c r="O255" t="str">
        <f>_xlfn.IFNA(VLOOKUP(A255,Inequality!$A$1:$G$5786,7,FALSE),"")</f>
        <v/>
      </c>
      <c r="P255" t="str">
        <f>VLOOKUP(B255,'Country code'!$C$1:$E$209,2,FALSE)</f>
        <v>Low income</v>
      </c>
      <c r="Q255" t="str">
        <f>VLOOKUP(B255,'Country code'!$C$1:$E$209,3,FALSE)</f>
        <v>Sub-Saharan Africa</v>
      </c>
    </row>
    <row r="256" spans="1:17" x14ac:dyDescent="0.2">
      <c r="A256" t="str">
        <f t="shared" si="3"/>
        <v>BFA2016</v>
      </c>
      <c r="B256" t="str">
        <f>VLOOKUP(C256,'Country code'!$B$1:$C$992,2,FALSE)</f>
        <v>BFA</v>
      </c>
      <c r="C256" t="s">
        <v>21</v>
      </c>
      <c r="D256">
        <v>2016</v>
      </c>
      <c r="E256" s="1">
        <v>4.205634593963623</v>
      </c>
      <c r="F256" s="1">
        <v>7.5964617729187012</v>
      </c>
      <c r="G256" s="1">
        <v>0.7644011378288269</v>
      </c>
      <c r="H256" s="1">
        <v>52.900001525878906</v>
      </c>
      <c r="I256" s="1">
        <v>0.64468151330947876</v>
      </c>
      <c r="J256" s="1">
        <v>-5.4310663836076856E-4</v>
      </c>
      <c r="K256" s="1">
        <v>0.72054243087768555</v>
      </c>
      <c r="L256" s="1">
        <v>0.61606687307357788</v>
      </c>
      <c r="M256" s="1">
        <v>0.33730018138885498</v>
      </c>
      <c r="N256" t="str">
        <f>_xlfn.IFNA(VLOOKUP(A256,Inequality!$A$1:$G$5786,5,FALSE),"")</f>
        <v/>
      </c>
      <c r="O256" t="str">
        <f>_xlfn.IFNA(VLOOKUP(A256,Inequality!$A$1:$G$5786,7,FALSE),"")</f>
        <v/>
      </c>
      <c r="P256" t="str">
        <f>VLOOKUP(B256,'Country code'!$C$1:$E$209,2,FALSE)</f>
        <v>Low income</v>
      </c>
      <c r="Q256" t="str">
        <f>VLOOKUP(B256,'Country code'!$C$1:$E$209,3,FALSE)</f>
        <v>Sub-Saharan Africa</v>
      </c>
    </row>
    <row r="257" spans="1:17" x14ac:dyDescent="0.2">
      <c r="A257" t="str">
        <f t="shared" si="3"/>
        <v>BFA2017</v>
      </c>
      <c r="B257" t="str">
        <f>VLOOKUP(C257,'Country code'!$B$1:$C$992,2,FALSE)</f>
        <v>BFA</v>
      </c>
      <c r="C257" t="s">
        <v>21</v>
      </c>
      <c r="D257">
        <v>2017</v>
      </c>
      <c r="E257" s="1">
        <v>4.6468911170959473</v>
      </c>
      <c r="F257" s="1">
        <v>7.6273031234741211</v>
      </c>
      <c r="G257" s="1">
        <v>0.78476136922836304</v>
      </c>
      <c r="H257" s="1">
        <v>53.400001525878906</v>
      </c>
      <c r="I257" s="1">
        <v>0.61377471685409546</v>
      </c>
      <c r="J257" s="1">
        <v>-6.3231714069843292E-2</v>
      </c>
      <c r="K257" s="1">
        <v>0.72745132446289063</v>
      </c>
      <c r="L257" s="1">
        <v>0.58517247438430786</v>
      </c>
      <c r="M257" s="1">
        <v>0.35382106900215149</v>
      </c>
      <c r="N257" t="str">
        <f>_xlfn.IFNA(VLOOKUP(A257,Inequality!$A$1:$G$5786,5,FALSE),"")</f>
        <v/>
      </c>
      <c r="O257" t="str">
        <f>_xlfn.IFNA(VLOOKUP(A257,Inequality!$A$1:$G$5786,7,FALSE),"")</f>
        <v/>
      </c>
      <c r="P257" t="str">
        <f>VLOOKUP(B257,'Country code'!$C$1:$E$209,2,FALSE)</f>
        <v>Low income</v>
      </c>
      <c r="Q257" t="str">
        <f>VLOOKUP(B257,'Country code'!$C$1:$E$209,3,FALSE)</f>
        <v>Sub-Saharan Africa</v>
      </c>
    </row>
    <row r="258" spans="1:17" x14ac:dyDescent="0.2">
      <c r="A258" t="str">
        <f t="shared" si="3"/>
        <v>BFA2018</v>
      </c>
      <c r="B258" t="str">
        <f>VLOOKUP(C258,'Country code'!$B$1:$C$992,2,FALSE)</f>
        <v>BFA</v>
      </c>
      <c r="C258" t="s">
        <v>21</v>
      </c>
      <c r="D258">
        <v>2018</v>
      </c>
      <c r="E258" s="1">
        <v>4.9272360801696777</v>
      </c>
      <c r="F258" s="1">
        <v>7.6646037101745605</v>
      </c>
      <c r="G258" s="1">
        <v>0.66485947370529175</v>
      </c>
      <c r="H258" s="1">
        <v>53.900001525878906</v>
      </c>
      <c r="I258" s="1">
        <v>0.72074347734451294</v>
      </c>
      <c r="J258" s="1">
        <v>-1.317454781383276E-2</v>
      </c>
      <c r="K258" s="1">
        <v>0.75739860534667969</v>
      </c>
      <c r="L258" s="1">
        <v>0.71088355779647827</v>
      </c>
      <c r="M258" s="1">
        <v>0.34286552667617798</v>
      </c>
      <c r="N258" t="str">
        <f>_xlfn.IFNA(VLOOKUP(A258,Inequality!$A$1:$G$5786,5,FALSE),"")</f>
        <v/>
      </c>
      <c r="O258" t="str">
        <f>_xlfn.IFNA(VLOOKUP(A258,Inequality!$A$1:$G$5786,7,FALSE),"")</f>
        <v/>
      </c>
      <c r="P258" t="str">
        <f>VLOOKUP(B258,'Country code'!$C$1:$E$209,2,FALSE)</f>
        <v>Low income</v>
      </c>
      <c r="Q258" t="str">
        <f>VLOOKUP(B258,'Country code'!$C$1:$E$209,3,FALSE)</f>
        <v>Sub-Saharan Africa</v>
      </c>
    </row>
    <row r="259" spans="1:17" x14ac:dyDescent="0.2">
      <c r="A259" t="str">
        <f t="shared" ref="A259:A322" si="4">B259&amp;D259</f>
        <v>BFA2019</v>
      </c>
      <c r="B259" t="str">
        <f>VLOOKUP(C259,'Country code'!$B$1:$C$992,2,FALSE)</f>
        <v>BFA</v>
      </c>
      <c r="C259" t="s">
        <v>21</v>
      </c>
      <c r="D259">
        <v>2019</v>
      </c>
      <c r="E259" s="1">
        <v>4.7408928871154785</v>
      </c>
      <c r="F259" s="1">
        <v>7.6914882659912109</v>
      </c>
      <c r="G259" s="1">
        <v>0.68310236930847168</v>
      </c>
      <c r="H259" s="1">
        <v>54.400001525878906</v>
      </c>
      <c r="I259" s="1">
        <v>0.67754685878753662</v>
      </c>
      <c r="J259" s="1">
        <v>-4.0898942388594151E-3</v>
      </c>
      <c r="K259" s="1">
        <v>0.72939658164978027</v>
      </c>
      <c r="L259" s="1">
        <v>0.69092589616775513</v>
      </c>
      <c r="M259" s="1">
        <v>0.3647753894329071</v>
      </c>
      <c r="N259" t="str">
        <f>_xlfn.IFNA(VLOOKUP(A259,Inequality!$A$1:$G$5786,5,FALSE),"")</f>
        <v/>
      </c>
      <c r="O259" t="str">
        <f>_xlfn.IFNA(VLOOKUP(A259,Inequality!$A$1:$G$5786,7,FALSE),"")</f>
        <v/>
      </c>
      <c r="P259" t="str">
        <f>VLOOKUP(B259,'Country code'!$C$1:$E$209,2,FALSE)</f>
        <v>Low income</v>
      </c>
      <c r="Q259" t="str">
        <f>VLOOKUP(B259,'Country code'!$C$1:$E$209,3,FALSE)</f>
        <v>Sub-Saharan Africa</v>
      </c>
    </row>
    <row r="260" spans="1:17" x14ac:dyDescent="0.2">
      <c r="A260" t="str">
        <f t="shared" si="4"/>
        <v>BDI2008</v>
      </c>
      <c r="B260" t="str">
        <f>VLOOKUP(C260,'Country code'!$B$1:$C$992,2,FALSE)</f>
        <v>BDI</v>
      </c>
      <c r="C260" t="s">
        <v>22</v>
      </c>
      <c r="D260">
        <v>2008</v>
      </c>
      <c r="E260" s="1">
        <v>3.563227653503418</v>
      </c>
      <c r="F260" s="1">
        <v>6.7187623977661133</v>
      </c>
      <c r="G260" s="1">
        <v>0.29093381762504578</v>
      </c>
      <c r="H260" s="1">
        <v>49.020000457763672</v>
      </c>
      <c r="I260" s="1">
        <v>0.26006931066513062</v>
      </c>
      <c r="J260" s="1">
        <v>-1.889403723180294E-2</v>
      </c>
      <c r="K260" s="1">
        <v>0.8598136305809021</v>
      </c>
      <c r="L260" s="1">
        <v>0.43969830870628357</v>
      </c>
      <c r="M260" s="1">
        <v>0.25277146697044373</v>
      </c>
      <c r="N260">
        <f>_xlfn.IFNA(VLOOKUP(A260,Inequality!$A$1:$G$5786,5,FALSE),"")</f>
        <v>38.4</v>
      </c>
      <c r="O260">
        <f>_xlfn.IFNA(VLOOKUP(A260,Inequality!$A$1:$G$5786,7,FALSE),"")</f>
        <v>40.5</v>
      </c>
      <c r="P260" t="str">
        <f>VLOOKUP(B260,'Country code'!$C$1:$E$209,2,FALSE)</f>
        <v>Low income</v>
      </c>
      <c r="Q260" t="str">
        <f>VLOOKUP(B260,'Country code'!$C$1:$E$209,3,FALSE)</f>
        <v>Sub-Saharan Africa</v>
      </c>
    </row>
    <row r="261" spans="1:17" x14ac:dyDescent="0.2">
      <c r="A261" t="str">
        <f t="shared" si="4"/>
        <v>BDI2009</v>
      </c>
      <c r="B261" t="str">
        <f>VLOOKUP(C261,'Country code'!$B$1:$C$992,2,FALSE)</f>
        <v>BDI</v>
      </c>
      <c r="C261" t="s">
        <v>22</v>
      </c>
      <c r="D261">
        <v>2009</v>
      </c>
      <c r="E261" s="1">
        <v>3.7916808128356934</v>
      </c>
      <c r="F261" s="1">
        <v>6.7233085632324219</v>
      </c>
      <c r="G261" s="1">
        <v>0.32569253444671631</v>
      </c>
      <c r="H261" s="1">
        <v>49.659999847412109</v>
      </c>
      <c r="I261" s="1">
        <v>0.42735591530799866</v>
      </c>
      <c r="J261" s="1">
        <v>-1.927788183093071E-2</v>
      </c>
      <c r="K261" s="1">
        <v>0.71820342540740967</v>
      </c>
      <c r="L261" s="1">
        <v>0.64062225818634033</v>
      </c>
      <c r="M261" s="1">
        <v>0.16364283859729767</v>
      </c>
      <c r="N261">
        <f>_xlfn.IFNA(VLOOKUP(A261,Inequality!$A$1:$G$5786,5,FALSE),"")</f>
        <v>38.5</v>
      </c>
      <c r="O261">
        <f>_xlfn.IFNA(VLOOKUP(A261,Inequality!$A$1:$G$5786,7,FALSE),"")</f>
        <v>40.5</v>
      </c>
      <c r="P261" t="str">
        <f>VLOOKUP(B261,'Country code'!$C$1:$E$209,2,FALSE)</f>
        <v>Low income</v>
      </c>
      <c r="Q261" t="str">
        <f>VLOOKUP(B261,'Country code'!$C$1:$E$209,3,FALSE)</f>
        <v>Sub-Saharan Africa</v>
      </c>
    </row>
    <row r="262" spans="1:17" x14ac:dyDescent="0.2">
      <c r="A262" t="str">
        <f t="shared" si="4"/>
        <v>BDI2011</v>
      </c>
      <c r="B262" t="str">
        <f>VLOOKUP(C262,'Country code'!$B$1:$C$992,2,FALSE)</f>
        <v>BDI</v>
      </c>
      <c r="C262" t="s">
        <v>22</v>
      </c>
      <c r="D262">
        <v>2011</v>
      </c>
      <c r="E262" s="1">
        <v>3.7058942317962646</v>
      </c>
      <c r="F262" s="1">
        <v>6.748176097869873</v>
      </c>
      <c r="G262" s="1">
        <v>0.42224001884460449</v>
      </c>
      <c r="H262" s="1">
        <v>50.680000305175781</v>
      </c>
      <c r="I262" s="1">
        <v>0.48986303806304932</v>
      </c>
      <c r="J262" s="1">
        <v>-6.2433786690235138E-2</v>
      </c>
      <c r="K262" s="1">
        <v>0.67710769176483154</v>
      </c>
      <c r="L262" s="1">
        <v>0.68890672922134399</v>
      </c>
      <c r="M262" s="1">
        <v>0.19034494459629059</v>
      </c>
      <c r="N262">
        <f>_xlfn.IFNA(VLOOKUP(A262,Inequality!$A$1:$G$5786,5,FALSE),"")</f>
        <v>38.5</v>
      </c>
      <c r="O262">
        <f>_xlfn.IFNA(VLOOKUP(A262,Inequality!$A$1:$G$5786,7,FALSE),"")</f>
        <v>40.700000000000003</v>
      </c>
      <c r="P262" t="str">
        <f>VLOOKUP(B262,'Country code'!$C$1:$E$209,2,FALSE)</f>
        <v>Low income</v>
      </c>
      <c r="Q262" t="str">
        <f>VLOOKUP(B262,'Country code'!$C$1:$E$209,3,FALSE)</f>
        <v>Sub-Saharan Africa</v>
      </c>
    </row>
    <row r="263" spans="1:17" x14ac:dyDescent="0.2">
      <c r="A263" t="str">
        <f t="shared" si="4"/>
        <v>BDI2014</v>
      </c>
      <c r="B263" t="str">
        <f>VLOOKUP(C263,'Country code'!$B$1:$C$992,2,FALSE)</f>
        <v>BDI</v>
      </c>
      <c r="C263" t="s">
        <v>22</v>
      </c>
      <c r="D263">
        <v>2014</v>
      </c>
      <c r="E263" s="1">
        <v>2.9045350551605225</v>
      </c>
      <c r="F263" s="1">
        <v>6.7869830131530762</v>
      </c>
      <c r="G263" s="1">
        <v>0.5646781325340271</v>
      </c>
      <c r="H263" s="1">
        <v>51.819999694824219</v>
      </c>
      <c r="I263" s="1">
        <v>0.43138498067855835</v>
      </c>
      <c r="J263" s="1">
        <v>-5.8799687772989273E-2</v>
      </c>
      <c r="K263" s="1">
        <v>0.80761885643005371</v>
      </c>
      <c r="L263" s="1">
        <v>0.65566372871398926</v>
      </c>
      <c r="M263" s="1">
        <v>0.25109463930130005</v>
      </c>
      <c r="N263" t="str">
        <f>_xlfn.IFNA(VLOOKUP(A263,Inequality!$A$1:$G$5786,5,FALSE),"")</f>
        <v/>
      </c>
      <c r="O263" t="str">
        <f>_xlfn.IFNA(VLOOKUP(A263,Inequality!$A$1:$G$5786,7,FALSE),"")</f>
        <v/>
      </c>
      <c r="P263" t="str">
        <f>VLOOKUP(B263,'Country code'!$C$1:$E$209,2,FALSE)</f>
        <v>Low income</v>
      </c>
      <c r="Q263" t="str">
        <f>VLOOKUP(B263,'Country code'!$C$1:$E$209,3,FALSE)</f>
        <v>Sub-Saharan Africa</v>
      </c>
    </row>
    <row r="264" spans="1:17" x14ac:dyDescent="0.2">
      <c r="A264" t="str">
        <f t="shared" si="4"/>
        <v>BDI2018</v>
      </c>
      <c r="B264" t="str">
        <f>VLOOKUP(C264,'Country code'!$B$1:$C$992,2,FALSE)</f>
        <v>BDI</v>
      </c>
      <c r="C264" t="s">
        <v>22</v>
      </c>
      <c r="D264">
        <v>2018</v>
      </c>
      <c r="E264" s="1">
        <v>3.7752830982208252</v>
      </c>
      <c r="F264" s="1">
        <v>6.635322093963623</v>
      </c>
      <c r="G264" s="1">
        <v>0.48471522331237793</v>
      </c>
      <c r="H264" s="1">
        <v>53.400001525878906</v>
      </c>
      <c r="I264" s="1">
        <v>0.64639860391616821</v>
      </c>
      <c r="J264" s="1">
        <v>-2.3876165971159935E-2</v>
      </c>
      <c r="K264" s="1">
        <v>0.59860765933990479</v>
      </c>
      <c r="L264" s="1">
        <v>0.66644150018692017</v>
      </c>
      <c r="M264" s="1">
        <v>0.36276659369468689</v>
      </c>
      <c r="N264" t="str">
        <f>_xlfn.IFNA(VLOOKUP(A264,Inequality!$A$1:$G$5786,5,FALSE),"")</f>
        <v/>
      </c>
      <c r="O264" t="str">
        <f>_xlfn.IFNA(VLOOKUP(A264,Inequality!$A$1:$G$5786,7,FALSE),"")</f>
        <v/>
      </c>
      <c r="P264" t="str">
        <f>VLOOKUP(B264,'Country code'!$C$1:$E$209,2,FALSE)</f>
        <v>Low income</v>
      </c>
      <c r="Q264" t="str">
        <f>VLOOKUP(B264,'Country code'!$C$1:$E$209,3,FALSE)</f>
        <v>Sub-Saharan Africa</v>
      </c>
    </row>
    <row r="265" spans="1:17" x14ac:dyDescent="0.2">
      <c r="A265" t="str">
        <f t="shared" si="4"/>
        <v>KHM2006</v>
      </c>
      <c r="B265" t="str">
        <f>VLOOKUP(C265,'Country code'!$B$1:$C$992,2,FALSE)</f>
        <v>KHM</v>
      </c>
      <c r="C265" t="s">
        <v>23</v>
      </c>
      <c r="D265">
        <v>2006</v>
      </c>
      <c r="E265" s="1">
        <v>3.5687446594238281</v>
      </c>
      <c r="F265" s="1">
        <v>7.7464485168457031</v>
      </c>
      <c r="G265" s="1">
        <v>0.79308146238327026</v>
      </c>
      <c r="H265" s="1">
        <v>55.299999237060547</v>
      </c>
      <c r="J265" s="1">
        <v>0.25520747900009155</v>
      </c>
      <c r="K265" s="1">
        <v>0.82918113470077515</v>
      </c>
      <c r="L265" s="1">
        <v>0.71854120492935181</v>
      </c>
      <c r="M265" s="1">
        <v>0.34102329611778259</v>
      </c>
      <c r="N265">
        <f>_xlfn.IFNA(VLOOKUP(A265,Inequality!$A$1:$G$5786,5,FALSE),"")</f>
        <v>36.5</v>
      </c>
      <c r="O265">
        <f>_xlfn.IFNA(VLOOKUP(A265,Inequality!$A$1:$G$5786,7,FALSE),"")</f>
        <v>38.200000000000003</v>
      </c>
      <c r="P265" t="str">
        <f>VLOOKUP(B265,'Country code'!$C$1:$E$209,2,FALSE)</f>
        <v>Lower middle income</v>
      </c>
      <c r="Q265" t="str">
        <f>VLOOKUP(B265,'Country code'!$C$1:$E$209,3,FALSE)</f>
        <v>East Asia &amp; Pacific</v>
      </c>
    </row>
    <row r="266" spans="1:17" x14ac:dyDescent="0.2">
      <c r="A266" t="str">
        <f t="shared" si="4"/>
        <v>KHM2007</v>
      </c>
      <c r="B266" t="str">
        <f>VLOOKUP(C266,'Country code'!$B$1:$C$992,2,FALSE)</f>
        <v>KHM</v>
      </c>
      <c r="C266" t="s">
        <v>23</v>
      </c>
      <c r="D266">
        <v>2007</v>
      </c>
      <c r="E266" s="1">
        <v>4.1559710502624512</v>
      </c>
      <c r="F266" s="1">
        <v>7.8287944793701172</v>
      </c>
      <c r="G266" s="1">
        <v>0.67513209581375122</v>
      </c>
      <c r="H266" s="1">
        <v>56.099998474121094</v>
      </c>
      <c r="I266" s="1">
        <v>0.81869953870773315</v>
      </c>
      <c r="J266" s="1">
        <v>0.11551723629236221</v>
      </c>
      <c r="K266" s="1">
        <v>0.87850755453109741</v>
      </c>
      <c r="M266" s="1">
        <v>0.32033541798591614</v>
      </c>
      <c r="N266">
        <f>_xlfn.IFNA(VLOOKUP(A266,Inequality!$A$1:$G$5786,5,FALSE),"")</f>
        <v>36.5</v>
      </c>
      <c r="O266">
        <f>_xlfn.IFNA(VLOOKUP(A266,Inequality!$A$1:$G$5786,7,FALSE),"")</f>
        <v>38.200000000000003</v>
      </c>
      <c r="P266" t="str">
        <f>VLOOKUP(B266,'Country code'!$C$1:$E$209,2,FALSE)</f>
        <v>Lower middle income</v>
      </c>
      <c r="Q266" t="str">
        <f>VLOOKUP(B266,'Country code'!$C$1:$E$209,3,FALSE)</f>
        <v>East Asia &amp; Pacific</v>
      </c>
    </row>
    <row r="267" spans="1:17" x14ac:dyDescent="0.2">
      <c r="A267" t="str">
        <f t="shared" si="4"/>
        <v>KHM2008</v>
      </c>
      <c r="B267" t="str">
        <f>VLOOKUP(C267,'Country code'!$B$1:$C$992,2,FALSE)</f>
        <v>KHM</v>
      </c>
      <c r="C267" t="s">
        <v>23</v>
      </c>
      <c r="D267">
        <v>2008</v>
      </c>
      <c r="E267" s="1">
        <v>4.4621639251708984</v>
      </c>
      <c r="F267" s="1">
        <v>7.8787736892700195</v>
      </c>
      <c r="G267" s="1">
        <v>0.61926430463790894</v>
      </c>
      <c r="H267" s="1">
        <v>56.900001525878906</v>
      </c>
      <c r="I267" s="1">
        <v>0.9141729474067688</v>
      </c>
      <c r="J267" s="1">
        <v>4.5450914651155472E-2</v>
      </c>
      <c r="K267" s="1">
        <v>0.88839203119277954</v>
      </c>
      <c r="L267" s="1">
        <v>0.73918282985687256</v>
      </c>
      <c r="M267" s="1">
        <v>0.33532401919364929</v>
      </c>
      <c r="N267">
        <f>_xlfn.IFNA(VLOOKUP(A267,Inequality!$A$1:$G$5786,5,FALSE),"")</f>
        <v>36.4</v>
      </c>
      <c r="O267">
        <f>_xlfn.IFNA(VLOOKUP(A267,Inequality!$A$1:$G$5786,7,FALSE),"")</f>
        <v>38.1</v>
      </c>
      <c r="P267" t="str">
        <f>VLOOKUP(B267,'Country code'!$C$1:$E$209,2,FALSE)</f>
        <v>Lower middle income</v>
      </c>
      <c r="Q267" t="str">
        <f>VLOOKUP(B267,'Country code'!$C$1:$E$209,3,FALSE)</f>
        <v>East Asia &amp; Pacific</v>
      </c>
    </row>
    <row r="268" spans="1:17" x14ac:dyDescent="0.2">
      <c r="A268" t="str">
        <f t="shared" si="4"/>
        <v>KHM2009</v>
      </c>
      <c r="B268" t="str">
        <f>VLOOKUP(C268,'Country code'!$B$1:$C$992,2,FALSE)</f>
        <v>KHM</v>
      </c>
      <c r="C268" t="s">
        <v>23</v>
      </c>
      <c r="D268">
        <v>2009</v>
      </c>
      <c r="E268" s="1">
        <v>4.1106257438659668</v>
      </c>
      <c r="F268" s="1">
        <v>7.8646440505981445</v>
      </c>
      <c r="G268" s="1">
        <v>0.81825804710388184</v>
      </c>
      <c r="H268" s="1">
        <v>57.700000762939453</v>
      </c>
      <c r="I268" s="1">
        <v>0.9372333288192749</v>
      </c>
      <c r="J268" s="1">
        <v>0.15249282121658325</v>
      </c>
      <c r="K268" s="1">
        <v>0.96477895975112915</v>
      </c>
      <c r="L268" s="1">
        <v>0.79620778560638428</v>
      </c>
      <c r="M268" s="1">
        <v>0.18768699467182159</v>
      </c>
      <c r="N268">
        <f>_xlfn.IFNA(VLOOKUP(A268,Inequality!$A$1:$G$5786,5,FALSE),"")</f>
        <v>36.299999999999997</v>
      </c>
      <c r="O268">
        <f>_xlfn.IFNA(VLOOKUP(A268,Inequality!$A$1:$G$5786,7,FALSE),"")</f>
        <v>38</v>
      </c>
      <c r="P268" t="str">
        <f>VLOOKUP(B268,'Country code'!$C$1:$E$209,2,FALSE)</f>
        <v>Lower middle income</v>
      </c>
      <c r="Q268" t="str">
        <f>VLOOKUP(B268,'Country code'!$C$1:$E$209,3,FALSE)</f>
        <v>East Asia &amp; Pacific</v>
      </c>
    </row>
    <row r="269" spans="1:17" x14ac:dyDescent="0.2">
      <c r="A269" t="str">
        <f t="shared" si="4"/>
        <v>KHM2010</v>
      </c>
      <c r="B269" t="str">
        <f>VLOOKUP(C269,'Country code'!$B$1:$C$992,2,FALSE)</f>
        <v>KHM</v>
      </c>
      <c r="C269" t="s">
        <v>23</v>
      </c>
      <c r="D269">
        <v>2010</v>
      </c>
      <c r="E269" s="1">
        <v>4.1410722732543945</v>
      </c>
      <c r="F269" s="1">
        <v>7.907172679901123</v>
      </c>
      <c r="G269" s="1">
        <v>0.69716382026672363</v>
      </c>
      <c r="H269" s="1">
        <v>58.5</v>
      </c>
      <c r="I269" s="1">
        <v>0.94013118743896484</v>
      </c>
      <c r="J269" s="1">
        <v>0.34986472129821777</v>
      </c>
      <c r="K269" s="1">
        <v>0.89571446180343628</v>
      </c>
      <c r="L269" s="1">
        <v>0.7744448184967041</v>
      </c>
      <c r="M269" s="1">
        <v>0.42196634411811829</v>
      </c>
      <c r="N269">
        <f>_xlfn.IFNA(VLOOKUP(A269,Inequality!$A$1:$G$5786,5,FALSE),"")</f>
        <v>36.1</v>
      </c>
      <c r="O269">
        <f>_xlfn.IFNA(VLOOKUP(A269,Inequality!$A$1:$G$5786,7,FALSE),"")</f>
        <v>37.799999999999997</v>
      </c>
      <c r="P269" t="str">
        <f>VLOOKUP(B269,'Country code'!$C$1:$E$209,2,FALSE)</f>
        <v>Lower middle income</v>
      </c>
      <c r="Q269" t="str">
        <f>VLOOKUP(B269,'Country code'!$C$1:$E$209,3,FALSE)</f>
        <v>East Asia &amp; Pacific</v>
      </c>
    </row>
    <row r="270" spans="1:17" x14ac:dyDescent="0.2">
      <c r="A270" t="str">
        <f t="shared" si="4"/>
        <v>KHM2011</v>
      </c>
      <c r="B270" t="str">
        <f>VLOOKUP(C270,'Country code'!$B$1:$C$992,2,FALSE)</f>
        <v>KHM</v>
      </c>
      <c r="C270" t="s">
        <v>23</v>
      </c>
      <c r="D270">
        <v>2011</v>
      </c>
      <c r="E270" s="1">
        <v>4.1612253189086914</v>
      </c>
      <c r="F270" s="1">
        <v>7.9595932960510254</v>
      </c>
      <c r="G270" s="1">
        <v>0.71551895141601563</v>
      </c>
      <c r="H270" s="1">
        <v>58.880001068115234</v>
      </c>
      <c r="I270" s="1">
        <v>0.92746239900588989</v>
      </c>
      <c r="J270" s="1">
        <v>0.41849872469902039</v>
      </c>
      <c r="K270" s="1">
        <v>0.77535563707351685</v>
      </c>
      <c r="L270" s="1">
        <v>0.79923123121261597</v>
      </c>
      <c r="M270" s="1">
        <v>0.30786868929862976</v>
      </c>
      <c r="N270">
        <f>_xlfn.IFNA(VLOOKUP(A270,Inequality!$A$1:$G$5786,5,FALSE),"")</f>
        <v>36</v>
      </c>
      <c r="O270">
        <f>_xlfn.IFNA(VLOOKUP(A270,Inequality!$A$1:$G$5786,7,FALSE),"")</f>
        <v>37.700000000000003</v>
      </c>
      <c r="P270" t="str">
        <f>VLOOKUP(B270,'Country code'!$C$1:$E$209,2,FALSE)</f>
        <v>Lower middle income</v>
      </c>
      <c r="Q270" t="str">
        <f>VLOOKUP(B270,'Country code'!$C$1:$E$209,3,FALSE)</f>
        <v>East Asia &amp; Pacific</v>
      </c>
    </row>
    <row r="271" spans="1:17" x14ac:dyDescent="0.2">
      <c r="A271" t="str">
        <f t="shared" si="4"/>
        <v>KHM2012</v>
      </c>
      <c r="B271" t="str">
        <f>VLOOKUP(C271,'Country code'!$B$1:$C$992,2,FALSE)</f>
        <v>KHM</v>
      </c>
      <c r="C271" t="s">
        <v>23</v>
      </c>
      <c r="D271">
        <v>2012</v>
      </c>
      <c r="E271" s="1">
        <v>3.8987069129943848</v>
      </c>
      <c r="F271" s="1">
        <v>8.0138711929321289</v>
      </c>
      <c r="G271" s="1">
        <v>0.60552859306335449</v>
      </c>
      <c r="H271" s="1">
        <v>59.259998321533203</v>
      </c>
      <c r="I271" s="1">
        <v>0.95559579133987427</v>
      </c>
      <c r="J271" s="1">
        <v>0.24672472476959229</v>
      </c>
      <c r="K271" s="1">
        <v>0.89013612270355225</v>
      </c>
      <c r="L271" s="1">
        <v>0.82046133279800415</v>
      </c>
      <c r="M271" s="1">
        <v>0.35185858607292175</v>
      </c>
      <c r="N271">
        <f>_xlfn.IFNA(VLOOKUP(A271,Inequality!$A$1:$G$5786,5,FALSE),"")</f>
        <v>35.9</v>
      </c>
      <c r="O271">
        <f>_xlfn.IFNA(VLOOKUP(A271,Inequality!$A$1:$G$5786,7,FALSE),"")</f>
        <v>37.5</v>
      </c>
      <c r="P271" t="str">
        <f>VLOOKUP(B271,'Country code'!$C$1:$E$209,2,FALSE)</f>
        <v>Lower middle income</v>
      </c>
      <c r="Q271" t="str">
        <f>VLOOKUP(B271,'Country code'!$C$1:$E$209,3,FALSE)</f>
        <v>East Asia &amp; Pacific</v>
      </c>
    </row>
    <row r="272" spans="1:17" x14ac:dyDescent="0.2">
      <c r="A272" t="str">
        <f t="shared" si="4"/>
        <v>KHM2013</v>
      </c>
      <c r="B272" t="str">
        <f>VLOOKUP(C272,'Country code'!$B$1:$C$992,2,FALSE)</f>
        <v>KHM</v>
      </c>
      <c r="C272" t="s">
        <v>23</v>
      </c>
      <c r="D272">
        <v>2013</v>
      </c>
      <c r="E272" s="1">
        <v>3.6744668483734131</v>
      </c>
      <c r="F272" s="1">
        <v>8.068359375</v>
      </c>
      <c r="G272" s="1">
        <v>0.65058958530426025</v>
      </c>
      <c r="H272" s="1">
        <v>59.639999389648438</v>
      </c>
      <c r="I272" s="1">
        <v>0.94059294462203979</v>
      </c>
      <c r="J272" s="1">
        <v>0.16384732723236084</v>
      </c>
      <c r="K272" s="1">
        <v>0.81199163198471069</v>
      </c>
      <c r="L272" s="1">
        <v>0.79168933629989624</v>
      </c>
      <c r="M272" s="1">
        <v>0.44031167030334473</v>
      </c>
      <c r="N272" t="str">
        <f>_xlfn.IFNA(VLOOKUP(A272,Inequality!$A$1:$G$5786,5,FALSE),"")</f>
        <v/>
      </c>
      <c r="O272" t="str">
        <f>_xlfn.IFNA(VLOOKUP(A272,Inequality!$A$1:$G$5786,7,FALSE),"")</f>
        <v/>
      </c>
      <c r="P272" t="str">
        <f>VLOOKUP(B272,'Country code'!$C$1:$E$209,2,FALSE)</f>
        <v>Lower middle income</v>
      </c>
      <c r="Q272" t="str">
        <f>VLOOKUP(B272,'Country code'!$C$1:$E$209,3,FALSE)</f>
        <v>East Asia &amp; Pacific</v>
      </c>
    </row>
    <row r="273" spans="1:17" x14ac:dyDescent="0.2">
      <c r="A273" t="str">
        <f t="shared" si="4"/>
        <v>KHM2014</v>
      </c>
      <c r="B273" t="str">
        <f>VLOOKUP(C273,'Country code'!$B$1:$C$992,2,FALSE)</f>
        <v>KHM</v>
      </c>
      <c r="C273" t="s">
        <v>23</v>
      </c>
      <c r="D273">
        <v>2014</v>
      </c>
      <c r="E273" s="1">
        <v>3.883305549621582</v>
      </c>
      <c r="F273" s="1">
        <v>8.1209688186645508</v>
      </c>
      <c r="G273" s="1">
        <v>0.69343417882919312</v>
      </c>
      <c r="H273" s="1">
        <v>60.020000457763672</v>
      </c>
      <c r="I273" s="1">
        <v>0.93754458427429199</v>
      </c>
      <c r="J273" s="1">
        <v>0.2393975555896759</v>
      </c>
      <c r="K273" s="1">
        <v>0.84255510568618774</v>
      </c>
      <c r="L273" s="1">
        <v>0.78324031829833984</v>
      </c>
      <c r="M273" s="1">
        <v>0.48193401098251343</v>
      </c>
      <c r="N273" t="str">
        <f>_xlfn.IFNA(VLOOKUP(A273,Inequality!$A$1:$G$5786,5,FALSE),"")</f>
        <v/>
      </c>
      <c r="O273" t="str">
        <f>_xlfn.IFNA(VLOOKUP(A273,Inequality!$A$1:$G$5786,7,FALSE),"")</f>
        <v/>
      </c>
      <c r="P273" t="str">
        <f>VLOOKUP(B273,'Country code'!$C$1:$E$209,2,FALSE)</f>
        <v>Lower middle income</v>
      </c>
      <c r="Q273" t="str">
        <f>VLOOKUP(B273,'Country code'!$C$1:$E$209,3,FALSE)</f>
        <v>East Asia &amp; Pacific</v>
      </c>
    </row>
    <row r="274" spans="1:17" x14ac:dyDescent="0.2">
      <c r="A274" t="str">
        <f t="shared" si="4"/>
        <v>KHM2015</v>
      </c>
      <c r="B274" t="str">
        <f>VLOOKUP(C274,'Country code'!$B$1:$C$992,2,FALSE)</f>
        <v>KHM</v>
      </c>
      <c r="C274" t="s">
        <v>23</v>
      </c>
      <c r="D274">
        <v>2015</v>
      </c>
      <c r="E274" s="1">
        <v>4.1621646881103516</v>
      </c>
      <c r="F274" s="1">
        <v>8.1729278564453125</v>
      </c>
      <c r="G274" s="1">
        <v>0.72861027717590332</v>
      </c>
      <c r="H274" s="1">
        <v>60.400001525878906</v>
      </c>
      <c r="I274" s="1">
        <v>0.95631980895996094</v>
      </c>
      <c r="J274" s="1">
        <v>0.2100825160741806</v>
      </c>
      <c r="K274" s="1">
        <v>0.82513022422790527</v>
      </c>
      <c r="L274" s="1">
        <v>0.81252968311309814</v>
      </c>
      <c r="M274" s="1">
        <v>0.39910268783569336</v>
      </c>
      <c r="N274" t="str">
        <f>_xlfn.IFNA(VLOOKUP(A274,Inequality!$A$1:$G$5786,5,FALSE),"")</f>
        <v/>
      </c>
      <c r="O274" t="str">
        <f>_xlfn.IFNA(VLOOKUP(A274,Inequality!$A$1:$G$5786,7,FALSE),"")</f>
        <v/>
      </c>
      <c r="P274" t="str">
        <f>VLOOKUP(B274,'Country code'!$C$1:$E$209,2,FALSE)</f>
        <v>Lower middle income</v>
      </c>
      <c r="Q274" t="str">
        <f>VLOOKUP(B274,'Country code'!$C$1:$E$209,3,FALSE)</f>
        <v>East Asia &amp; Pacific</v>
      </c>
    </row>
    <row r="275" spans="1:17" x14ac:dyDescent="0.2">
      <c r="A275" t="str">
        <f t="shared" si="4"/>
        <v>KHM2016</v>
      </c>
      <c r="B275" t="str">
        <f>VLOOKUP(C275,'Country code'!$B$1:$C$992,2,FALSE)</f>
        <v>KHM</v>
      </c>
      <c r="C275" t="s">
        <v>23</v>
      </c>
      <c r="D275">
        <v>2016</v>
      </c>
      <c r="E275" s="1">
        <v>4.4612593650817871</v>
      </c>
      <c r="F275" s="1">
        <v>8.2252235412597656</v>
      </c>
      <c r="G275" s="1">
        <v>0.74590122699737549</v>
      </c>
      <c r="H275" s="1">
        <v>60.799999237060547</v>
      </c>
      <c r="I275" s="1">
        <v>0.95782148838043213</v>
      </c>
      <c r="J275" s="1">
        <v>7.606024295091629E-2</v>
      </c>
      <c r="K275" s="1">
        <v>0.84041684865951538</v>
      </c>
      <c r="L275" s="1">
        <v>0.83855199813842773</v>
      </c>
      <c r="M275" s="1">
        <v>0.39820030331611633</v>
      </c>
      <c r="N275" t="str">
        <f>_xlfn.IFNA(VLOOKUP(A275,Inequality!$A$1:$G$5786,5,FALSE),"")</f>
        <v/>
      </c>
      <c r="O275" t="str">
        <f>_xlfn.IFNA(VLOOKUP(A275,Inequality!$A$1:$G$5786,7,FALSE),"")</f>
        <v/>
      </c>
      <c r="P275" t="str">
        <f>VLOOKUP(B275,'Country code'!$C$1:$E$209,2,FALSE)</f>
        <v>Lower middle income</v>
      </c>
      <c r="Q275" t="str">
        <f>VLOOKUP(B275,'Country code'!$C$1:$E$209,3,FALSE)</f>
        <v>East Asia &amp; Pacific</v>
      </c>
    </row>
    <row r="276" spans="1:17" x14ac:dyDescent="0.2">
      <c r="A276" t="str">
        <f t="shared" si="4"/>
        <v>KHM2017</v>
      </c>
      <c r="B276" t="str">
        <f>VLOOKUP(C276,'Country code'!$B$1:$C$992,2,FALSE)</f>
        <v>KHM</v>
      </c>
      <c r="C276" t="s">
        <v>23</v>
      </c>
      <c r="D276">
        <v>2017</v>
      </c>
      <c r="E276" s="1">
        <v>4.5858421325683594</v>
      </c>
      <c r="F276" s="1">
        <v>8.2759809494018555</v>
      </c>
      <c r="G276" s="1">
        <v>0.76509493589401245</v>
      </c>
      <c r="H276" s="1">
        <v>61.200000762939453</v>
      </c>
      <c r="I276" s="1">
        <v>0.96377468109130859</v>
      </c>
      <c r="J276" s="1">
        <v>8.7969206273555756E-2</v>
      </c>
      <c r="K276" s="1">
        <v>0.82102292776107788</v>
      </c>
      <c r="L276" s="1">
        <v>0.79861664772033691</v>
      </c>
      <c r="M276" s="1">
        <v>0.40828382968902588</v>
      </c>
      <c r="N276" t="str">
        <f>_xlfn.IFNA(VLOOKUP(A276,Inequality!$A$1:$G$5786,5,FALSE),"")</f>
        <v/>
      </c>
      <c r="O276" t="str">
        <f>_xlfn.IFNA(VLOOKUP(A276,Inequality!$A$1:$G$5786,7,FALSE),"")</f>
        <v/>
      </c>
      <c r="P276" t="str">
        <f>VLOOKUP(B276,'Country code'!$C$1:$E$209,2,FALSE)</f>
        <v>Lower middle income</v>
      </c>
      <c r="Q276" t="str">
        <f>VLOOKUP(B276,'Country code'!$C$1:$E$209,3,FALSE)</f>
        <v>East Asia &amp; Pacific</v>
      </c>
    </row>
    <row r="277" spans="1:17" x14ac:dyDescent="0.2">
      <c r="A277" t="str">
        <f t="shared" si="4"/>
        <v>KHM2018</v>
      </c>
      <c r="B277" t="str">
        <f>VLOOKUP(C277,'Country code'!$B$1:$C$992,2,FALSE)</f>
        <v>KHM</v>
      </c>
      <c r="C277" t="s">
        <v>23</v>
      </c>
      <c r="D277">
        <v>2018</v>
      </c>
      <c r="E277" s="1">
        <v>5.1218376159667969</v>
      </c>
      <c r="F277" s="1">
        <v>8.3331108093261719</v>
      </c>
      <c r="G277" s="1">
        <v>0.79460537433624268</v>
      </c>
      <c r="H277" s="1">
        <v>61.599998474121094</v>
      </c>
      <c r="I277" s="1">
        <v>0.95830482244491577</v>
      </c>
      <c r="J277" s="1">
        <v>3.5571631044149399E-2</v>
      </c>
      <c r="L277" s="1">
        <v>0.84459251165390015</v>
      </c>
      <c r="M277" s="1">
        <v>0.41434580087661743</v>
      </c>
      <c r="N277" t="str">
        <f>_xlfn.IFNA(VLOOKUP(A277,Inequality!$A$1:$G$5786,5,FALSE),"")</f>
        <v/>
      </c>
      <c r="O277" t="str">
        <f>_xlfn.IFNA(VLOOKUP(A277,Inequality!$A$1:$G$5786,7,FALSE),"")</f>
        <v/>
      </c>
      <c r="P277" t="str">
        <f>VLOOKUP(B277,'Country code'!$C$1:$E$209,2,FALSE)</f>
        <v>Lower middle income</v>
      </c>
      <c r="Q277" t="str">
        <f>VLOOKUP(B277,'Country code'!$C$1:$E$209,3,FALSE)</f>
        <v>East Asia &amp; Pacific</v>
      </c>
    </row>
    <row r="278" spans="1:17" x14ac:dyDescent="0.2">
      <c r="A278" t="str">
        <f t="shared" si="4"/>
        <v>KHM2019</v>
      </c>
      <c r="B278" t="str">
        <f>VLOOKUP(C278,'Country code'!$B$1:$C$992,2,FALSE)</f>
        <v>KHM</v>
      </c>
      <c r="C278" t="s">
        <v>23</v>
      </c>
      <c r="D278">
        <v>2019</v>
      </c>
      <c r="E278" s="1">
        <v>4.9982848167419434</v>
      </c>
      <c r="F278" s="1">
        <v>8.3868112564086914</v>
      </c>
      <c r="G278" s="1">
        <v>0.75917547941207886</v>
      </c>
      <c r="H278" s="1">
        <v>62</v>
      </c>
      <c r="I278" s="1">
        <v>0.9567992091178894</v>
      </c>
      <c r="J278" s="1">
        <v>1.3222623616456985E-2</v>
      </c>
      <c r="K278" s="1">
        <v>0.82844448089599609</v>
      </c>
      <c r="L278" s="1">
        <v>0.84435373544692993</v>
      </c>
      <c r="M278" s="1">
        <v>0.38958629965782166</v>
      </c>
      <c r="N278" t="str">
        <f>_xlfn.IFNA(VLOOKUP(A278,Inequality!$A$1:$G$5786,5,FALSE),"")</f>
        <v/>
      </c>
      <c r="O278" t="str">
        <f>_xlfn.IFNA(VLOOKUP(A278,Inequality!$A$1:$G$5786,7,FALSE),"")</f>
        <v/>
      </c>
      <c r="P278" t="str">
        <f>VLOOKUP(B278,'Country code'!$C$1:$E$209,2,FALSE)</f>
        <v>Lower middle income</v>
      </c>
      <c r="Q278" t="str">
        <f>VLOOKUP(B278,'Country code'!$C$1:$E$209,3,FALSE)</f>
        <v>East Asia &amp; Pacific</v>
      </c>
    </row>
    <row r="279" spans="1:17" x14ac:dyDescent="0.2">
      <c r="A279" t="str">
        <f t="shared" si="4"/>
        <v>KHM2020</v>
      </c>
      <c r="B279" t="str">
        <f>VLOOKUP(C279,'Country code'!$B$1:$C$992,2,FALSE)</f>
        <v>KHM</v>
      </c>
      <c r="C279" t="s">
        <v>23</v>
      </c>
      <c r="D279">
        <v>2020</v>
      </c>
      <c r="E279" s="1">
        <v>4.3769850730895996</v>
      </c>
      <c r="F279" s="1">
        <v>8.3619356155395508</v>
      </c>
      <c r="G279" s="1">
        <v>0.7244226336479187</v>
      </c>
      <c r="H279" s="1">
        <v>62.400001525878906</v>
      </c>
      <c r="I279" s="1">
        <v>0.96307545900344849</v>
      </c>
      <c r="J279" s="1">
        <v>5.2429765462875366E-2</v>
      </c>
      <c r="K279" s="1">
        <v>0.86305397748947144</v>
      </c>
      <c r="L279" s="1">
        <v>0.87795352935791016</v>
      </c>
      <c r="M279" s="1">
        <v>0.38985162973403931</v>
      </c>
      <c r="N279" t="str">
        <f>_xlfn.IFNA(VLOOKUP(A279,Inequality!$A$1:$G$5786,5,FALSE),"")</f>
        <v/>
      </c>
      <c r="O279" t="str">
        <f>_xlfn.IFNA(VLOOKUP(A279,Inequality!$A$1:$G$5786,7,FALSE),"")</f>
        <v/>
      </c>
      <c r="P279" t="str">
        <f>VLOOKUP(B279,'Country code'!$C$1:$E$209,2,FALSE)</f>
        <v>Lower middle income</v>
      </c>
      <c r="Q279" t="str">
        <f>VLOOKUP(B279,'Country code'!$C$1:$E$209,3,FALSE)</f>
        <v>East Asia &amp; Pacific</v>
      </c>
    </row>
    <row r="280" spans="1:17" x14ac:dyDescent="0.2">
      <c r="A280" t="str">
        <f t="shared" si="4"/>
        <v>CMR2006</v>
      </c>
      <c r="B280" t="str">
        <f>VLOOKUP(C280,'Country code'!$B$1:$C$992,2,FALSE)</f>
        <v>CMR</v>
      </c>
      <c r="C280" t="s">
        <v>24</v>
      </c>
      <c r="D280">
        <v>2006</v>
      </c>
      <c r="E280" s="1">
        <v>3.8510720729827881</v>
      </c>
      <c r="F280" s="1">
        <v>8.0070791244506836</v>
      </c>
      <c r="G280" s="1">
        <v>0.68960076570510864</v>
      </c>
      <c r="H280" s="1">
        <v>45.979999542236328</v>
      </c>
      <c r="I280" s="1">
        <v>0.65342265367507935</v>
      </c>
      <c r="J280" s="1">
        <v>-9.3503724783658981E-3</v>
      </c>
      <c r="K280" s="1">
        <v>0.90706765651702881</v>
      </c>
      <c r="L280" s="1">
        <v>0.60558801889419556</v>
      </c>
      <c r="M280" s="1">
        <v>0.27087369561195374</v>
      </c>
      <c r="N280">
        <f>_xlfn.IFNA(VLOOKUP(A280,Inequality!$A$1:$G$5786,5,FALSE),"")</f>
        <v>44.4</v>
      </c>
      <c r="O280">
        <f>_xlfn.IFNA(VLOOKUP(A280,Inequality!$A$1:$G$5786,7,FALSE),"")</f>
        <v>46.5</v>
      </c>
      <c r="P280" t="str">
        <f>VLOOKUP(B280,'Country code'!$C$1:$E$209,2,FALSE)</f>
        <v>Lower middle income</v>
      </c>
      <c r="Q280" t="str">
        <f>VLOOKUP(B280,'Country code'!$C$1:$E$209,3,FALSE)</f>
        <v>Sub-Saharan Africa</v>
      </c>
    </row>
    <row r="281" spans="1:17" x14ac:dyDescent="0.2">
      <c r="A281" t="str">
        <f t="shared" si="4"/>
        <v>CMR2007</v>
      </c>
      <c r="B281" t="str">
        <f>VLOOKUP(C281,'Country code'!$B$1:$C$992,2,FALSE)</f>
        <v>CMR</v>
      </c>
      <c r="C281" t="s">
        <v>24</v>
      </c>
      <c r="D281">
        <v>2007</v>
      </c>
      <c r="E281" s="1">
        <v>4.3499393463134766</v>
      </c>
      <c r="F281" s="1">
        <v>8.0275173187255859</v>
      </c>
      <c r="G281" s="1">
        <v>0.71739417314529419</v>
      </c>
      <c r="H281" s="1">
        <v>46.560001373291016</v>
      </c>
      <c r="I281" s="1">
        <v>0.64388394355773926</v>
      </c>
      <c r="J281" s="1">
        <v>-3.139055147767067E-2</v>
      </c>
      <c r="K281" s="1">
        <v>0.91034972667694092</v>
      </c>
      <c r="L281" s="1">
        <v>0.6347891092300415</v>
      </c>
      <c r="M281" s="1">
        <v>0.24863132834434509</v>
      </c>
      <c r="N281">
        <f>_xlfn.IFNA(VLOOKUP(A281,Inequality!$A$1:$G$5786,5,FALSE),"")</f>
        <v>44.5</v>
      </c>
      <c r="O281">
        <f>_xlfn.IFNA(VLOOKUP(A281,Inequality!$A$1:$G$5786,7,FALSE),"")</f>
        <v>46.6</v>
      </c>
      <c r="P281" t="str">
        <f>VLOOKUP(B281,'Country code'!$C$1:$E$209,2,FALSE)</f>
        <v>Lower middle income</v>
      </c>
      <c r="Q281" t="str">
        <f>VLOOKUP(B281,'Country code'!$C$1:$E$209,3,FALSE)</f>
        <v>Sub-Saharan Africa</v>
      </c>
    </row>
    <row r="282" spans="1:17" x14ac:dyDescent="0.2">
      <c r="A282" t="str">
        <f t="shared" si="4"/>
        <v>CMR2008</v>
      </c>
      <c r="B282" t="str">
        <f>VLOOKUP(C282,'Country code'!$B$1:$C$992,2,FALSE)</f>
        <v>CMR</v>
      </c>
      <c r="C282" t="s">
        <v>24</v>
      </c>
      <c r="D282">
        <v>2008</v>
      </c>
      <c r="E282" s="1">
        <v>4.2918004989624023</v>
      </c>
      <c r="F282" s="1">
        <v>8.0343027114868164</v>
      </c>
      <c r="G282" s="1">
        <v>0.69671577215194702</v>
      </c>
      <c r="H282" s="1">
        <v>47.139999389648438</v>
      </c>
      <c r="I282" s="1">
        <v>0.58025723695755005</v>
      </c>
      <c r="J282" s="1">
        <v>-6.8992957472801208E-2</v>
      </c>
      <c r="K282" s="1">
        <v>0.94500279426574707</v>
      </c>
      <c r="L282" s="1">
        <v>0.60021078586578369</v>
      </c>
      <c r="M282" s="1">
        <v>0.3124849796295166</v>
      </c>
      <c r="N282">
        <f>_xlfn.IFNA(VLOOKUP(A282,Inequality!$A$1:$G$5786,5,FALSE),"")</f>
        <v>44.5</v>
      </c>
      <c r="O282">
        <f>_xlfn.IFNA(VLOOKUP(A282,Inequality!$A$1:$G$5786,7,FALSE),"")</f>
        <v>46.6</v>
      </c>
      <c r="P282" t="str">
        <f>VLOOKUP(B282,'Country code'!$C$1:$E$209,2,FALSE)</f>
        <v>Lower middle income</v>
      </c>
      <c r="Q282" t="str">
        <f>VLOOKUP(B282,'Country code'!$C$1:$E$209,3,FALSE)</f>
        <v>Sub-Saharan Africa</v>
      </c>
    </row>
    <row r="283" spans="1:17" x14ac:dyDescent="0.2">
      <c r="A283" t="str">
        <f t="shared" si="4"/>
        <v>CMR2009</v>
      </c>
      <c r="B283" t="str">
        <f>VLOOKUP(C283,'Country code'!$B$1:$C$992,2,FALSE)</f>
        <v>CMR</v>
      </c>
      <c r="C283" t="s">
        <v>24</v>
      </c>
      <c r="D283">
        <v>2009</v>
      </c>
      <c r="E283" s="1">
        <v>4.7414083480834961</v>
      </c>
      <c r="F283" s="1">
        <v>8.0285282135009766</v>
      </c>
      <c r="G283" s="1">
        <v>0.72869390249252319</v>
      </c>
      <c r="H283" s="1">
        <v>47.720001220703125</v>
      </c>
      <c r="I283" s="1">
        <v>0.69803041219711304</v>
      </c>
      <c r="J283" s="1">
        <v>-1.6778485849499702E-2</v>
      </c>
      <c r="K283" s="1">
        <v>0.92544728517532349</v>
      </c>
      <c r="L283" s="1">
        <v>0.59313857555389404</v>
      </c>
      <c r="M283" s="1">
        <v>0.24982151389122009</v>
      </c>
      <c r="N283">
        <f>_xlfn.IFNA(VLOOKUP(A283,Inequality!$A$1:$G$5786,5,FALSE),"")</f>
        <v>44.6</v>
      </c>
      <c r="O283">
        <f>_xlfn.IFNA(VLOOKUP(A283,Inequality!$A$1:$G$5786,7,FALSE),"")</f>
        <v>46.8</v>
      </c>
      <c r="P283" t="str">
        <f>VLOOKUP(B283,'Country code'!$C$1:$E$209,2,FALSE)</f>
        <v>Lower middle income</v>
      </c>
      <c r="Q283" t="str">
        <f>VLOOKUP(B283,'Country code'!$C$1:$E$209,3,FALSE)</f>
        <v>Sub-Saharan Africa</v>
      </c>
    </row>
    <row r="284" spans="1:17" x14ac:dyDescent="0.2">
      <c r="A284" t="str">
        <f t="shared" si="4"/>
        <v>CMR2010</v>
      </c>
      <c r="B284" t="str">
        <f>VLOOKUP(C284,'Country code'!$B$1:$C$992,2,FALSE)</f>
        <v>CMR</v>
      </c>
      <c r="C284" t="s">
        <v>24</v>
      </c>
      <c r="D284">
        <v>2010</v>
      </c>
      <c r="E284" s="1">
        <v>4.5542569160461426</v>
      </c>
      <c r="F284" s="1">
        <v>8.0347023010253906</v>
      </c>
      <c r="G284" s="1">
        <v>0.75864070653915405</v>
      </c>
      <c r="H284" s="1">
        <v>48.299999237060547</v>
      </c>
      <c r="I284" s="1">
        <v>0.79222017526626587</v>
      </c>
      <c r="J284" s="1">
        <v>2.3025583941489458E-3</v>
      </c>
      <c r="K284" s="1">
        <v>0.87471866607666016</v>
      </c>
      <c r="L284" s="1">
        <v>0.6063573956489563</v>
      </c>
      <c r="M284" s="1">
        <v>0.27378633618354797</v>
      </c>
      <c r="N284">
        <f>_xlfn.IFNA(VLOOKUP(A284,Inequality!$A$1:$G$5786,5,FALSE),"")</f>
        <v>44.7</v>
      </c>
      <c r="O284">
        <f>_xlfn.IFNA(VLOOKUP(A284,Inequality!$A$1:$G$5786,7,FALSE),"")</f>
        <v>46.8</v>
      </c>
      <c r="P284" t="str">
        <f>VLOOKUP(B284,'Country code'!$C$1:$E$209,2,FALSE)</f>
        <v>Lower middle income</v>
      </c>
      <c r="Q284" t="str">
        <f>VLOOKUP(B284,'Country code'!$C$1:$E$209,3,FALSE)</f>
        <v>Sub-Saharan Africa</v>
      </c>
    </row>
    <row r="285" spans="1:17" x14ac:dyDescent="0.2">
      <c r="A285" t="str">
        <f t="shared" si="4"/>
        <v>CMR2011</v>
      </c>
      <c r="B285" t="str">
        <f>VLOOKUP(C285,'Country code'!$B$1:$C$992,2,FALSE)</f>
        <v>CMR</v>
      </c>
      <c r="C285" t="s">
        <v>24</v>
      </c>
      <c r="D285">
        <v>2011</v>
      </c>
      <c r="E285" s="1">
        <v>4.4338850975036621</v>
      </c>
      <c r="F285" s="1">
        <v>8.0477609634399414</v>
      </c>
      <c r="G285" s="1">
        <v>0.73799282312393188</v>
      </c>
      <c r="H285" s="1">
        <v>48.700000762939453</v>
      </c>
      <c r="I285" s="1">
        <v>0.81669378280639648</v>
      </c>
      <c r="J285" s="1">
        <v>-2.8885969892144203E-2</v>
      </c>
      <c r="K285" s="1">
        <v>0.86961567401885986</v>
      </c>
      <c r="L285" s="1">
        <v>0.59782648086547852</v>
      </c>
      <c r="M285" s="1">
        <v>0.27167633175849915</v>
      </c>
      <c r="N285">
        <f>_xlfn.IFNA(VLOOKUP(A285,Inequality!$A$1:$G$5786,5,FALSE),"")</f>
        <v>44.7</v>
      </c>
      <c r="O285">
        <f>_xlfn.IFNA(VLOOKUP(A285,Inequality!$A$1:$G$5786,7,FALSE),"")</f>
        <v>46.9</v>
      </c>
      <c r="P285" t="str">
        <f>VLOOKUP(B285,'Country code'!$C$1:$E$209,2,FALSE)</f>
        <v>Lower middle income</v>
      </c>
      <c r="Q285" t="str">
        <f>VLOOKUP(B285,'Country code'!$C$1:$E$209,3,FALSE)</f>
        <v>Sub-Saharan Africa</v>
      </c>
    </row>
    <row r="286" spans="1:17" x14ac:dyDescent="0.2">
      <c r="A286" t="str">
        <f t="shared" si="4"/>
        <v>CMR2012</v>
      </c>
      <c r="B286" t="str">
        <f>VLOOKUP(C286,'Country code'!$B$1:$C$992,2,FALSE)</f>
        <v>CMR</v>
      </c>
      <c r="C286" t="s">
        <v>24</v>
      </c>
      <c r="D286">
        <v>2012</v>
      </c>
      <c r="E286" s="1">
        <v>4.2446341514587402</v>
      </c>
      <c r="F286" s="1">
        <v>8.0648794174194336</v>
      </c>
      <c r="G286" s="1">
        <v>0.74283730983734131</v>
      </c>
      <c r="H286" s="1">
        <v>49.099998474121094</v>
      </c>
      <c r="I286" s="1">
        <v>0.76606422662734985</v>
      </c>
      <c r="J286" s="1">
        <v>-3.2058149576187134E-2</v>
      </c>
      <c r="K286" s="1">
        <v>0.89802879095077515</v>
      </c>
      <c r="L286" s="1">
        <v>0.61799889802932739</v>
      </c>
      <c r="M286" s="1">
        <v>0.28444787859916687</v>
      </c>
      <c r="N286">
        <f>_xlfn.IFNA(VLOOKUP(A286,Inequality!$A$1:$G$5786,5,FALSE),"")</f>
        <v>44.8</v>
      </c>
      <c r="O286">
        <f>_xlfn.IFNA(VLOOKUP(A286,Inequality!$A$1:$G$5786,7,FALSE),"")</f>
        <v>47</v>
      </c>
      <c r="P286" t="str">
        <f>VLOOKUP(B286,'Country code'!$C$1:$E$209,2,FALSE)</f>
        <v>Lower middle income</v>
      </c>
      <c r="Q286" t="str">
        <f>VLOOKUP(B286,'Country code'!$C$1:$E$209,3,FALSE)</f>
        <v>Sub-Saharan Africa</v>
      </c>
    </row>
    <row r="287" spans="1:17" x14ac:dyDescent="0.2">
      <c r="A287" t="str">
        <f t="shared" si="4"/>
        <v>CMR2013</v>
      </c>
      <c r="B287" t="str">
        <f>VLOOKUP(C287,'Country code'!$B$1:$C$992,2,FALSE)</f>
        <v>CMR</v>
      </c>
      <c r="C287" t="s">
        <v>24</v>
      </c>
      <c r="D287">
        <v>2013</v>
      </c>
      <c r="E287" s="1">
        <v>4.2710380554199219</v>
      </c>
      <c r="F287" s="1">
        <v>8.0903301239013672</v>
      </c>
      <c r="G287" s="1">
        <v>0.76019436120986938</v>
      </c>
      <c r="H287" s="1">
        <v>49.5</v>
      </c>
      <c r="I287" s="1">
        <v>0.79407596588134766</v>
      </c>
      <c r="J287" s="1">
        <v>-3.028363361954689E-2</v>
      </c>
      <c r="K287" s="1">
        <v>0.86725741624832153</v>
      </c>
      <c r="L287" s="1">
        <v>0.68113231658935547</v>
      </c>
      <c r="M287" s="1">
        <v>0.26819923520088196</v>
      </c>
      <c r="N287">
        <f>_xlfn.IFNA(VLOOKUP(A287,Inequality!$A$1:$G$5786,5,FALSE),"")</f>
        <v>44.8</v>
      </c>
      <c r="O287">
        <f>_xlfn.IFNA(VLOOKUP(A287,Inequality!$A$1:$G$5786,7,FALSE),"")</f>
        <v>47.1</v>
      </c>
      <c r="P287" t="str">
        <f>VLOOKUP(B287,'Country code'!$C$1:$E$209,2,FALSE)</f>
        <v>Lower middle income</v>
      </c>
      <c r="Q287" t="str">
        <f>VLOOKUP(B287,'Country code'!$C$1:$E$209,3,FALSE)</f>
        <v>Sub-Saharan Africa</v>
      </c>
    </row>
    <row r="288" spans="1:17" x14ac:dyDescent="0.2">
      <c r="A288" t="str">
        <f t="shared" si="4"/>
        <v>CMR2014</v>
      </c>
      <c r="B288" t="str">
        <f>VLOOKUP(C288,'Country code'!$B$1:$C$992,2,FALSE)</f>
        <v>CMR</v>
      </c>
      <c r="C288" t="s">
        <v>24</v>
      </c>
      <c r="D288">
        <v>2014</v>
      </c>
      <c r="E288" s="1">
        <v>4.2404413223266602</v>
      </c>
      <c r="F288" s="1">
        <v>8.1204891204833984</v>
      </c>
      <c r="G288" s="1">
        <v>0.77777707576751709</v>
      </c>
      <c r="H288" s="1">
        <v>49.900001525878906</v>
      </c>
      <c r="I288" s="1">
        <v>0.79464554786682129</v>
      </c>
      <c r="J288" s="1">
        <v>-7.1319647133350372E-2</v>
      </c>
      <c r="K288" s="1">
        <v>0.8558497428894043</v>
      </c>
      <c r="L288" s="1">
        <v>0.62273269891738892</v>
      </c>
      <c r="M288" s="1">
        <v>0.21603962779045105</v>
      </c>
      <c r="N288">
        <f>_xlfn.IFNA(VLOOKUP(A288,Inequality!$A$1:$G$5786,5,FALSE),"")</f>
        <v>44.9</v>
      </c>
      <c r="O288">
        <f>_xlfn.IFNA(VLOOKUP(A288,Inequality!$A$1:$G$5786,7,FALSE),"")</f>
        <v>47.1</v>
      </c>
      <c r="P288" t="str">
        <f>VLOOKUP(B288,'Country code'!$C$1:$E$209,2,FALSE)</f>
        <v>Lower middle income</v>
      </c>
      <c r="Q288" t="str">
        <f>VLOOKUP(B288,'Country code'!$C$1:$E$209,3,FALSE)</f>
        <v>Sub-Saharan Africa</v>
      </c>
    </row>
    <row r="289" spans="1:17" x14ac:dyDescent="0.2">
      <c r="A289" t="str">
        <f t="shared" si="4"/>
        <v>CMR2015</v>
      </c>
      <c r="B289" t="str">
        <f>VLOOKUP(C289,'Country code'!$B$1:$C$992,2,FALSE)</f>
        <v>CMR</v>
      </c>
      <c r="C289" t="s">
        <v>24</v>
      </c>
      <c r="D289">
        <v>2015</v>
      </c>
      <c r="E289" s="1">
        <v>5.0379648208618164</v>
      </c>
      <c r="F289" s="1">
        <v>8.148646354675293</v>
      </c>
      <c r="G289" s="1">
        <v>0.64631247520446777</v>
      </c>
      <c r="H289" s="1">
        <v>50.299999237060547</v>
      </c>
      <c r="I289" s="1">
        <v>0.79142856597900391</v>
      </c>
      <c r="J289" s="1">
        <v>4.9315236508846283E-2</v>
      </c>
      <c r="K289" s="1">
        <v>0.8680490255355835</v>
      </c>
      <c r="L289" s="1">
        <v>0.6508745551109314</v>
      </c>
      <c r="M289" s="1">
        <v>0.34643000364303589</v>
      </c>
      <c r="N289" t="str">
        <f>_xlfn.IFNA(VLOOKUP(A289,Inequality!$A$1:$G$5786,5,FALSE),"")</f>
        <v/>
      </c>
      <c r="O289" t="str">
        <f>_xlfn.IFNA(VLOOKUP(A289,Inequality!$A$1:$G$5786,7,FALSE),"")</f>
        <v/>
      </c>
      <c r="P289" t="str">
        <f>VLOOKUP(B289,'Country code'!$C$1:$E$209,2,FALSE)</f>
        <v>Lower middle income</v>
      </c>
      <c r="Q289" t="str">
        <f>VLOOKUP(B289,'Country code'!$C$1:$E$209,3,FALSE)</f>
        <v>Sub-Saharan Africa</v>
      </c>
    </row>
    <row r="290" spans="1:17" x14ac:dyDescent="0.2">
      <c r="A290" t="str">
        <f t="shared" si="4"/>
        <v>CMR2016</v>
      </c>
      <c r="B290" t="str">
        <f>VLOOKUP(C290,'Country code'!$B$1:$C$992,2,FALSE)</f>
        <v>CMR</v>
      </c>
      <c r="C290" t="s">
        <v>24</v>
      </c>
      <c r="D290">
        <v>2016</v>
      </c>
      <c r="E290" s="1">
        <v>4.8162322044372559</v>
      </c>
      <c r="F290" s="1">
        <v>8.1674785614013672</v>
      </c>
      <c r="G290" s="1">
        <v>0.65929979085922241</v>
      </c>
      <c r="H290" s="1">
        <v>51.099998474121094</v>
      </c>
      <c r="I290" s="1">
        <v>0.71250700950622559</v>
      </c>
      <c r="J290" s="1">
        <v>-3.4864014014601707E-3</v>
      </c>
      <c r="K290" s="1">
        <v>0.87945055961608887</v>
      </c>
      <c r="L290" s="1">
        <v>0.66152346134185791</v>
      </c>
      <c r="M290" s="1">
        <v>0.36709338426589966</v>
      </c>
      <c r="N290" t="str">
        <f>_xlfn.IFNA(VLOOKUP(A290,Inequality!$A$1:$G$5786,5,FALSE),"")</f>
        <v/>
      </c>
      <c r="O290" t="str">
        <f>_xlfn.IFNA(VLOOKUP(A290,Inequality!$A$1:$G$5786,7,FALSE),"")</f>
        <v/>
      </c>
      <c r="P290" t="str">
        <f>VLOOKUP(B290,'Country code'!$C$1:$E$209,2,FALSE)</f>
        <v>Lower middle income</v>
      </c>
      <c r="Q290" t="str">
        <f>VLOOKUP(B290,'Country code'!$C$1:$E$209,3,FALSE)</f>
        <v>Sub-Saharan Africa</v>
      </c>
    </row>
    <row r="291" spans="1:17" x14ac:dyDescent="0.2">
      <c r="A291" t="str">
        <f t="shared" si="4"/>
        <v>CMR2017</v>
      </c>
      <c r="B291" t="str">
        <f>VLOOKUP(C291,'Country code'!$B$1:$C$992,2,FALSE)</f>
        <v>CMR</v>
      </c>
      <c r="C291" t="s">
        <v>24</v>
      </c>
      <c r="D291">
        <v>2017</v>
      </c>
      <c r="E291" s="1">
        <v>5.0740513801574707</v>
      </c>
      <c r="F291" s="1">
        <v>8.1759767532348633</v>
      </c>
      <c r="G291" s="1">
        <v>0.69459640979766846</v>
      </c>
      <c r="H291" s="1">
        <v>51.900001525878906</v>
      </c>
      <c r="I291" s="1">
        <v>0.7669450044631958</v>
      </c>
      <c r="J291" s="1">
        <v>-2.8414163738489151E-2</v>
      </c>
      <c r="K291" s="1">
        <v>0.84358561038970947</v>
      </c>
      <c r="L291" s="1">
        <v>0.6323387622833252</v>
      </c>
      <c r="M291" s="1">
        <v>0.37749874591827393</v>
      </c>
      <c r="N291" t="str">
        <f>_xlfn.IFNA(VLOOKUP(A291,Inequality!$A$1:$G$5786,5,FALSE),"")</f>
        <v/>
      </c>
      <c r="O291" t="str">
        <f>_xlfn.IFNA(VLOOKUP(A291,Inequality!$A$1:$G$5786,7,FALSE),"")</f>
        <v/>
      </c>
      <c r="P291" t="str">
        <f>VLOOKUP(B291,'Country code'!$C$1:$E$209,2,FALSE)</f>
        <v>Lower middle income</v>
      </c>
      <c r="Q291" t="str">
        <f>VLOOKUP(B291,'Country code'!$C$1:$E$209,3,FALSE)</f>
        <v>Sub-Saharan Africa</v>
      </c>
    </row>
    <row r="292" spans="1:17" x14ac:dyDescent="0.2">
      <c r="A292" t="str">
        <f t="shared" si="4"/>
        <v>CMR2018</v>
      </c>
      <c r="B292" t="str">
        <f>VLOOKUP(C292,'Country code'!$B$1:$C$992,2,FALSE)</f>
        <v>CMR</v>
      </c>
      <c r="C292" t="s">
        <v>24</v>
      </c>
      <c r="D292">
        <v>2018</v>
      </c>
      <c r="E292" s="1">
        <v>5.2507376670837402</v>
      </c>
      <c r="F292" s="1">
        <v>8.1896743774414063</v>
      </c>
      <c r="G292" s="1">
        <v>0.67682522535324097</v>
      </c>
      <c r="H292" s="1">
        <v>52.700000762939453</v>
      </c>
      <c r="I292" s="1">
        <v>0.81630498170852661</v>
      </c>
      <c r="J292" s="1">
        <v>3.5602636635303497E-2</v>
      </c>
      <c r="K292" s="1">
        <v>0.88444161415100098</v>
      </c>
      <c r="L292" s="1">
        <v>0.64243650436401367</v>
      </c>
      <c r="M292" s="1">
        <v>0.3556424081325531</v>
      </c>
      <c r="N292" t="str">
        <f>_xlfn.IFNA(VLOOKUP(A292,Inequality!$A$1:$G$5786,5,FALSE),"")</f>
        <v/>
      </c>
      <c r="O292" t="str">
        <f>_xlfn.IFNA(VLOOKUP(A292,Inequality!$A$1:$G$5786,7,FALSE),"")</f>
        <v/>
      </c>
      <c r="P292" t="str">
        <f>VLOOKUP(B292,'Country code'!$C$1:$E$209,2,FALSE)</f>
        <v>Lower middle income</v>
      </c>
      <c r="Q292" t="str">
        <f>VLOOKUP(B292,'Country code'!$C$1:$E$209,3,FALSE)</f>
        <v>Sub-Saharan Africa</v>
      </c>
    </row>
    <row r="293" spans="1:17" x14ac:dyDescent="0.2">
      <c r="A293" t="str">
        <f t="shared" si="4"/>
        <v>CMR2019</v>
      </c>
      <c r="B293" t="str">
        <f>VLOOKUP(C293,'Country code'!$B$1:$C$992,2,FALSE)</f>
        <v>CMR</v>
      </c>
      <c r="C293" t="s">
        <v>24</v>
      </c>
      <c r="D293">
        <v>2019</v>
      </c>
      <c r="E293" s="1">
        <v>4.9367375373840332</v>
      </c>
      <c r="F293" s="1">
        <v>8.2032184600830078</v>
      </c>
      <c r="G293" s="1">
        <v>0.71096473932266235</v>
      </c>
      <c r="H293" s="1">
        <v>53.5</v>
      </c>
      <c r="I293" s="1">
        <v>0.71150028705596924</v>
      </c>
      <c r="J293" s="1">
        <v>-7.8576821833848953E-3</v>
      </c>
      <c r="K293" s="1">
        <v>0.81717026233673096</v>
      </c>
      <c r="L293" s="1">
        <v>0.62945115566253662</v>
      </c>
      <c r="M293" s="1">
        <v>0.32639500498771667</v>
      </c>
      <c r="N293" t="str">
        <f>_xlfn.IFNA(VLOOKUP(A293,Inequality!$A$1:$G$5786,5,FALSE),"")</f>
        <v/>
      </c>
      <c r="O293" t="str">
        <f>_xlfn.IFNA(VLOOKUP(A293,Inequality!$A$1:$G$5786,7,FALSE),"")</f>
        <v/>
      </c>
      <c r="P293" t="str">
        <f>VLOOKUP(B293,'Country code'!$C$1:$E$209,2,FALSE)</f>
        <v>Lower middle income</v>
      </c>
      <c r="Q293" t="str">
        <f>VLOOKUP(B293,'Country code'!$C$1:$E$209,3,FALSE)</f>
        <v>Sub-Saharan Africa</v>
      </c>
    </row>
    <row r="294" spans="1:17" x14ac:dyDescent="0.2">
      <c r="A294" t="str">
        <f t="shared" si="4"/>
        <v>CMR2020</v>
      </c>
      <c r="B294" t="str">
        <f>VLOOKUP(C294,'Country code'!$B$1:$C$992,2,FALSE)</f>
        <v>CMR</v>
      </c>
      <c r="C294" t="s">
        <v>24</v>
      </c>
      <c r="D294">
        <v>2020</v>
      </c>
      <c r="E294" s="1">
        <v>5.2410778999328613</v>
      </c>
      <c r="F294" s="1">
        <v>8.1746339797973633</v>
      </c>
      <c r="G294" s="1">
        <v>0.72004663944244385</v>
      </c>
      <c r="H294" s="1">
        <v>54.299999237060547</v>
      </c>
      <c r="I294" s="1">
        <v>0.67450916767120361</v>
      </c>
      <c r="J294" s="1">
        <v>4.9266181886196136E-2</v>
      </c>
      <c r="K294" s="1">
        <v>0.83651721477508545</v>
      </c>
      <c r="L294" s="1">
        <v>0.62961465120315552</v>
      </c>
      <c r="M294" s="1">
        <v>0.3864789605140686</v>
      </c>
      <c r="N294" t="str">
        <f>_xlfn.IFNA(VLOOKUP(A294,Inequality!$A$1:$G$5786,5,FALSE),"")</f>
        <v/>
      </c>
      <c r="O294" t="str">
        <f>_xlfn.IFNA(VLOOKUP(A294,Inequality!$A$1:$G$5786,7,FALSE),"")</f>
        <v/>
      </c>
      <c r="P294" t="str">
        <f>VLOOKUP(B294,'Country code'!$C$1:$E$209,2,FALSE)</f>
        <v>Lower middle income</v>
      </c>
      <c r="Q294" t="str">
        <f>VLOOKUP(B294,'Country code'!$C$1:$E$209,3,FALSE)</f>
        <v>Sub-Saharan Africa</v>
      </c>
    </row>
    <row r="295" spans="1:17" x14ac:dyDescent="0.2">
      <c r="A295" t="str">
        <f t="shared" si="4"/>
        <v>CAN2005</v>
      </c>
      <c r="B295" t="str">
        <f>VLOOKUP(C295,'Country code'!$B$1:$C$992,2,FALSE)</f>
        <v>CAN</v>
      </c>
      <c r="C295" t="s">
        <v>25</v>
      </c>
      <c r="D295">
        <v>2005</v>
      </c>
      <c r="E295" s="1">
        <v>7.4180483818054199</v>
      </c>
      <c r="F295" s="1">
        <v>10.651750564575195</v>
      </c>
      <c r="G295" s="1">
        <v>0.96155244112014771</v>
      </c>
      <c r="H295" s="1">
        <v>71.300003051757813</v>
      </c>
      <c r="I295" s="1">
        <v>0.95730626583099365</v>
      </c>
      <c r="J295" s="1">
        <v>0.25623002648353577</v>
      </c>
      <c r="K295" s="1">
        <v>0.5026811957359314</v>
      </c>
      <c r="L295" s="1">
        <v>0.83854377269744873</v>
      </c>
      <c r="M295" s="1">
        <v>0.23327815532684326</v>
      </c>
      <c r="N295">
        <f>_xlfn.IFNA(VLOOKUP(A295,Inequality!$A$1:$G$5786,5,FALSE),"")</f>
        <v>31.1</v>
      </c>
      <c r="O295">
        <f>_xlfn.IFNA(VLOOKUP(A295,Inequality!$A$1:$G$5786,7,FALSE),"")</f>
        <v>46.2</v>
      </c>
      <c r="P295" t="str">
        <f>VLOOKUP(B295,'Country code'!$C$1:$E$209,2,FALSE)</f>
        <v>High income</v>
      </c>
      <c r="Q295" t="str">
        <f>VLOOKUP(B295,'Country code'!$C$1:$E$209,3,FALSE)</f>
        <v>North America</v>
      </c>
    </row>
    <row r="296" spans="1:17" x14ac:dyDescent="0.2">
      <c r="A296" t="str">
        <f t="shared" si="4"/>
        <v>CAN2007</v>
      </c>
      <c r="B296" t="str">
        <f>VLOOKUP(C296,'Country code'!$B$1:$C$992,2,FALSE)</f>
        <v>CAN</v>
      </c>
      <c r="C296" t="s">
        <v>25</v>
      </c>
      <c r="D296">
        <v>2007</v>
      </c>
      <c r="E296" s="1">
        <v>7.481752872467041</v>
      </c>
      <c r="F296" s="1">
        <v>10.739179611206055</v>
      </c>
      <c r="H296" s="1">
        <v>71.660003662109375</v>
      </c>
      <c r="I296" s="1">
        <v>0.93034130334854126</v>
      </c>
      <c r="J296" s="1">
        <v>0.24947948753833771</v>
      </c>
      <c r="K296" s="1">
        <v>0.4056084156036377</v>
      </c>
      <c r="L296" s="1">
        <v>0.87160420417785645</v>
      </c>
      <c r="M296" s="1">
        <v>0.25681006908416748</v>
      </c>
      <c r="N296">
        <f>_xlfn.IFNA(VLOOKUP(A296,Inequality!$A$1:$G$5786,5,FALSE),"")</f>
        <v>31.3</v>
      </c>
      <c r="O296">
        <f>_xlfn.IFNA(VLOOKUP(A296,Inequality!$A$1:$G$5786,7,FALSE),"")</f>
        <v>46.4</v>
      </c>
      <c r="P296" t="str">
        <f>VLOOKUP(B296,'Country code'!$C$1:$E$209,2,FALSE)</f>
        <v>High income</v>
      </c>
      <c r="Q296" t="str">
        <f>VLOOKUP(B296,'Country code'!$C$1:$E$209,3,FALSE)</f>
        <v>North America</v>
      </c>
    </row>
    <row r="297" spans="1:17" x14ac:dyDescent="0.2">
      <c r="A297" t="str">
        <f t="shared" si="4"/>
        <v>CAN2008</v>
      </c>
      <c r="B297" t="str">
        <f>VLOOKUP(C297,'Country code'!$B$1:$C$992,2,FALSE)</f>
        <v>CAN</v>
      </c>
      <c r="C297" t="s">
        <v>25</v>
      </c>
      <c r="D297">
        <v>2008</v>
      </c>
      <c r="E297" s="1">
        <v>7.4856038093566895</v>
      </c>
      <c r="F297" s="1">
        <v>10.738376617431641</v>
      </c>
      <c r="G297" s="1">
        <v>0.93870741128921509</v>
      </c>
      <c r="H297" s="1">
        <v>71.839996337890625</v>
      </c>
      <c r="I297" s="1">
        <v>0.92631494998931885</v>
      </c>
      <c r="J297" s="1">
        <v>0.26158487796783447</v>
      </c>
      <c r="K297" s="1">
        <v>0.36958780884742737</v>
      </c>
      <c r="L297" s="1">
        <v>0.89021974802017212</v>
      </c>
      <c r="M297" s="1">
        <v>0.20217494666576385</v>
      </c>
      <c r="N297">
        <f>_xlfn.IFNA(VLOOKUP(A297,Inequality!$A$1:$G$5786,5,FALSE),"")</f>
        <v>31.1</v>
      </c>
      <c r="O297">
        <f>_xlfn.IFNA(VLOOKUP(A297,Inequality!$A$1:$G$5786,7,FALSE),"")</f>
        <v>46.2</v>
      </c>
      <c r="P297" t="str">
        <f>VLOOKUP(B297,'Country code'!$C$1:$E$209,2,FALSE)</f>
        <v>High income</v>
      </c>
      <c r="Q297" t="str">
        <f>VLOOKUP(B297,'Country code'!$C$1:$E$209,3,FALSE)</f>
        <v>North America</v>
      </c>
    </row>
    <row r="298" spans="1:17" x14ac:dyDescent="0.2">
      <c r="A298" t="str">
        <f t="shared" si="4"/>
        <v>CAN2009</v>
      </c>
      <c r="B298" t="str">
        <f>VLOOKUP(C298,'Country code'!$B$1:$C$992,2,FALSE)</f>
        <v>CAN</v>
      </c>
      <c r="C298" t="s">
        <v>25</v>
      </c>
      <c r="D298">
        <v>2009</v>
      </c>
      <c r="E298" s="1">
        <v>7.4878244400024414</v>
      </c>
      <c r="F298" s="1">
        <v>10.697237968444824</v>
      </c>
      <c r="G298" s="1">
        <v>0.94284451007843018</v>
      </c>
      <c r="H298" s="1">
        <v>72.019996643066406</v>
      </c>
      <c r="I298" s="1">
        <v>0.91505783796310425</v>
      </c>
      <c r="J298" s="1">
        <v>0.24621716141700745</v>
      </c>
      <c r="K298" s="1">
        <v>0.4126221239566803</v>
      </c>
      <c r="L298" s="1">
        <v>0.86743253469467163</v>
      </c>
      <c r="M298" s="1">
        <v>0.24763315916061401</v>
      </c>
      <c r="N298">
        <f>_xlfn.IFNA(VLOOKUP(A298,Inequality!$A$1:$G$5786,5,FALSE),"")</f>
        <v>31.2</v>
      </c>
      <c r="O298">
        <f>_xlfn.IFNA(VLOOKUP(A298,Inequality!$A$1:$G$5786,7,FALSE),"")</f>
        <v>46.3</v>
      </c>
      <c r="P298" t="str">
        <f>VLOOKUP(B298,'Country code'!$C$1:$E$209,2,FALSE)</f>
        <v>High income</v>
      </c>
      <c r="Q298" t="str">
        <f>VLOOKUP(B298,'Country code'!$C$1:$E$209,3,FALSE)</f>
        <v>North America</v>
      </c>
    </row>
    <row r="299" spans="1:17" x14ac:dyDescent="0.2">
      <c r="A299" t="str">
        <f t="shared" si="4"/>
        <v>CAN2010</v>
      </c>
      <c r="B299" t="str">
        <f>VLOOKUP(C299,'Country code'!$B$1:$C$992,2,FALSE)</f>
        <v>CAN</v>
      </c>
      <c r="C299" t="s">
        <v>25</v>
      </c>
      <c r="D299">
        <v>2010</v>
      </c>
      <c r="E299" s="1">
        <v>7.6503462791442871</v>
      </c>
      <c r="F299" s="1">
        <v>10.716547012329102</v>
      </c>
      <c r="G299" s="1">
        <v>0.95376545190811157</v>
      </c>
      <c r="H299" s="1">
        <v>72.199996948242188</v>
      </c>
      <c r="I299" s="1">
        <v>0.933948814868927</v>
      </c>
      <c r="J299" s="1">
        <v>0.23045091331005096</v>
      </c>
      <c r="K299" s="1">
        <v>0.41265958547592163</v>
      </c>
      <c r="L299" s="1">
        <v>0.87886768579483032</v>
      </c>
      <c r="M299" s="1">
        <v>0.23311285674571991</v>
      </c>
      <c r="N299">
        <f>_xlfn.IFNA(VLOOKUP(A299,Inequality!$A$1:$G$5786,5,FALSE),"")</f>
        <v>31.3</v>
      </c>
      <c r="O299">
        <f>_xlfn.IFNA(VLOOKUP(A299,Inequality!$A$1:$G$5786,7,FALSE),"")</f>
        <v>46.7</v>
      </c>
      <c r="P299" t="str">
        <f>VLOOKUP(B299,'Country code'!$C$1:$E$209,2,FALSE)</f>
        <v>High income</v>
      </c>
      <c r="Q299" t="str">
        <f>VLOOKUP(B299,'Country code'!$C$1:$E$209,3,FALSE)</f>
        <v>North America</v>
      </c>
    </row>
    <row r="300" spans="1:17" x14ac:dyDescent="0.2">
      <c r="A300" t="str">
        <f t="shared" si="4"/>
        <v>CAN2011</v>
      </c>
      <c r="B300" t="str">
        <f>VLOOKUP(C300,'Country code'!$B$1:$C$992,2,FALSE)</f>
        <v>CAN</v>
      </c>
      <c r="C300" t="s">
        <v>25</v>
      </c>
      <c r="D300">
        <v>2011</v>
      </c>
      <c r="E300" s="1">
        <v>7.426053524017334</v>
      </c>
      <c r="F300" s="1">
        <v>10.737743377685547</v>
      </c>
      <c r="G300" s="1">
        <v>0.92166924476623535</v>
      </c>
      <c r="H300" s="1">
        <v>72.360000610351563</v>
      </c>
      <c r="I300" s="1">
        <v>0.95092529058456421</v>
      </c>
      <c r="J300" s="1">
        <v>0.25315117835998535</v>
      </c>
      <c r="K300" s="1">
        <v>0.43299153447151184</v>
      </c>
      <c r="L300" s="1">
        <v>0.88138484954833984</v>
      </c>
      <c r="M300" s="1">
        <v>0.24772866070270538</v>
      </c>
      <c r="N300">
        <f>_xlfn.IFNA(VLOOKUP(A300,Inequality!$A$1:$G$5786,5,FALSE),"")</f>
        <v>31.1</v>
      </c>
      <c r="O300">
        <f>_xlfn.IFNA(VLOOKUP(A300,Inequality!$A$1:$G$5786,7,FALSE),"")</f>
        <v>46.4</v>
      </c>
      <c r="P300" t="str">
        <f>VLOOKUP(B300,'Country code'!$C$1:$E$209,2,FALSE)</f>
        <v>High income</v>
      </c>
      <c r="Q300" t="str">
        <f>VLOOKUP(B300,'Country code'!$C$1:$E$209,3,FALSE)</f>
        <v>North America</v>
      </c>
    </row>
    <row r="301" spans="1:17" x14ac:dyDescent="0.2">
      <c r="A301" t="str">
        <f t="shared" si="4"/>
        <v>CAN2012</v>
      </c>
      <c r="B301" t="str">
        <f>VLOOKUP(C301,'Country code'!$B$1:$C$992,2,FALSE)</f>
        <v>CAN</v>
      </c>
      <c r="C301" t="s">
        <v>25</v>
      </c>
      <c r="D301">
        <v>2012</v>
      </c>
      <c r="E301" s="1">
        <v>7.4151444435119629</v>
      </c>
      <c r="F301" s="1">
        <v>10.744354248046875</v>
      </c>
      <c r="G301" s="1">
        <v>0.948128342628479</v>
      </c>
      <c r="H301" s="1">
        <v>72.519996643066406</v>
      </c>
      <c r="I301" s="1">
        <v>0.91796112060546875</v>
      </c>
      <c r="J301" s="1">
        <v>0.29001283645629883</v>
      </c>
      <c r="K301" s="1">
        <v>0.46560183167457581</v>
      </c>
      <c r="L301" s="1">
        <v>0.85670369863510132</v>
      </c>
      <c r="M301" s="1">
        <v>0.2293320894241333</v>
      </c>
      <c r="N301">
        <f>_xlfn.IFNA(VLOOKUP(A301,Inequality!$A$1:$G$5786,5,FALSE),"")</f>
        <v>31.5</v>
      </c>
      <c r="O301">
        <f>_xlfn.IFNA(VLOOKUP(A301,Inequality!$A$1:$G$5786,7,FALSE),"")</f>
        <v>47</v>
      </c>
      <c r="P301" t="str">
        <f>VLOOKUP(B301,'Country code'!$C$1:$E$209,2,FALSE)</f>
        <v>High income</v>
      </c>
      <c r="Q301" t="str">
        <f>VLOOKUP(B301,'Country code'!$C$1:$E$209,3,FALSE)</f>
        <v>North America</v>
      </c>
    </row>
    <row r="302" spans="1:17" x14ac:dyDescent="0.2">
      <c r="A302" t="str">
        <f t="shared" si="4"/>
        <v>CAN2013</v>
      </c>
      <c r="B302" t="str">
        <f>VLOOKUP(C302,'Country code'!$B$1:$C$992,2,FALSE)</f>
        <v>CAN</v>
      </c>
      <c r="C302" t="s">
        <v>25</v>
      </c>
      <c r="D302">
        <v>2013</v>
      </c>
      <c r="E302" s="1">
        <v>7.5937938690185547</v>
      </c>
      <c r="F302" s="1">
        <v>10.75681209564209</v>
      </c>
      <c r="G302" s="1">
        <v>0.93623936176300049</v>
      </c>
      <c r="H302" s="1">
        <v>72.680000305175781</v>
      </c>
      <c r="I302" s="1">
        <v>0.91601389646530151</v>
      </c>
      <c r="J302" s="1">
        <v>0.31564629077911377</v>
      </c>
      <c r="K302" s="1">
        <v>0.40623614192008972</v>
      </c>
      <c r="L302" s="1">
        <v>0.85129690170288086</v>
      </c>
      <c r="M302" s="1">
        <v>0.2628503143787384</v>
      </c>
      <c r="N302">
        <f>_xlfn.IFNA(VLOOKUP(A302,Inequality!$A$1:$G$5786,5,FALSE),"")</f>
        <v>31.8</v>
      </c>
      <c r="O302">
        <f>_xlfn.IFNA(VLOOKUP(A302,Inequality!$A$1:$G$5786,7,FALSE),"")</f>
        <v>47.3</v>
      </c>
      <c r="P302" t="str">
        <f>VLOOKUP(B302,'Country code'!$C$1:$E$209,2,FALSE)</f>
        <v>High income</v>
      </c>
      <c r="Q302" t="str">
        <f>VLOOKUP(B302,'Country code'!$C$1:$E$209,3,FALSE)</f>
        <v>North America</v>
      </c>
    </row>
    <row r="303" spans="1:17" x14ac:dyDescent="0.2">
      <c r="A303" t="str">
        <f t="shared" si="4"/>
        <v>CAN2014</v>
      </c>
      <c r="B303" t="str">
        <f>VLOOKUP(C303,'Country code'!$B$1:$C$992,2,FALSE)</f>
        <v>CAN</v>
      </c>
      <c r="C303" t="s">
        <v>25</v>
      </c>
      <c r="D303">
        <v>2014</v>
      </c>
      <c r="E303" s="1">
        <v>7.304257869720459</v>
      </c>
      <c r="F303" s="1">
        <v>10.775054931640625</v>
      </c>
      <c r="G303" s="1">
        <v>0.91783630847930908</v>
      </c>
      <c r="H303" s="1">
        <v>72.839996337890625</v>
      </c>
      <c r="I303" s="1">
        <v>0.93889760971069336</v>
      </c>
      <c r="J303" s="1">
        <v>0.26985794305801392</v>
      </c>
      <c r="K303" s="1">
        <v>0.44173532724380493</v>
      </c>
      <c r="L303" s="1">
        <v>0.83340388536453247</v>
      </c>
      <c r="M303" s="1">
        <v>0.25860241055488586</v>
      </c>
      <c r="N303">
        <f>_xlfn.IFNA(VLOOKUP(A303,Inequality!$A$1:$G$5786,5,FALSE),"")</f>
        <v>31.6</v>
      </c>
      <c r="O303">
        <f>_xlfn.IFNA(VLOOKUP(A303,Inequality!$A$1:$G$5786,7,FALSE),"")</f>
        <v>47.4</v>
      </c>
      <c r="P303" t="str">
        <f>VLOOKUP(B303,'Country code'!$C$1:$E$209,2,FALSE)</f>
        <v>High income</v>
      </c>
      <c r="Q303" t="str">
        <f>VLOOKUP(B303,'Country code'!$C$1:$E$209,3,FALSE)</f>
        <v>North America</v>
      </c>
    </row>
    <row r="304" spans="1:17" x14ac:dyDescent="0.2">
      <c r="A304" t="str">
        <f t="shared" si="4"/>
        <v>CAN2015</v>
      </c>
      <c r="B304" t="str">
        <f>VLOOKUP(C304,'Country code'!$B$1:$C$992,2,FALSE)</f>
        <v>CAN</v>
      </c>
      <c r="C304" t="s">
        <v>25</v>
      </c>
      <c r="D304">
        <v>2015</v>
      </c>
      <c r="E304" s="1">
        <v>7.4127726554870605</v>
      </c>
      <c r="F304" s="1">
        <v>10.774161338806152</v>
      </c>
      <c r="G304" s="1">
        <v>0.93906706571578979</v>
      </c>
      <c r="H304" s="1">
        <v>73</v>
      </c>
      <c r="I304" s="1">
        <v>0.93146896362304688</v>
      </c>
      <c r="J304" s="1">
        <v>0.25282102823257446</v>
      </c>
      <c r="K304" s="1">
        <v>0.42715224623680115</v>
      </c>
      <c r="L304" s="1">
        <v>0.84532761573791504</v>
      </c>
      <c r="M304" s="1">
        <v>0.28628021478652954</v>
      </c>
      <c r="N304">
        <f>_xlfn.IFNA(VLOOKUP(A304,Inequality!$A$1:$G$5786,5,FALSE),"")</f>
        <v>31.6</v>
      </c>
      <c r="O304">
        <f>_xlfn.IFNA(VLOOKUP(A304,Inequality!$A$1:$G$5786,7,FALSE),"")</f>
        <v>47.6</v>
      </c>
      <c r="P304" t="str">
        <f>VLOOKUP(B304,'Country code'!$C$1:$E$209,2,FALSE)</f>
        <v>High income</v>
      </c>
      <c r="Q304" t="str">
        <f>VLOOKUP(B304,'Country code'!$C$1:$E$209,3,FALSE)</f>
        <v>North America</v>
      </c>
    </row>
    <row r="305" spans="1:17" x14ac:dyDescent="0.2">
      <c r="A305" t="str">
        <f t="shared" si="4"/>
        <v>CAN2016</v>
      </c>
      <c r="B305" t="str">
        <f>VLOOKUP(C305,'Country code'!$B$1:$C$992,2,FALSE)</f>
        <v>CAN</v>
      </c>
      <c r="C305" t="s">
        <v>25</v>
      </c>
      <c r="D305">
        <v>2016</v>
      </c>
      <c r="E305" s="1">
        <v>7.2448458671569824</v>
      </c>
      <c r="F305" s="1">
        <v>10.772802352905273</v>
      </c>
      <c r="G305" s="1">
        <v>0.92439252138137817</v>
      </c>
      <c r="H305" s="1">
        <v>73.199996948242188</v>
      </c>
      <c r="I305" s="1">
        <v>0.91242390871047974</v>
      </c>
      <c r="J305" s="1">
        <v>0.21116217970848083</v>
      </c>
      <c r="K305" s="1">
        <v>0.38509044051170349</v>
      </c>
      <c r="L305" s="1">
        <v>0.82458639144897461</v>
      </c>
      <c r="M305" s="1">
        <v>0.23742286860942841</v>
      </c>
      <c r="N305">
        <f>_xlfn.IFNA(VLOOKUP(A305,Inequality!$A$1:$G$5786,5,FALSE),"")</f>
        <v>31.1</v>
      </c>
      <c r="O305">
        <f>_xlfn.IFNA(VLOOKUP(A305,Inequality!$A$1:$G$5786,7,FALSE),"")</f>
        <v>47.5</v>
      </c>
      <c r="P305" t="str">
        <f>VLOOKUP(B305,'Country code'!$C$1:$E$209,2,FALSE)</f>
        <v>High income</v>
      </c>
      <c r="Q305" t="str">
        <f>VLOOKUP(B305,'Country code'!$C$1:$E$209,3,FALSE)</f>
        <v>North America</v>
      </c>
    </row>
    <row r="306" spans="1:17" x14ac:dyDescent="0.2">
      <c r="A306" t="str">
        <f t="shared" si="4"/>
        <v>CAN2017</v>
      </c>
      <c r="B306" t="str">
        <f>VLOOKUP(C306,'Country code'!$B$1:$C$992,2,FALSE)</f>
        <v>CAN</v>
      </c>
      <c r="C306" t="s">
        <v>25</v>
      </c>
      <c r="D306">
        <v>2017</v>
      </c>
      <c r="E306" s="1">
        <v>7.4148683547973633</v>
      </c>
      <c r="F306" s="1">
        <v>10.792074203491211</v>
      </c>
      <c r="G306" s="1">
        <v>0.93374896049499512</v>
      </c>
      <c r="H306" s="1">
        <v>73.400001525878906</v>
      </c>
      <c r="I306" s="1">
        <v>0.94514501094818115</v>
      </c>
      <c r="J306" s="1">
        <v>0.16291023790836334</v>
      </c>
      <c r="K306" s="1">
        <v>0.36203432083129883</v>
      </c>
      <c r="L306" s="1">
        <v>0.86277347803115845</v>
      </c>
      <c r="M306" s="1">
        <v>0.21798115968704224</v>
      </c>
      <c r="N306">
        <f>_xlfn.IFNA(VLOOKUP(A306,Inequality!$A$1:$G$5786,5,FALSE),"")</f>
        <v>31</v>
      </c>
      <c r="O306">
        <f>_xlfn.IFNA(VLOOKUP(A306,Inequality!$A$1:$G$5786,7,FALSE),"")</f>
        <v>47.3</v>
      </c>
      <c r="P306" t="str">
        <f>VLOOKUP(B306,'Country code'!$C$1:$E$209,2,FALSE)</f>
        <v>High income</v>
      </c>
      <c r="Q306" t="str">
        <f>VLOOKUP(B306,'Country code'!$C$1:$E$209,3,FALSE)</f>
        <v>North America</v>
      </c>
    </row>
    <row r="307" spans="1:17" x14ac:dyDescent="0.2">
      <c r="A307" t="str">
        <f t="shared" si="4"/>
        <v>CAN2018</v>
      </c>
      <c r="B307" t="str">
        <f>VLOOKUP(C307,'Country code'!$B$1:$C$992,2,FALSE)</f>
        <v>CAN</v>
      </c>
      <c r="C307" t="s">
        <v>25</v>
      </c>
      <c r="D307">
        <v>2018</v>
      </c>
      <c r="E307" s="1">
        <v>7.1754965782165527</v>
      </c>
      <c r="F307" s="1">
        <v>10.798031806945801</v>
      </c>
      <c r="G307" s="1">
        <v>0.92271876335144043</v>
      </c>
      <c r="H307" s="1">
        <v>73.599998474121094</v>
      </c>
      <c r="I307" s="1">
        <v>0.94578289985656738</v>
      </c>
      <c r="J307" s="1">
        <v>0.10609795898199081</v>
      </c>
      <c r="K307" s="1">
        <v>0.37174084782600403</v>
      </c>
      <c r="L307" s="1">
        <v>0.82366865873336792</v>
      </c>
      <c r="M307" s="1">
        <v>0.25939765572547913</v>
      </c>
      <c r="N307">
        <f>_xlfn.IFNA(VLOOKUP(A307,Inequality!$A$1:$G$5786,5,FALSE),"")</f>
        <v>30.3</v>
      </c>
      <c r="O307">
        <f>_xlfn.IFNA(VLOOKUP(A307,Inequality!$A$1:$G$5786,7,FALSE),"")</f>
        <v>45.9</v>
      </c>
      <c r="P307" t="str">
        <f>VLOOKUP(B307,'Country code'!$C$1:$E$209,2,FALSE)</f>
        <v>High income</v>
      </c>
      <c r="Q307" t="str">
        <f>VLOOKUP(B307,'Country code'!$C$1:$E$209,3,FALSE)</f>
        <v>North America</v>
      </c>
    </row>
    <row r="308" spans="1:17" x14ac:dyDescent="0.2">
      <c r="A308" t="str">
        <f t="shared" si="4"/>
        <v>CAN2019</v>
      </c>
      <c r="B308" t="str">
        <f>VLOOKUP(C308,'Country code'!$B$1:$C$992,2,FALSE)</f>
        <v>CAN</v>
      </c>
      <c r="C308" t="s">
        <v>25</v>
      </c>
      <c r="D308">
        <v>2019</v>
      </c>
      <c r="E308" s="1">
        <v>7.1090764999389648</v>
      </c>
      <c r="F308" s="1">
        <v>10.800215721130371</v>
      </c>
      <c r="G308" s="1">
        <v>0.92530399560928345</v>
      </c>
      <c r="H308" s="1">
        <v>73.800003051757813</v>
      </c>
      <c r="I308" s="1">
        <v>0.91152560710906982</v>
      </c>
      <c r="J308" s="1">
        <v>0.11159081757068634</v>
      </c>
      <c r="K308" s="1">
        <v>0.43643441796302795</v>
      </c>
      <c r="L308" s="1">
        <v>0.82244306802749634</v>
      </c>
      <c r="M308" s="1">
        <v>0.28483375906944275</v>
      </c>
      <c r="N308">
        <f>_xlfn.IFNA(VLOOKUP(A308,Inequality!$A$1:$G$5786,5,FALSE),"")</f>
        <v>30</v>
      </c>
      <c r="O308">
        <f>_xlfn.IFNA(VLOOKUP(A308,Inequality!$A$1:$G$5786,7,FALSE),"")</f>
        <v>45.2</v>
      </c>
      <c r="P308" t="str">
        <f>VLOOKUP(B308,'Country code'!$C$1:$E$209,2,FALSE)</f>
        <v>High income</v>
      </c>
      <c r="Q308" t="str">
        <f>VLOOKUP(B308,'Country code'!$C$1:$E$209,3,FALSE)</f>
        <v>North America</v>
      </c>
    </row>
    <row r="309" spans="1:17" x14ac:dyDescent="0.2">
      <c r="A309" t="str">
        <f t="shared" si="4"/>
        <v>CAN2020</v>
      </c>
      <c r="B309" t="str">
        <f>VLOOKUP(C309,'Country code'!$B$1:$C$992,2,FALSE)</f>
        <v>CAN</v>
      </c>
      <c r="C309" t="s">
        <v>25</v>
      </c>
      <c r="D309">
        <v>2020</v>
      </c>
      <c r="E309" s="1">
        <v>7.024904727935791</v>
      </c>
      <c r="F309" s="1">
        <v>10.729514122009277</v>
      </c>
      <c r="G309" s="1">
        <v>0.93061071634292603</v>
      </c>
      <c r="H309" s="1">
        <v>74</v>
      </c>
      <c r="I309" s="1">
        <v>0.88689219951629639</v>
      </c>
      <c r="J309" s="1">
        <v>4.9636855721473694E-2</v>
      </c>
      <c r="K309" s="1">
        <v>0.43401235342025757</v>
      </c>
      <c r="L309" s="1">
        <v>0.79594874382019043</v>
      </c>
      <c r="M309" s="1">
        <v>0.30667373538017273</v>
      </c>
      <c r="N309" t="str">
        <f>_xlfn.IFNA(VLOOKUP(A309,Inequality!$A$1:$G$5786,5,FALSE),"")</f>
        <v/>
      </c>
      <c r="O309" t="str">
        <f>_xlfn.IFNA(VLOOKUP(A309,Inequality!$A$1:$G$5786,7,FALSE),"")</f>
        <v/>
      </c>
      <c r="P309" t="str">
        <f>VLOOKUP(B309,'Country code'!$C$1:$E$209,2,FALSE)</f>
        <v>High income</v>
      </c>
      <c r="Q309" t="str">
        <f>VLOOKUP(B309,'Country code'!$C$1:$E$209,3,FALSE)</f>
        <v>North America</v>
      </c>
    </row>
    <row r="310" spans="1:17" x14ac:dyDescent="0.2">
      <c r="A310" t="str">
        <f t="shared" si="4"/>
        <v>CAF2007</v>
      </c>
      <c r="B310" t="str">
        <f>VLOOKUP(C310,'Country code'!$B$1:$C$992,2,FALSE)</f>
        <v>CAF</v>
      </c>
      <c r="C310" t="s">
        <v>26</v>
      </c>
      <c r="D310">
        <v>2007</v>
      </c>
      <c r="E310" s="1">
        <v>4.1601295471191406</v>
      </c>
      <c r="F310" s="1">
        <v>6.9871993064880371</v>
      </c>
      <c r="G310" s="1">
        <v>0.53229689598083496</v>
      </c>
      <c r="H310" s="1">
        <v>40.900001525878906</v>
      </c>
      <c r="I310" s="1">
        <v>0.66287100315093994</v>
      </c>
      <c r="J310" s="1">
        <v>8.1043258309364319E-2</v>
      </c>
      <c r="K310" s="1">
        <v>0.78213071823120117</v>
      </c>
      <c r="L310" s="1">
        <v>0.56798028945922852</v>
      </c>
      <c r="M310" s="1">
        <v>0.32999530434608459</v>
      </c>
      <c r="N310">
        <f>_xlfn.IFNA(VLOOKUP(A310,Inequality!$A$1:$G$5786,5,FALSE),"")</f>
        <v>54.1</v>
      </c>
      <c r="O310">
        <f>_xlfn.IFNA(VLOOKUP(A310,Inequality!$A$1:$G$5786,7,FALSE),"")</f>
        <v>57</v>
      </c>
      <c r="P310" t="str">
        <f>VLOOKUP(B310,'Country code'!$C$1:$E$209,2,FALSE)</f>
        <v>Low income</v>
      </c>
      <c r="Q310" t="str">
        <f>VLOOKUP(B310,'Country code'!$C$1:$E$209,3,FALSE)</f>
        <v>Sub-Saharan Africa</v>
      </c>
    </row>
    <row r="311" spans="1:17" x14ac:dyDescent="0.2">
      <c r="A311" t="str">
        <f t="shared" si="4"/>
        <v>CAF2010</v>
      </c>
      <c r="B311" t="str">
        <f>VLOOKUP(C311,'Country code'!$B$1:$C$992,2,FALSE)</f>
        <v>CAF</v>
      </c>
      <c r="C311" t="s">
        <v>26</v>
      </c>
      <c r="D311">
        <v>2010</v>
      </c>
      <c r="E311" s="1">
        <v>3.5678925514221191</v>
      </c>
      <c r="F311" s="1">
        <v>7.0912022590637207</v>
      </c>
      <c r="G311" s="1">
        <v>0.48333388566970825</v>
      </c>
      <c r="H311" s="1">
        <v>42.700000762939453</v>
      </c>
      <c r="I311" s="1">
        <v>0.68995088338851929</v>
      </c>
      <c r="J311" s="1">
        <v>-3.5953681915998459E-2</v>
      </c>
      <c r="K311" s="1">
        <v>0.84537696838378906</v>
      </c>
      <c r="L311" s="1">
        <v>0.52300620079040527</v>
      </c>
      <c r="M311" s="1">
        <v>0.25670528411865234</v>
      </c>
      <c r="N311" t="str">
        <f>_xlfn.IFNA(VLOOKUP(A311,Inequality!$A$1:$G$5786,5,FALSE),"")</f>
        <v/>
      </c>
      <c r="O311" t="str">
        <f>_xlfn.IFNA(VLOOKUP(A311,Inequality!$A$1:$G$5786,7,FALSE),"")</f>
        <v/>
      </c>
      <c r="P311" t="str">
        <f>VLOOKUP(B311,'Country code'!$C$1:$E$209,2,FALSE)</f>
        <v>Low income</v>
      </c>
      <c r="Q311" t="str">
        <f>VLOOKUP(B311,'Country code'!$C$1:$E$209,3,FALSE)</f>
        <v>Sub-Saharan Africa</v>
      </c>
    </row>
    <row r="312" spans="1:17" x14ac:dyDescent="0.2">
      <c r="A312" t="str">
        <f t="shared" si="4"/>
        <v>CAF2011</v>
      </c>
      <c r="B312" t="str">
        <f>VLOOKUP(C312,'Country code'!$B$1:$C$992,2,FALSE)</f>
        <v>CAF</v>
      </c>
      <c r="C312" t="s">
        <v>26</v>
      </c>
      <c r="D312">
        <v>2011</v>
      </c>
      <c r="E312" s="1">
        <v>3.6778264045715332</v>
      </c>
      <c r="F312" s="1">
        <v>7.1250543594360352</v>
      </c>
      <c r="G312" s="1">
        <v>0.38739091157913208</v>
      </c>
      <c r="H312" s="1">
        <v>43.080001831054688</v>
      </c>
      <c r="I312" s="1">
        <v>0.78001779317855835</v>
      </c>
      <c r="J312" s="1">
        <v>-1.5844183042645454E-2</v>
      </c>
      <c r="K312" s="1">
        <v>0.83449888229370117</v>
      </c>
      <c r="L312" s="1">
        <v>0.52406847476959229</v>
      </c>
      <c r="M312" s="1">
        <v>0.27717992663383484</v>
      </c>
      <c r="N312" t="str">
        <f>_xlfn.IFNA(VLOOKUP(A312,Inequality!$A$1:$G$5786,5,FALSE),"")</f>
        <v/>
      </c>
      <c r="O312" t="str">
        <f>_xlfn.IFNA(VLOOKUP(A312,Inequality!$A$1:$G$5786,7,FALSE),"")</f>
        <v/>
      </c>
      <c r="P312" t="str">
        <f>VLOOKUP(B312,'Country code'!$C$1:$E$209,2,FALSE)</f>
        <v>Low income</v>
      </c>
      <c r="Q312" t="str">
        <f>VLOOKUP(B312,'Country code'!$C$1:$E$209,3,FALSE)</f>
        <v>Sub-Saharan Africa</v>
      </c>
    </row>
    <row r="313" spans="1:17" x14ac:dyDescent="0.2">
      <c r="A313" t="str">
        <f t="shared" si="4"/>
        <v>CAF2016</v>
      </c>
      <c r="B313" t="str">
        <f>VLOOKUP(C313,'Country code'!$B$1:$C$992,2,FALSE)</f>
        <v>CAF</v>
      </c>
      <c r="C313" t="s">
        <v>26</v>
      </c>
      <c r="D313">
        <v>2016</v>
      </c>
      <c r="E313" s="1">
        <v>2.6930611133575439</v>
      </c>
      <c r="F313" s="1">
        <v>6.7850160598754883</v>
      </c>
      <c r="G313" s="1">
        <v>0.29018417000770569</v>
      </c>
      <c r="H313" s="1">
        <v>44.900001525878906</v>
      </c>
      <c r="I313" s="1">
        <v>0.62405651807785034</v>
      </c>
      <c r="J313" s="1">
        <v>3.2623119652271271E-2</v>
      </c>
      <c r="K313" s="1">
        <v>0.85907304286956787</v>
      </c>
      <c r="L313" s="1">
        <v>0.57865381240844727</v>
      </c>
      <c r="M313" s="1">
        <v>0.49426805973052979</v>
      </c>
      <c r="N313" t="str">
        <f>_xlfn.IFNA(VLOOKUP(A313,Inequality!$A$1:$G$5786,5,FALSE),"")</f>
        <v/>
      </c>
      <c r="O313" t="str">
        <f>_xlfn.IFNA(VLOOKUP(A313,Inequality!$A$1:$G$5786,7,FALSE),"")</f>
        <v/>
      </c>
      <c r="P313" t="str">
        <f>VLOOKUP(B313,'Country code'!$C$1:$E$209,2,FALSE)</f>
        <v>Low income</v>
      </c>
      <c r="Q313" t="str">
        <f>VLOOKUP(B313,'Country code'!$C$1:$E$209,3,FALSE)</f>
        <v>Sub-Saharan Africa</v>
      </c>
    </row>
    <row r="314" spans="1:17" x14ac:dyDescent="0.2">
      <c r="A314" t="str">
        <f t="shared" si="4"/>
        <v>CAF2017</v>
      </c>
      <c r="B314" t="str">
        <f>VLOOKUP(C314,'Country code'!$B$1:$C$992,2,FALSE)</f>
        <v>CAF</v>
      </c>
      <c r="C314" t="s">
        <v>26</v>
      </c>
      <c r="D314">
        <v>2017</v>
      </c>
      <c r="E314" s="1">
        <v>3.4758620262145996</v>
      </c>
      <c r="F314" s="1">
        <v>6.8165192604064941</v>
      </c>
      <c r="G314" s="1">
        <v>0.31958913803100586</v>
      </c>
      <c r="H314" s="1">
        <v>45.200000762939453</v>
      </c>
      <c r="I314" s="1">
        <v>0.64525234699249268</v>
      </c>
      <c r="J314" s="1">
        <v>7.2786100208759308E-2</v>
      </c>
      <c r="K314" s="1">
        <v>0.88956600427627563</v>
      </c>
      <c r="L314" s="1">
        <v>0.6138651967048645</v>
      </c>
      <c r="M314" s="1">
        <v>0.59933549165725708</v>
      </c>
      <c r="N314" t="str">
        <f>_xlfn.IFNA(VLOOKUP(A314,Inequality!$A$1:$G$5786,5,FALSE),"")</f>
        <v/>
      </c>
      <c r="O314" t="str">
        <f>_xlfn.IFNA(VLOOKUP(A314,Inequality!$A$1:$G$5786,7,FALSE),"")</f>
        <v/>
      </c>
      <c r="P314" t="str">
        <f>VLOOKUP(B314,'Country code'!$C$1:$E$209,2,FALSE)</f>
        <v>Low income</v>
      </c>
      <c r="Q314" t="str">
        <f>VLOOKUP(B314,'Country code'!$C$1:$E$209,3,FALSE)</f>
        <v>Sub-Saharan Africa</v>
      </c>
    </row>
    <row r="315" spans="1:17" x14ac:dyDescent="0.2">
      <c r="A315" t="str">
        <f t="shared" si="4"/>
        <v>TCD2006</v>
      </c>
      <c r="B315" t="str">
        <f>VLOOKUP(C315,'Country code'!$B$1:$C$992,2,FALSE)</f>
        <v>TCD</v>
      </c>
      <c r="C315" t="s">
        <v>27</v>
      </c>
      <c r="D315">
        <v>2006</v>
      </c>
      <c r="E315" s="1">
        <v>3.4348006248474121</v>
      </c>
      <c r="F315" s="1">
        <v>7.3604106903076172</v>
      </c>
      <c r="G315" s="1">
        <v>0.72430819272994995</v>
      </c>
      <c r="H315" s="1">
        <v>43.180000305175781</v>
      </c>
      <c r="I315" s="1">
        <v>0.30613189935684204</v>
      </c>
      <c r="J315" s="1">
        <v>2.7805598452687263E-2</v>
      </c>
      <c r="K315" s="1">
        <v>0.96107375621795654</v>
      </c>
      <c r="L315" s="1">
        <v>0.58049958944320679</v>
      </c>
      <c r="M315" s="1">
        <v>0.26272726058959961</v>
      </c>
      <c r="N315">
        <f>_xlfn.IFNA(VLOOKUP(A315,Inequality!$A$1:$G$5786,5,FALSE),"")</f>
        <v>42</v>
      </c>
      <c r="O315">
        <f>_xlfn.IFNA(VLOOKUP(A315,Inequality!$A$1:$G$5786,7,FALSE),"")</f>
        <v>44.1</v>
      </c>
      <c r="P315" t="str">
        <f>VLOOKUP(B315,'Country code'!$C$1:$E$209,2,FALSE)</f>
        <v>Low income</v>
      </c>
      <c r="Q315" t="str">
        <f>VLOOKUP(B315,'Country code'!$C$1:$E$209,3,FALSE)</f>
        <v>Sub-Saharan Africa</v>
      </c>
    </row>
    <row r="316" spans="1:17" x14ac:dyDescent="0.2">
      <c r="A316" t="str">
        <f t="shared" si="4"/>
        <v>TCD2007</v>
      </c>
      <c r="B316" t="str">
        <f>VLOOKUP(C316,'Country code'!$B$1:$C$992,2,FALSE)</f>
        <v>TCD</v>
      </c>
      <c r="C316" t="s">
        <v>27</v>
      </c>
      <c r="D316">
        <v>2007</v>
      </c>
      <c r="E316" s="1">
        <v>4.141326904296875</v>
      </c>
      <c r="F316" s="1">
        <v>7.3586716651916504</v>
      </c>
      <c r="G316" s="1">
        <v>0.4789508581161499</v>
      </c>
      <c r="H316" s="1">
        <v>43.659999847412109</v>
      </c>
      <c r="I316" s="1">
        <v>0.29461178183555603</v>
      </c>
      <c r="J316" s="1">
        <v>-1.1461157351732254E-2</v>
      </c>
      <c r="K316" s="1">
        <v>0.87360960245132446</v>
      </c>
      <c r="L316" s="1">
        <v>0.61352193355560303</v>
      </c>
      <c r="M316" s="1">
        <v>0.24520836770534515</v>
      </c>
      <c r="N316">
        <f>_xlfn.IFNA(VLOOKUP(A316,Inequality!$A$1:$G$5786,5,FALSE),"")</f>
        <v>42.1</v>
      </c>
      <c r="O316">
        <f>_xlfn.IFNA(VLOOKUP(A316,Inequality!$A$1:$G$5786,7,FALSE),"")</f>
        <v>44.2</v>
      </c>
      <c r="P316" t="str">
        <f>VLOOKUP(B316,'Country code'!$C$1:$E$209,2,FALSE)</f>
        <v>Low income</v>
      </c>
      <c r="Q316" t="str">
        <f>VLOOKUP(B316,'Country code'!$C$1:$E$209,3,FALSE)</f>
        <v>Sub-Saharan Africa</v>
      </c>
    </row>
    <row r="317" spans="1:17" x14ac:dyDescent="0.2">
      <c r="A317" t="str">
        <f t="shared" si="4"/>
        <v>TCD2008</v>
      </c>
      <c r="B317" t="str">
        <f>VLOOKUP(C317,'Country code'!$B$1:$C$992,2,FALSE)</f>
        <v>TCD</v>
      </c>
      <c r="C317" t="s">
        <v>27</v>
      </c>
      <c r="D317">
        <v>2008</v>
      </c>
      <c r="E317" s="1">
        <v>4.6324682235717773</v>
      </c>
      <c r="F317" s="1">
        <v>7.3555083274841309</v>
      </c>
      <c r="G317" s="1">
        <v>0.57083481550216675</v>
      </c>
      <c r="H317" s="1">
        <v>44.139999389648438</v>
      </c>
      <c r="I317" s="1">
        <v>0.52661037445068359</v>
      </c>
      <c r="J317" s="1">
        <v>6.2640391290187836E-2</v>
      </c>
      <c r="K317" s="1">
        <v>0.94355356693267822</v>
      </c>
      <c r="L317" s="1">
        <v>0.56912964582443237</v>
      </c>
      <c r="M317" s="1">
        <v>0.22548374533653259</v>
      </c>
      <c r="N317">
        <f>_xlfn.IFNA(VLOOKUP(A317,Inequality!$A$1:$G$5786,5,FALSE),"")</f>
        <v>42.1</v>
      </c>
      <c r="O317">
        <f>_xlfn.IFNA(VLOOKUP(A317,Inequality!$A$1:$G$5786,7,FALSE),"")</f>
        <v>44.3</v>
      </c>
      <c r="P317" t="str">
        <f>VLOOKUP(B317,'Country code'!$C$1:$E$209,2,FALSE)</f>
        <v>Low income</v>
      </c>
      <c r="Q317" t="str">
        <f>VLOOKUP(B317,'Country code'!$C$1:$E$209,3,FALSE)</f>
        <v>Sub-Saharan Africa</v>
      </c>
    </row>
    <row r="318" spans="1:17" x14ac:dyDescent="0.2">
      <c r="A318" t="str">
        <f t="shared" si="4"/>
        <v>TCD2009</v>
      </c>
      <c r="B318" t="str">
        <f>VLOOKUP(C318,'Country code'!$B$1:$C$992,2,FALSE)</f>
        <v>TCD</v>
      </c>
      <c r="C318" t="s">
        <v>27</v>
      </c>
      <c r="D318">
        <v>2009</v>
      </c>
      <c r="E318" s="1">
        <v>3.6394450664520264</v>
      </c>
      <c r="F318" s="1">
        <v>7.363703727722168</v>
      </c>
      <c r="G318" s="1">
        <v>0.64571362733840942</v>
      </c>
      <c r="H318" s="1">
        <v>44.619998931884766</v>
      </c>
      <c r="I318" s="1">
        <v>0.40137028694152832</v>
      </c>
      <c r="J318" s="1">
        <v>2.1430091932415962E-2</v>
      </c>
      <c r="K318" s="1">
        <v>0.93118077516555786</v>
      </c>
      <c r="L318" s="1">
        <v>0.5568091869354248</v>
      </c>
      <c r="M318" s="1">
        <v>0.22104701399803162</v>
      </c>
      <c r="N318">
        <f>_xlfn.IFNA(VLOOKUP(A318,Inequality!$A$1:$G$5786,5,FALSE),"")</f>
        <v>42.2</v>
      </c>
      <c r="O318">
        <f>_xlfn.IFNA(VLOOKUP(A318,Inequality!$A$1:$G$5786,7,FALSE),"")</f>
        <v>44.5</v>
      </c>
      <c r="P318" t="str">
        <f>VLOOKUP(B318,'Country code'!$C$1:$E$209,2,FALSE)</f>
        <v>Low income</v>
      </c>
      <c r="Q318" t="str">
        <f>VLOOKUP(B318,'Country code'!$C$1:$E$209,3,FALSE)</f>
        <v>Sub-Saharan Africa</v>
      </c>
    </row>
    <row r="319" spans="1:17" x14ac:dyDescent="0.2">
      <c r="A319" t="str">
        <f t="shared" si="4"/>
        <v>TCD2010</v>
      </c>
      <c r="B319" t="str">
        <f>VLOOKUP(C319,'Country code'!$B$1:$C$992,2,FALSE)</f>
        <v>TCD</v>
      </c>
      <c r="C319" t="s">
        <v>27</v>
      </c>
      <c r="D319">
        <v>2010</v>
      </c>
      <c r="E319" s="1">
        <v>3.7428710460662842</v>
      </c>
      <c r="F319" s="1">
        <v>7.4574313163757324</v>
      </c>
      <c r="G319" s="1">
        <v>0.73371362686157227</v>
      </c>
      <c r="H319" s="1">
        <v>45.099998474121094</v>
      </c>
      <c r="I319" s="1">
        <v>0.50461256504058838</v>
      </c>
      <c r="J319" s="1">
        <v>2.4908255785703659E-2</v>
      </c>
      <c r="K319" s="1">
        <v>0.85766404867172241</v>
      </c>
      <c r="L319" s="1">
        <v>0.54488307237625122</v>
      </c>
      <c r="M319" s="1">
        <v>0.28724053502082825</v>
      </c>
      <c r="N319">
        <f>_xlfn.IFNA(VLOOKUP(A319,Inequality!$A$1:$G$5786,5,FALSE),"")</f>
        <v>42.3</v>
      </c>
      <c r="O319">
        <f>_xlfn.IFNA(VLOOKUP(A319,Inequality!$A$1:$G$5786,7,FALSE),"")</f>
        <v>44.6</v>
      </c>
      <c r="P319" t="str">
        <f>VLOOKUP(B319,'Country code'!$C$1:$E$209,2,FALSE)</f>
        <v>Low income</v>
      </c>
      <c r="Q319" t="str">
        <f>VLOOKUP(B319,'Country code'!$C$1:$E$209,3,FALSE)</f>
        <v>Sub-Saharan Africa</v>
      </c>
    </row>
    <row r="320" spans="1:17" x14ac:dyDescent="0.2">
      <c r="A320" t="str">
        <f t="shared" si="4"/>
        <v>TCD2011</v>
      </c>
      <c r="B320" t="str">
        <f>VLOOKUP(C320,'Country code'!$B$1:$C$992,2,FALSE)</f>
        <v>TCD</v>
      </c>
      <c r="C320" t="s">
        <v>27</v>
      </c>
      <c r="D320">
        <v>2011</v>
      </c>
      <c r="E320" s="1">
        <v>4.3934822082519531</v>
      </c>
      <c r="F320" s="1">
        <v>7.424623966217041</v>
      </c>
      <c r="G320" s="1">
        <v>0.8188440203666687</v>
      </c>
      <c r="H320" s="1">
        <v>45.419998168945313</v>
      </c>
      <c r="I320" s="1">
        <v>0.5402679443359375</v>
      </c>
      <c r="J320" s="1">
        <v>3.059995174407959E-2</v>
      </c>
      <c r="K320" s="1">
        <v>0.87638366222381592</v>
      </c>
      <c r="L320" s="1">
        <v>0.59142261743545532</v>
      </c>
      <c r="M320" s="1">
        <v>0.28914648294448853</v>
      </c>
      <c r="N320">
        <f>_xlfn.IFNA(VLOOKUP(A320,Inequality!$A$1:$G$5786,5,FALSE),"")</f>
        <v>42.5</v>
      </c>
      <c r="O320">
        <f>_xlfn.IFNA(VLOOKUP(A320,Inequality!$A$1:$G$5786,7,FALSE),"")</f>
        <v>44.7</v>
      </c>
      <c r="P320" t="str">
        <f>VLOOKUP(B320,'Country code'!$C$1:$E$209,2,FALSE)</f>
        <v>Low income</v>
      </c>
      <c r="Q320" t="str">
        <f>VLOOKUP(B320,'Country code'!$C$1:$E$209,3,FALSE)</f>
        <v>Sub-Saharan Africa</v>
      </c>
    </row>
    <row r="321" spans="1:17" x14ac:dyDescent="0.2">
      <c r="A321" t="str">
        <f t="shared" si="4"/>
        <v>TCD2012</v>
      </c>
      <c r="B321" t="str">
        <f>VLOOKUP(C321,'Country code'!$B$1:$C$992,2,FALSE)</f>
        <v>TCD</v>
      </c>
      <c r="C321" t="s">
        <v>27</v>
      </c>
      <c r="D321">
        <v>2012</v>
      </c>
      <c r="E321" s="1">
        <v>4.0329747200012207</v>
      </c>
      <c r="F321" s="1">
        <v>7.4760160446166992</v>
      </c>
      <c r="G321" s="1">
        <v>0.67286646366119385</v>
      </c>
      <c r="H321" s="1">
        <v>45.740001678466797</v>
      </c>
      <c r="I321" s="1">
        <v>0.5629081130027771</v>
      </c>
      <c r="J321" s="1">
        <v>-3.4039940685033798E-2</v>
      </c>
      <c r="K321" s="1">
        <v>0.88447582721710205</v>
      </c>
      <c r="L321" s="1">
        <v>0.52654635906219482</v>
      </c>
      <c r="M321" s="1">
        <v>0.31574714183807373</v>
      </c>
      <c r="N321" t="str">
        <f>_xlfn.IFNA(VLOOKUP(A321,Inequality!$A$1:$G$5786,5,FALSE),"")</f>
        <v/>
      </c>
      <c r="O321" t="str">
        <f>_xlfn.IFNA(VLOOKUP(A321,Inequality!$A$1:$G$5786,7,FALSE),"")</f>
        <v/>
      </c>
      <c r="P321" t="str">
        <f>VLOOKUP(B321,'Country code'!$C$1:$E$209,2,FALSE)</f>
        <v>Low income</v>
      </c>
      <c r="Q321" t="str">
        <f>VLOOKUP(B321,'Country code'!$C$1:$E$209,3,FALSE)</f>
        <v>Sub-Saharan Africa</v>
      </c>
    </row>
    <row r="322" spans="1:17" x14ac:dyDescent="0.2">
      <c r="A322" t="str">
        <f t="shared" si="4"/>
        <v>TCD2013</v>
      </c>
      <c r="B322" t="str">
        <f>VLOOKUP(C322,'Country code'!$B$1:$C$992,2,FALSE)</f>
        <v>TCD</v>
      </c>
      <c r="C322" t="s">
        <v>27</v>
      </c>
      <c r="D322">
        <v>2013</v>
      </c>
      <c r="E322" s="1">
        <v>3.5076630115509033</v>
      </c>
      <c r="F322" s="1">
        <v>7.4979410171508789</v>
      </c>
      <c r="G322" s="1">
        <v>0.71414464712142944</v>
      </c>
      <c r="H322" s="1">
        <v>46.060001373291016</v>
      </c>
      <c r="I322" s="1">
        <v>0.48821035027503967</v>
      </c>
      <c r="J322" s="1">
        <v>-4.5458346605300903E-2</v>
      </c>
      <c r="K322" s="1">
        <v>0.88197237253189087</v>
      </c>
      <c r="L322" s="1">
        <v>0.46159118413925171</v>
      </c>
      <c r="M322" s="1">
        <v>0.31417423486709595</v>
      </c>
      <c r="N322" t="str">
        <f>_xlfn.IFNA(VLOOKUP(A322,Inequality!$A$1:$G$5786,5,FALSE),"")</f>
        <v/>
      </c>
      <c r="O322" t="str">
        <f>_xlfn.IFNA(VLOOKUP(A322,Inequality!$A$1:$G$5786,7,FALSE),"")</f>
        <v/>
      </c>
      <c r="P322" t="str">
        <f>VLOOKUP(B322,'Country code'!$C$1:$E$209,2,FALSE)</f>
        <v>Low income</v>
      </c>
      <c r="Q322" t="str">
        <f>VLOOKUP(B322,'Country code'!$C$1:$E$209,3,FALSE)</f>
        <v>Sub-Saharan Africa</v>
      </c>
    </row>
    <row r="323" spans="1:17" x14ac:dyDescent="0.2">
      <c r="A323" t="str">
        <f t="shared" ref="A323:A386" si="5">B323&amp;D323</f>
        <v>TCD2014</v>
      </c>
      <c r="B323" t="str">
        <f>VLOOKUP(C323,'Country code'!$B$1:$C$992,2,FALSE)</f>
        <v>TCD</v>
      </c>
      <c r="C323" t="s">
        <v>27</v>
      </c>
      <c r="D323">
        <v>2014</v>
      </c>
      <c r="E323" s="1">
        <v>3.4601829051971436</v>
      </c>
      <c r="F323" s="1">
        <v>7.5316953659057617</v>
      </c>
      <c r="G323" s="1">
        <v>0.73306679725646973</v>
      </c>
      <c r="H323" s="1">
        <v>46.380001068115234</v>
      </c>
      <c r="I323" s="1">
        <v>0.56679534912109375</v>
      </c>
      <c r="J323" s="1">
        <v>-6.986323744058609E-2</v>
      </c>
      <c r="K323" s="1">
        <v>0.88093400001525879</v>
      </c>
      <c r="L323" s="1">
        <v>0.53637129068374634</v>
      </c>
      <c r="M323" s="1">
        <v>0.32852885127067566</v>
      </c>
      <c r="N323" t="str">
        <f>_xlfn.IFNA(VLOOKUP(A323,Inequality!$A$1:$G$5786,5,FALSE),"")</f>
        <v/>
      </c>
      <c r="O323" t="str">
        <f>_xlfn.IFNA(VLOOKUP(A323,Inequality!$A$1:$G$5786,7,FALSE),"")</f>
        <v/>
      </c>
      <c r="P323" t="str">
        <f>VLOOKUP(B323,'Country code'!$C$1:$E$209,2,FALSE)</f>
        <v>Low income</v>
      </c>
      <c r="Q323" t="str">
        <f>VLOOKUP(B323,'Country code'!$C$1:$E$209,3,FALSE)</f>
        <v>Sub-Saharan Africa</v>
      </c>
    </row>
    <row r="324" spans="1:17" x14ac:dyDescent="0.2">
      <c r="A324" t="str">
        <f t="shared" si="5"/>
        <v>TCD2015</v>
      </c>
      <c r="B324" t="str">
        <f>VLOOKUP(C324,'Country code'!$B$1:$C$992,2,FALSE)</f>
        <v>TCD</v>
      </c>
      <c r="C324" t="s">
        <v>27</v>
      </c>
      <c r="D324">
        <v>2015</v>
      </c>
      <c r="E324" s="1">
        <v>4.3226752281188965</v>
      </c>
      <c r="F324" s="1">
        <v>7.5267753601074219</v>
      </c>
      <c r="G324" s="1">
        <v>0.75125223398208618</v>
      </c>
      <c r="H324" s="1">
        <v>46.700000762939453</v>
      </c>
      <c r="I324" s="1">
        <v>0.4743608832359314</v>
      </c>
      <c r="J324" s="1">
        <v>-2.865956537425518E-2</v>
      </c>
      <c r="K324" s="1">
        <v>0.88863939046859741</v>
      </c>
      <c r="L324" s="1">
        <v>0.60668265819549561</v>
      </c>
      <c r="M324" s="1">
        <v>0.3584379255771637</v>
      </c>
      <c r="N324" t="str">
        <f>_xlfn.IFNA(VLOOKUP(A324,Inequality!$A$1:$G$5786,5,FALSE),"")</f>
        <v/>
      </c>
      <c r="O324" t="str">
        <f>_xlfn.IFNA(VLOOKUP(A324,Inequality!$A$1:$G$5786,7,FALSE),"")</f>
        <v/>
      </c>
      <c r="P324" t="str">
        <f>VLOOKUP(B324,'Country code'!$C$1:$E$209,2,FALSE)</f>
        <v>Low income</v>
      </c>
      <c r="Q324" t="str">
        <f>VLOOKUP(B324,'Country code'!$C$1:$E$209,3,FALSE)</f>
        <v>Sub-Saharan Africa</v>
      </c>
    </row>
    <row r="325" spans="1:17" x14ac:dyDescent="0.2">
      <c r="A325" t="str">
        <f t="shared" si="5"/>
        <v>TCD2016</v>
      </c>
      <c r="B325" t="str">
        <f>VLOOKUP(C325,'Country code'!$B$1:$C$992,2,FALSE)</f>
        <v>TCD</v>
      </c>
      <c r="C325" t="s">
        <v>27</v>
      </c>
      <c r="D325">
        <v>2016</v>
      </c>
      <c r="E325" s="1">
        <v>4.0293502807617188</v>
      </c>
      <c r="F325" s="1">
        <v>7.4307384490966797</v>
      </c>
      <c r="G325" s="1">
        <v>0.61620485782623291</v>
      </c>
      <c r="H325" s="1">
        <v>47.200000762939453</v>
      </c>
      <c r="I325" s="1">
        <v>0.52522212266921997</v>
      </c>
      <c r="J325" s="1">
        <v>5.2052285522222519E-2</v>
      </c>
      <c r="K325" s="1">
        <v>0.81978887319564819</v>
      </c>
      <c r="L325" s="1">
        <v>0.5824582576751709</v>
      </c>
      <c r="M325" s="1">
        <v>0.46756675839424133</v>
      </c>
      <c r="N325" t="str">
        <f>_xlfn.IFNA(VLOOKUP(A325,Inequality!$A$1:$G$5786,5,FALSE),"")</f>
        <v/>
      </c>
      <c r="O325" t="str">
        <f>_xlfn.IFNA(VLOOKUP(A325,Inequality!$A$1:$G$5786,7,FALSE),"")</f>
        <v/>
      </c>
      <c r="P325" t="str">
        <f>VLOOKUP(B325,'Country code'!$C$1:$E$209,2,FALSE)</f>
        <v>Low income</v>
      </c>
      <c r="Q325" t="str">
        <f>VLOOKUP(B325,'Country code'!$C$1:$E$209,3,FALSE)</f>
        <v>Sub-Saharan Africa</v>
      </c>
    </row>
    <row r="326" spans="1:17" x14ac:dyDescent="0.2">
      <c r="A326" t="str">
        <f t="shared" si="5"/>
        <v>TCD2017</v>
      </c>
      <c r="B326" t="str">
        <f>VLOOKUP(C326,'Country code'!$B$1:$C$992,2,FALSE)</f>
        <v>TCD</v>
      </c>
      <c r="C326" t="s">
        <v>27</v>
      </c>
      <c r="D326">
        <v>2017</v>
      </c>
      <c r="E326" s="1">
        <v>4.5589370727539063</v>
      </c>
      <c r="F326" s="1">
        <v>7.3696203231811523</v>
      </c>
      <c r="G326" s="1">
        <v>0.66061556339263916</v>
      </c>
      <c r="H326" s="1">
        <v>47.700000762939453</v>
      </c>
      <c r="I326" s="1">
        <v>0.61484968662261963</v>
      </c>
      <c r="J326" s="1">
        <v>7.8752879053354263E-3</v>
      </c>
      <c r="K326" s="1">
        <v>0.79238992929458618</v>
      </c>
      <c r="L326" s="1">
        <v>0.6275031566619873</v>
      </c>
      <c r="M326" s="1">
        <v>0.53824543952941895</v>
      </c>
      <c r="N326" t="str">
        <f>_xlfn.IFNA(VLOOKUP(A326,Inequality!$A$1:$G$5786,5,FALSE),"")</f>
        <v/>
      </c>
      <c r="O326" t="str">
        <f>_xlfn.IFNA(VLOOKUP(A326,Inequality!$A$1:$G$5786,7,FALSE),"")</f>
        <v/>
      </c>
      <c r="P326" t="str">
        <f>VLOOKUP(B326,'Country code'!$C$1:$E$209,2,FALSE)</f>
        <v>Low income</v>
      </c>
      <c r="Q326" t="str">
        <f>VLOOKUP(B326,'Country code'!$C$1:$E$209,3,FALSE)</f>
        <v>Sub-Saharan Africa</v>
      </c>
    </row>
    <row r="327" spans="1:17" x14ac:dyDescent="0.2">
      <c r="A327" t="str">
        <f t="shared" si="5"/>
        <v>TCD2018</v>
      </c>
      <c r="B327" t="str">
        <f>VLOOKUP(C327,'Country code'!$B$1:$C$992,2,FALSE)</f>
        <v>TCD</v>
      </c>
      <c r="C327" t="s">
        <v>27</v>
      </c>
      <c r="D327">
        <v>2018</v>
      </c>
      <c r="E327" s="1">
        <v>4.4863252639770508</v>
      </c>
      <c r="F327" s="1">
        <v>7.3628473281860352</v>
      </c>
      <c r="G327" s="1">
        <v>0.57725358009338379</v>
      </c>
      <c r="H327" s="1">
        <v>48.200000762939453</v>
      </c>
      <c r="I327" s="1">
        <v>0.65035456418991089</v>
      </c>
      <c r="J327" s="1">
        <v>2.4237306788563728E-2</v>
      </c>
      <c r="K327" s="1">
        <v>0.76287931203842163</v>
      </c>
      <c r="L327" s="1">
        <v>0.55273729562759399</v>
      </c>
      <c r="M327" s="1">
        <v>0.54383623600006104</v>
      </c>
      <c r="N327" t="str">
        <f>_xlfn.IFNA(VLOOKUP(A327,Inequality!$A$1:$G$5786,5,FALSE),"")</f>
        <v/>
      </c>
      <c r="O327" t="str">
        <f>_xlfn.IFNA(VLOOKUP(A327,Inequality!$A$1:$G$5786,7,FALSE),"")</f>
        <v/>
      </c>
      <c r="P327" t="str">
        <f>VLOOKUP(B327,'Country code'!$C$1:$E$209,2,FALSE)</f>
        <v>Low income</v>
      </c>
      <c r="Q327" t="str">
        <f>VLOOKUP(B327,'Country code'!$C$1:$E$209,3,FALSE)</f>
        <v>Sub-Saharan Africa</v>
      </c>
    </row>
    <row r="328" spans="1:17" x14ac:dyDescent="0.2">
      <c r="A328" t="str">
        <f t="shared" si="5"/>
        <v>TCD2019</v>
      </c>
      <c r="B328" t="str">
        <f>VLOOKUP(C328,'Country code'!$B$1:$C$992,2,FALSE)</f>
        <v>TCD</v>
      </c>
      <c r="C328" t="s">
        <v>27</v>
      </c>
      <c r="D328">
        <v>2019</v>
      </c>
      <c r="E328" s="1">
        <v>4.2507991790771484</v>
      </c>
      <c r="F328" s="1">
        <v>7.3649439811706543</v>
      </c>
      <c r="G328" s="1">
        <v>0.64045208692550659</v>
      </c>
      <c r="H328" s="1">
        <v>48.700000762939453</v>
      </c>
      <c r="I328" s="1">
        <v>0.53724569082260132</v>
      </c>
      <c r="J328" s="1">
        <v>5.5000938475131989E-2</v>
      </c>
      <c r="K328" s="1">
        <v>0.83228349685668945</v>
      </c>
      <c r="L328" s="1">
        <v>0.58721119165420532</v>
      </c>
      <c r="M328" s="1">
        <v>0.46006128191947937</v>
      </c>
      <c r="N328" t="str">
        <f>_xlfn.IFNA(VLOOKUP(A328,Inequality!$A$1:$G$5786,5,FALSE),"")</f>
        <v/>
      </c>
      <c r="O328" t="str">
        <f>_xlfn.IFNA(VLOOKUP(A328,Inequality!$A$1:$G$5786,7,FALSE),"")</f>
        <v/>
      </c>
      <c r="P328" t="str">
        <f>VLOOKUP(B328,'Country code'!$C$1:$E$209,2,FALSE)</f>
        <v>Low income</v>
      </c>
      <c r="Q328" t="str">
        <f>VLOOKUP(B328,'Country code'!$C$1:$E$209,3,FALSE)</f>
        <v>Sub-Saharan Africa</v>
      </c>
    </row>
    <row r="329" spans="1:17" x14ac:dyDescent="0.2">
      <c r="A329" t="str">
        <f t="shared" si="5"/>
        <v>CHL2006</v>
      </c>
      <c r="B329" t="str">
        <f>VLOOKUP(C329,'Country code'!$B$1:$C$992,2,FALSE)</f>
        <v>CHL</v>
      </c>
      <c r="C329" t="s">
        <v>28</v>
      </c>
      <c r="D329">
        <v>2006</v>
      </c>
      <c r="E329" s="1">
        <v>6.0628519058227539</v>
      </c>
      <c r="F329" s="1">
        <v>9.8499078750610352</v>
      </c>
      <c r="G329" s="1">
        <v>0.83554363250732422</v>
      </c>
      <c r="H329" s="1">
        <v>68.660003662109375</v>
      </c>
      <c r="I329" s="1">
        <v>0.74429190158843994</v>
      </c>
      <c r="J329" s="1">
        <v>0.16837505996227264</v>
      </c>
      <c r="K329" s="1">
        <v>0.63362985849380493</v>
      </c>
      <c r="L329" s="1">
        <v>0.80413597822189331</v>
      </c>
      <c r="M329" s="1">
        <v>0.34765687584877014</v>
      </c>
      <c r="N329">
        <f>_xlfn.IFNA(VLOOKUP(A329,Inequality!$A$1:$G$5786,5,FALSE),"")</f>
        <v>48.1</v>
      </c>
      <c r="O329">
        <f>_xlfn.IFNA(VLOOKUP(A329,Inequality!$A$1:$G$5786,7,FALSE),"")</f>
        <v>52.7</v>
      </c>
      <c r="P329" t="str">
        <f>VLOOKUP(B329,'Country code'!$C$1:$E$209,2,FALSE)</f>
        <v>High income</v>
      </c>
      <c r="Q329" t="str">
        <f>VLOOKUP(B329,'Country code'!$C$1:$E$209,3,FALSE)</f>
        <v>Latin America &amp; Caribbean</v>
      </c>
    </row>
    <row r="330" spans="1:17" x14ac:dyDescent="0.2">
      <c r="A330" t="str">
        <f t="shared" si="5"/>
        <v>CHL2007</v>
      </c>
      <c r="B330" t="str">
        <f>VLOOKUP(C330,'Country code'!$B$1:$C$992,2,FALSE)</f>
        <v>CHL</v>
      </c>
      <c r="C330" t="s">
        <v>28</v>
      </c>
      <c r="D330">
        <v>2007</v>
      </c>
      <c r="E330" s="1">
        <v>5.697929859161377</v>
      </c>
      <c r="F330" s="1">
        <v>9.8871097564697266</v>
      </c>
      <c r="G330" s="1">
        <v>0.8146209716796875</v>
      </c>
      <c r="H330" s="1">
        <v>68.720001220703125</v>
      </c>
      <c r="I330" s="1">
        <v>0.66190510988235474</v>
      </c>
      <c r="J330" s="1">
        <v>0.24390743672847748</v>
      </c>
      <c r="K330" s="1">
        <v>0.72267055511474609</v>
      </c>
      <c r="L330" s="1">
        <v>0.7669786810874939</v>
      </c>
      <c r="M330" s="1">
        <v>0.3422619104385376</v>
      </c>
      <c r="N330">
        <f>_xlfn.IFNA(VLOOKUP(A330,Inequality!$A$1:$G$5786,5,FALSE),"")</f>
        <v>47.8</v>
      </c>
      <c r="O330">
        <f>_xlfn.IFNA(VLOOKUP(A330,Inequality!$A$1:$G$5786,7,FALSE),"")</f>
        <v>52.8</v>
      </c>
      <c r="P330" t="str">
        <f>VLOOKUP(B330,'Country code'!$C$1:$E$209,2,FALSE)</f>
        <v>High income</v>
      </c>
      <c r="Q330" t="str">
        <f>VLOOKUP(B330,'Country code'!$C$1:$E$209,3,FALSE)</f>
        <v>Latin America &amp; Caribbean</v>
      </c>
    </row>
    <row r="331" spans="1:17" x14ac:dyDescent="0.2">
      <c r="A331" t="str">
        <f t="shared" si="5"/>
        <v>CHL2008</v>
      </c>
      <c r="B331" t="str">
        <f>VLOOKUP(C331,'Country code'!$B$1:$C$992,2,FALSE)</f>
        <v>CHL</v>
      </c>
      <c r="C331" t="s">
        <v>28</v>
      </c>
      <c r="D331">
        <v>2008</v>
      </c>
      <c r="E331" s="1">
        <v>5.7894387245178223</v>
      </c>
      <c r="F331" s="1">
        <v>9.9110822677612305</v>
      </c>
      <c r="G331" s="1">
        <v>0.80375856161117554</v>
      </c>
      <c r="H331" s="1">
        <v>68.779998779296875</v>
      </c>
      <c r="I331" s="1">
        <v>0.64020168781280518</v>
      </c>
      <c r="J331" s="1">
        <v>8.384270966053009E-2</v>
      </c>
      <c r="K331" s="1">
        <v>0.74066734313964844</v>
      </c>
      <c r="L331" s="1">
        <v>0.75652414560317993</v>
      </c>
      <c r="M331" s="1">
        <v>0.32970321178436279</v>
      </c>
      <c r="N331">
        <f>_xlfn.IFNA(VLOOKUP(A331,Inequality!$A$1:$G$5786,5,FALSE),"")</f>
        <v>47.6</v>
      </c>
      <c r="O331">
        <f>_xlfn.IFNA(VLOOKUP(A331,Inequality!$A$1:$G$5786,7,FALSE),"")</f>
        <v>52.9</v>
      </c>
      <c r="P331" t="str">
        <f>VLOOKUP(B331,'Country code'!$C$1:$E$209,2,FALSE)</f>
        <v>High income</v>
      </c>
      <c r="Q331" t="str">
        <f>VLOOKUP(B331,'Country code'!$C$1:$E$209,3,FALSE)</f>
        <v>Latin America &amp; Caribbean</v>
      </c>
    </row>
    <row r="332" spans="1:17" x14ac:dyDescent="0.2">
      <c r="A332" t="str">
        <f t="shared" si="5"/>
        <v>CHL2009</v>
      </c>
      <c r="B332" t="str">
        <f>VLOOKUP(C332,'Country code'!$B$1:$C$992,2,FALSE)</f>
        <v>CHL</v>
      </c>
      <c r="C332" t="s">
        <v>28</v>
      </c>
      <c r="D332">
        <v>2009</v>
      </c>
      <c r="E332" s="1">
        <v>6.4936861991882324</v>
      </c>
      <c r="F332" s="1">
        <v>9.8847236633300781</v>
      </c>
      <c r="G332" s="1">
        <v>0.83158183097839355</v>
      </c>
      <c r="H332" s="1">
        <v>68.839996337890625</v>
      </c>
      <c r="I332" s="1">
        <v>0.74661403894424438</v>
      </c>
      <c r="J332" s="1">
        <v>0.1492118239402771</v>
      </c>
      <c r="K332" s="1">
        <v>0.73421144485473633</v>
      </c>
      <c r="L332" s="1">
        <v>0.80831372737884521</v>
      </c>
      <c r="M332" s="1">
        <v>0.29989117383956909</v>
      </c>
      <c r="N332">
        <f>_xlfn.IFNA(VLOOKUP(A332,Inequality!$A$1:$G$5786,5,FALSE),"")</f>
        <v>47.3</v>
      </c>
      <c r="O332">
        <f>_xlfn.IFNA(VLOOKUP(A332,Inequality!$A$1:$G$5786,7,FALSE),"")</f>
        <v>53</v>
      </c>
      <c r="P332" t="str">
        <f>VLOOKUP(B332,'Country code'!$C$1:$E$209,2,FALSE)</f>
        <v>High income</v>
      </c>
      <c r="Q332" t="str">
        <f>VLOOKUP(B332,'Country code'!$C$1:$E$209,3,FALSE)</f>
        <v>Latin America &amp; Caribbean</v>
      </c>
    </row>
    <row r="333" spans="1:17" x14ac:dyDescent="0.2">
      <c r="A333" t="str">
        <f t="shared" si="5"/>
        <v>CHL2010</v>
      </c>
      <c r="B333" t="str">
        <f>VLOOKUP(C333,'Country code'!$B$1:$C$992,2,FALSE)</f>
        <v>CHL</v>
      </c>
      <c r="C333" t="s">
        <v>28</v>
      </c>
      <c r="D333">
        <v>2010</v>
      </c>
      <c r="E333" s="1">
        <v>6.6356558799743652</v>
      </c>
      <c r="F333" s="1">
        <v>9.9311323165893555</v>
      </c>
      <c r="G333" s="1">
        <v>0.85695523023605347</v>
      </c>
      <c r="H333" s="1">
        <v>68.900001525878906</v>
      </c>
      <c r="I333" s="1">
        <v>0.78636747598648071</v>
      </c>
      <c r="J333" s="1">
        <v>0.10783441364765167</v>
      </c>
      <c r="K333" s="1">
        <v>0.70182472467422485</v>
      </c>
      <c r="L333" s="1">
        <v>0.80917298793792725</v>
      </c>
      <c r="M333" s="1">
        <v>0.30011668801307678</v>
      </c>
      <c r="N333">
        <f>_xlfn.IFNA(VLOOKUP(A333,Inequality!$A$1:$G$5786,5,FALSE),"")</f>
        <v>47</v>
      </c>
      <c r="O333">
        <f>_xlfn.IFNA(VLOOKUP(A333,Inequality!$A$1:$G$5786,7,FALSE),"")</f>
        <v>52.8</v>
      </c>
      <c r="P333" t="str">
        <f>VLOOKUP(B333,'Country code'!$C$1:$E$209,2,FALSE)</f>
        <v>High income</v>
      </c>
      <c r="Q333" t="str">
        <f>VLOOKUP(B333,'Country code'!$C$1:$E$209,3,FALSE)</f>
        <v>Latin America &amp; Caribbean</v>
      </c>
    </row>
    <row r="334" spans="1:17" x14ac:dyDescent="0.2">
      <c r="A334" t="str">
        <f t="shared" si="5"/>
        <v>CHL2011</v>
      </c>
      <c r="B334" t="str">
        <f>VLOOKUP(C334,'Country code'!$B$1:$C$992,2,FALSE)</f>
        <v>CHL</v>
      </c>
      <c r="C334" t="s">
        <v>28</v>
      </c>
      <c r="D334">
        <v>2011</v>
      </c>
      <c r="E334" s="1">
        <v>6.5263347625732422</v>
      </c>
      <c r="F334" s="1">
        <v>9.9804725646972656</v>
      </c>
      <c r="G334" s="1">
        <v>0.81907886266708374</v>
      </c>
      <c r="H334" s="1">
        <v>69.040000915527344</v>
      </c>
      <c r="I334" s="1">
        <v>0.70073413848876953</v>
      </c>
      <c r="J334" s="1">
        <v>0.11165982484817505</v>
      </c>
      <c r="K334" s="1">
        <v>0.75275552272796631</v>
      </c>
      <c r="L334" s="1">
        <v>0.80374348163604736</v>
      </c>
      <c r="M334" s="1">
        <v>0.31687617301940918</v>
      </c>
      <c r="N334">
        <f>_xlfn.IFNA(VLOOKUP(A334,Inequality!$A$1:$G$5786,5,FALSE),"")</f>
        <v>46.7</v>
      </c>
      <c r="O334">
        <f>_xlfn.IFNA(VLOOKUP(A334,Inequality!$A$1:$G$5786,7,FALSE),"")</f>
        <v>52.5</v>
      </c>
      <c r="P334" t="str">
        <f>VLOOKUP(B334,'Country code'!$C$1:$E$209,2,FALSE)</f>
        <v>High income</v>
      </c>
      <c r="Q334" t="str">
        <f>VLOOKUP(B334,'Country code'!$C$1:$E$209,3,FALSE)</f>
        <v>Latin America &amp; Caribbean</v>
      </c>
    </row>
    <row r="335" spans="1:17" x14ac:dyDescent="0.2">
      <c r="A335" t="str">
        <f t="shared" si="5"/>
        <v>CHL2012</v>
      </c>
      <c r="B335" t="str">
        <f>VLOOKUP(C335,'Country code'!$B$1:$C$992,2,FALSE)</f>
        <v>CHL</v>
      </c>
      <c r="C335" t="s">
        <v>28</v>
      </c>
      <c r="D335">
        <v>2012</v>
      </c>
      <c r="E335" s="1">
        <v>6.5991287231445313</v>
      </c>
      <c r="F335" s="1">
        <v>10.022662162780762</v>
      </c>
      <c r="G335" s="1">
        <v>0.85523557662963867</v>
      </c>
      <c r="H335" s="1">
        <v>69.180000305175781</v>
      </c>
      <c r="I335" s="1">
        <v>0.73361092805862427</v>
      </c>
      <c r="J335" s="1">
        <v>0.19519315659999847</v>
      </c>
      <c r="K335" s="1">
        <v>0.78211742639541626</v>
      </c>
      <c r="L335" s="1">
        <v>0.8153911828994751</v>
      </c>
      <c r="M335" s="1">
        <v>0.28759211301803589</v>
      </c>
      <c r="N335">
        <f>_xlfn.IFNA(VLOOKUP(A335,Inequality!$A$1:$G$5786,5,FALSE),"")</f>
        <v>46.4</v>
      </c>
      <c r="O335">
        <f>_xlfn.IFNA(VLOOKUP(A335,Inequality!$A$1:$G$5786,7,FALSE),"")</f>
        <v>52.3</v>
      </c>
      <c r="P335" t="str">
        <f>VLOOKUP(B335,'Country code'!$C$1:$E$209,2,FALSE)</f>
        <v>High income</v>
      </c>
      <c r="Q335" t="str">
        <f>VLOOKUP(B335,'Country code'!$C$1:$E$209,3,FALSE)</f>
        <v>Latin America &amp; Caribbean</v>
      </c>
    </row>
    <row r="336" spans="1:17" x14ac:dyDescent="0.2">
      <c r="A336" t="str">
        <f t="shared" si="5"/>
        <v>CHL2013</v>
      </c>
      <c r="B336" t="str">
        <f>VLOOKUP(C336,'Country code'!$B$1:$C$992,2,FALSE)</f>
        <v>CHL</v>
      </c>
      <c r="C336" t="s">
        <v>28</v>
      </c>
      <c r="D336">
        <v>2013</v>
      </c>
      <c r="E336" s="1">
        <v>6.7401537895202637</v>
      </c>
      <c r="F336" s="1">
        <v>10.05252742767334</v>
      </c>
      <c r="G336" s="1">
        <v>0.86240470409393311</v>
      </c>
      <c r="H336" s="1">
        <v>69.319999694824219</v>
      </c>
      <c r="I336" s="1">
        <v>0.73688733577728271</v>
      </c>
      <c r="J336" s="1">
        <v>8.4832996129989624E-2</v>
      </c>
      <c r="K336" s="1">
        <v>0.74115490913391113</v>
      </c>
      <c r="L336" s="1">
        <v>0.85506218671798706</v>
      </c>
      <c r="M336" s="1">
        <v>0.28545388579368591</v>
      </c>
      <c r="N336">
        <f>_xlfn.IFNA(VLOOKUP(A336,Inequality!$A$1:$G$5786,5,FALSE),"")</f>
        <v>46.1</v>
      </c>
      <c r="O336">
        <f>_xlfn.IFNA(VLOOKUP(A336,Inequality!$A$1:$G$5786,7,FALSE),"")</f>
        <v>52.1</v>
      </c>
      <c r="P336" t="str">
        <f>VLOOKUP(B336,'Country code'!$C$1:$E$209,2,FALSE)</f>
        <v>High income</v>
      </c>
      <c r="Q336" t="str">
        <f>VLOOKUP(B336,'Country code'!$C$1:$E$209,3,FALSE)</f>
        <v>Latin America &amp; Caribbean</v>
      </c>
    </row>
    <row r="337" spans="1:17" x14ac:dyDescent="0.2">
      <c r="A337" t="str">
        <f t="shared" si="5"/>
        <v>CHL2014</v>
      </c>
      <c r="B337" t="str">
        <f>VLOOKUP(C337,'Country code'!$B$1:$C$992,2,FALSE)</f>
        <v>CHL</v>
      </c>
      <c r="C337" t="s">
        <v>28</v>
      </c>
      <c r="D337">
        <v>2014</v>
      </c>
      <c r="E337" s="1">
        <v>6.84423828125</v>
      </c>
      <c r="F337" s="1">
        <v>10.059429168701172</v>
      </c>
      <c r="G337" s="1">
        <v>0.86155217885971069</v>
      </c>
      <c r="H337" s="1">
        <v>69.459999084472656</v>
      </c>
      <c r="I337" s="1">
        <v>0.73332637548446655</v>
      </c>
      <c r="J337" s="1">
        <v>0.21723777055740356</v>
      </c>
      <c r="K337" s="1">
        <v>0.75849771499633789</v>
      </c>
      <c r="L337" s="1">
        <v>0.86981076002120972</v>
      </c>
      <c r="M337" s="1">
        <v>0.27610325813293457</v>
      </c>
      <c r="N337">
        <f>_xlfn.IFNA(VLOOKUP(A337,Inequality!$A$1:$G$5786,5,FALSE),"")</f>
        <v>45.9</v>
      </c>
      <c r="O337">
        <f>_xlfn.IFNA(VLOOKUP(A337,Inequality!$A$1:$G$5786,7,FALSE),"")</f>
        <v>51.8</v>
      </c>
      <c r="P337" t="str">
        <f>VLOOKUP(B337,'Country code'!$C$1:$E$209,2,FALSE)</f>
        <v>High income</v>
      </c>
      <c r="Q337" t="str">
        <f>VLOOKUP(B337,'Country code'!$C$1:$E$209,3,FALSE)</f>
        <v>Latin America &amp; Caribbean</v>
      </c>
    </row>
    <row r="338" spans="1:17" x14ac:dyDescent="0.2">
      <c r="A338" t="str">
        <f t="shared" si="5"/>
        <v>CHL2015</v>
      </c>
      <c r="B338" t="str">
        <f>VLOOKUP(C338,'Country code'!$B$1:$C$992,2,FALSE)</f>
        <v>CHL</v>
      </c>
      <c r="C338" t="s">
        <v>28</v>
      </c>
      <c r="D338">
        <v>2015</v>
      </c>
      <c r="E338" s="1">
        <v>6.5327496528625488</v>
      </c>
      <c r="F338" s="1">
        <v>10.070427894592285</v>
      </c>
      <c r="G338" s="1">
        <v>0.82714188098907471</v>
      </c>
      <c r="H338" s="1">
        <v>69.599998474121094</v>
      </c>
      <c r="I338" s="1">
        <v>0.76888144016265869</v>
      </c>
      <c r="J338" s="1">
        <v>4.0594100952148438E-2</v>
      </c>
      <c r="K338" s="1">
        <v>0.8115113377571106</v>
      </c>
      <c r="L338" s="1">
        <v>0.80302470922470093</v>
      </c>
      <c r="M338" s="1">
        <v>0.33274674415588379</v>
      </c>
      <c r="N338">
        <f>_xlfn.IFNA(VLOOKUP(A338,Inequality!$A$1:$G$5786,5,FALSE),"")</f>
        <v>45.6</v>
      </c>
      <c r="O338">
        <f>_xlfn.IFNA(VLOOKUP(A338,Inequality!$A$1:$G$5786,7,FALSE),"")</f>
        <v>51.5</v>
      </c>
      <c r="P338" t="str">
        <f>VLOOKUP(B338,'Country code'!$C$1:$E$209,2,FALSE)</f>
        <v>High income</v>
      </c>
      <c r="Q338" t="str">
        <f>VLOOKUP(B338,'Country code'!$C$1:$E$209,3,FALSE)</f>
        <v>Latin America &amp; Caribbean</v>
      </c>
    </row>
    <row r="339" spans="1:17" x14ac:dyDescent="0.2">
      <c r="A339" t="str">
        <f t="shared" si="5"/>
        <v>CHL2016</v>
      </c>
      <c r="B339" t="str">
        <f>VLOOKUP(C339,'Country code'!$B$1:$C$992,2,FALSE)</f>
        <v>CHL</v>
      </c>
      <c r="C339" t="s">
        <v>28</v>
      </c>
      <c r="D339">
        <v>2016</v>
      </c>
      <c r="E339" s="1">
        <v>6.5790562629699707</v>
      </c>
      <c r="F339" s="1">
        <v>10.074141502380371</v>
      </c>
      <c r="G339" s="1">
        <v>0.84138816595077515</v>
      </c>
      <c r="H339" s="1">
        <v>69.699996948242188</v>
      </c>
      <c r="I339" s="1">
        <v>0.6522897481918335</v>
      </c>
      <c r="J339" s="1">
        <v>0.10244280844926834</v>
      </c>
      <c r="K339" s="1">
        <v>0.85812497138977051</v>
      </c>
      <c r="L339" s="1">
        <v>0.86922889947891235</v>
      </c>
      <c r="M339" s="1">
        <v>0.28304210305213928</v>
      </c>
      <c r="N339">
        <f>_xlfn.IFNA(VLOOKUP(A339,Inequality!$A$1:$G$5786,5,FALSE),"")</f>
        <v>45.7</v>
      </c>
      <c r="O339">
        <f>_xlfn.IFNA(VLOOKUP(A339,Inequality!$A$1:$G$5786,7,FALSE),"")</f>
        <v>51.7</v>
      </c>
      <c r="P339" t="str">
        <f>VLOOKUP(B339,'Country code'!$C$1:$E$209,2,FALSE)</f>
        <v>High income</v>
      </c>
      <c r="Q339" t="str">
        <f>VLOOKUP(B339,'Country code'!$C$1:$E$209,3,FALSE)</f>
        <v>Latin America &amp; Caribbean</v>
      </c>
    </row>
    <row r="340" spans="1:17" x14ac:dyDescent="0.2">
      <c r="A340" t="str">
        <f t="shared" si="5"/>
        <v>CHL2017</v>
      </c>
      <c r="B340" t="str">
        <f>VLOOKUP(C340,'Country code'!$B$1:$C$992,2,FALSE)</f>
        <v>CHL</v>
      </c>
      <c r="C340" t="s">
        <v>28</v>
      </c>
      <c r="D340">
        <v>2017</v>
      </c>
      <c r="E340" s="1">
        <v>6.3201193809509277</v>
      </c>
      <c r="F340" s="1">
        <v>10.071704864501953</v>
      </c>
      <c r="G340" s="1">
        <v>0.87984079122543335</v>
      </c>
      <c r="H340" s="1">
        <v>69.800003051757813</v>
      </c>
      <c r="I340" s="1">
        <v>0.79011648893356323</v>
      </c>
      <c r="J340" s="1">
        <v>-2.0043380558490753E-2</v>
      </c>
      <c r="K340" s="1">
        <v>0.83598750829696655</v>
      </c>
      <c r="L340" s="1">
        <v>0.8384748101234436</v>
      </c>
      <c r="M340" s="1">
        <v>0.29104208946228027</v>
      </c>
      <c r="N340">
        <f>_xlfn.IFNA(VLOOKUP(A340,Inequality!$A$1:$G$5786,5,FALSE),"")</f>
        <v>45.8</v>
      </c>
      <c r="O340">
        <f>_xlfn.IFNA(VLOOKUP(A340,Inequality!$A$1:$G$5786,7,FALSE),"")</f>
        <v>51.9</v>
      </c>
      <c r="P340" t="str">
        <f>VLOOKUP(B340,'Country code'!$C$1:$E$209,2,FALSE)</f>
        <v>High income</v>
      </c>
      <c r="Q340" t="str">
        <f>VLOOKUP(B340,'Country code'!$C$1:$E$209,3,FALSE)</f>
        <v>Latin America &amp; Caribbean</v>
      </c>
    </row>
    <row r="341" spans="1:17" x14ac:dyDescent="0.2">
      <c r="A341" t="str">
        <f t="shared" si="5"/>
        <v>CHL2018</v>
      </c>
      <c r="B341" t="str">
        <f>VLOOKUP(C341,'Country code'!$B$1:$C$992,2,FALSE)</f>
        <v>CHL</v>
      </c>
      <c r="C341" t="s">
        <v>28</v>
      </c>
      <c r="D341">
        <v>2018</v>
      </c>
      <c r="E341" s="1">
        <v>6.436220645904541</v>
      </c>
      <c r="F341" s="1">
        <v>10.096529006958008</v>
      </c>
      <c r="G341" s="1">
        <v>0.89008492231369019</v>
      </c>
      <c r="H341" s="1">
        <v>69.900001525878906</v>
      </c>
      <c r="I341" s="1">
        <v>0.78853034973144531</v>
      </c>
      <c r="J341" s="1">
        <v>-5.9723552316427231E-2</v>
      </c>
      <c r="K341" s="1">
        <v>0.81629741191864014</v>
      </c>
      <c r="L341" s="1">
        <v>0.83256220817565918</v>
      </c>
      <c r="M341" s="1">
        <v>0.27582022547721863</v>
      </c>
      <c r="N341" t="str">
        <f>_xlfn.IFNA(VLOOKUP(A341,Inequality!$A$1:$G$5786,5,FALSE),"")</f>
        <v/>
      </c>
      <c r="O341" t="str">
        <f>_xlfn.IFNA(VLOOKUP(A341,Inequality!$A$1:$G$5786,7,FALSE),"")</f>
        <v/>
      </c>
      <c r="P341" t="str">
        <f>VLOOKUP(B341,'Country code'!$C$1:$E$209,2,FALSE)</f>
        <v>High income</v>
      </c>
      <c r="Q341" t="str">
        <f>VLOOKUP(B341,'Country code'!$C$1:$E$209,3,FALSE)</f>
        <v>Latin America &amp; Caribbean</v>
      </c>
    </row>
    <row r="342" spans="1:17" x14ac:dyDescent="0.2">
      <c r="A342" t="str">
        <f t="shared" si="5"/>
        <v>CHL2019</v>
      </c>
      <c r="B342" t="str">
        <f>VLOOKUP(C342,'Country code'!$B$1:$C$992,2,FALSE)</f>
        <v>CHL</v>
      </c>
      <c r="C342" t="s">
        <v>28</v>
      </c>
      <c r="D342">
        <v>2019</v>
      </c>
      <c r="E342" s="1">
        <v>5.9422502517700195</v>
      </c>
      <c r="F342" s="1">
        <v>10.095188140869141</v>
      </c>
      <c r="G342" s="1">
        <v>0.86912190914154053</v>
      </c>
      <c r="H342" s="1">
        <v>70</v>
      </c>
      <c r="I342" s="1">
        <v>0.65917676687240601</v>
      </c>
      <c r="J342" s="1">
        <v>-0.10276608169078827</v>
      </c>
      <c r="K342" s="1">
        <v>0.86049157381057739</v>
      </c>
      <c r="L342" s="1">
        <v>0.8086165189743042</v>
      </c>
      <c r="M342" s="1">
        <v>0.33724379539489746</v>
      </c>
      <c r="N342" t="str">
        <f>_xlfn.IFNA(VLOOKUP(A342,Inequality!$A$1:$G$5786,5,FALSE),"")</f>
        <v/>
      </c>
      <c r="O342" t="str">
        <f>_xlfn.IFNA(VLOOKUP(A342,Inequality!$A$1:$G$5786,7,FALSE),"")</f>
        <v/>
      </c>
      <c r="P342" t="str">
        <f>VLOOKUP(B342,'Country code'!$C$1:$E$209,2,FALSE)</f>
        <v>High income</v>
      </c>
      <c r="Q342" t="str">
        <f>VLOOKUP(B342,'Country code'!$C$1:$E$209,3,FALSE)</f>
        <v>Latin America &amp; Caribbean</v>
      </c>
    </row>
    <row r="343" spans="1:17" x14ac:dyDescent="0.2">
      <c r="A343" t="str">
        <f t="shared" si="5"/>
        <v>CHL2020</v>
      </c>
      <c r="B343" t="str">
        <f>VLOOKUP(C343,'Country code'!$B$1:$C$992,2,FALSE)</f>
        <v>CHL</v>
      </c>
      <c r="C343" t="s">
        <v>28</v>
      </c>
      <c r="D343">
        <v>2020</v>
      </c>
      <c r="E343" s="1">
        <v>6.1506428718566895</v>
      </c>
      <c r="F343" s="1">
        <v>10.0201416015625</v>
      </c>
      <c r="G343" s="1">
        <v>0.88841229677200317</v>
      </c>
      <c r="H343" s="1">
        <v>70.099998474121094</v>
      </c>
      <c r="I343" s="1">
        <v>0.78138357400894165</v>
      </c>
      <c r="J343" s="1">
        <v>3.2990757375955582E-2</v>
      </c>
      <c r="K343" s="1">
        <v>0.81181883811950684</v>
      </c>
      <c r="L343" s="1">
        <v>0.81460273265838623</v>
      </c>
      <c r="M343" s="1">
        <v>0.33602860569953918</v>
      </c>
      <c r="N343" t="str">
        <f>_xlfn.IFNA(VLOOKUP(A343,Inequality!$A$1:$G$5786,5,FALSE),"")</f>
        <v/>
      </c>
      <c r="O343" t="str">
        <f>_xlfn.IFNA(VLOOKUP(A343,Inequality!$A$1:$G$5786,7,FALSE),"")</f>
        <v/>
      </c>
      <c r="P343" t="str">
        <f>VLOOKUP(B343,'Country code'!$C$1:$E$209,2,FALSE)</f>
        <v>High income</v>
      </c>
      <c r="Q343" t="str">
        <f>VLOOKUP(B343,'Country code'!$C$1:$E$209,3,FALSE)</f>
        <v>Latin America &amp; Caribbean</v>
      </c>
    </row>
    <row r="344" spans="1:17" x14ac:dyDescent="0.2">
      <c r="A344" t="str">
        <f t="shared" si="5"/>
        <v>CHN2006</v>
      </c>
      <c r="B344" t="str">
        <f>VLOOKUP(C344,'Country code'!$B$1:$C$992,2,FALSE)</f>
        <v>CHN</v>
      </c>
      <c r="C344" t="s">
        <v>29</v>
      </c>
      <c r="D344">
        <v>2006</v>
      </c>
      <c r="E344" s="1">
        <v>4.5604953765869141</v>
      </c>
      <c r="F344" s="1">
        <v>8.6961202621459961</v>
      </c>
      <c r="G344" s="1">
        <v>0.74701130390167236</v>
      </c>
      <c r="H344" s="1">
        <v>66.879997253417969</v>
      </c>
      <c r="L344" s="1">
        <v>0.80929523706436157</v>
      </c>
      <c r="M344" s="1">
        <v>0.16958038508892059</v>
      </c>
      <c r="N344">
        <f>_xlfn.IFNA(VLOOKUP(A344,Inequality!$A$1:$G$5786,5,FALSE),"")</f>
        <v>42.6</v>
      </c>
      <c r="O344">
        <f>_xlfn.IFNA(VLOOKUP(A344,Inequality!$A$1:$G$5786,7,FALSE),"")</f>
        <v>43.1</v>
      </c>
      <c r="P344" t="str">
        <f>VLOOKUP(B344,'Country code'!$C$1:$E$209,2,FALSE)</f>
        <v>Upper middle income</v>
      </c>
      <c r="Q344" t="str">
        <f>VLOOKUP(B344,'Country code'!$C$1:$E$209,3,FALSE)</f>
        <v>East Asia &amp; Pacific</v>
      </c>
    </row>
    <row r="345" spans="1:17" x14ac:dyDescent="0.2">
      <c r="A345" t="str">
        <f t="shared" si="5"/>
        <v>CHN2007</v>
      </c>
      <c r="B345" t="str">
        <f>VLOOKUP(C345,'Country code'!$B$1:$C$992,2,FALSE)</f>
        <v>CHN</v>
      </c>
      <c r="C345" t="s">
        <v>29</v>
      </c>
      <c r="D345">
        <v>2007</v>
      </c>
      <c r="E345" s="1">
        <v>4.8628621101379395</v>
      </c>
      <c r="F345" s="1">
        <v>8.8239536285400391</v>
      </c>
      <c r="G345" s="1">
        <v>0.81085240840911865</v>
      </c>
      <c r="H345" s="1">
        <v>67.05999755859375</v>
      </c>
      <c r="J345" s="1">
        <v>-0.17624278366565704</v>
      </c>
      <c r="L345" s="1">
        <v>0.81748545169830322</v>
      </c>
      <c r="M345" s="1">
        <v>0.15861351788043976</v>
      </c>
      <c r="N345">
        <f>_xlfn.IFNA(VLOOKUP(A345,Inequality!$A$1:$G$5786,5,FALSE),"")</f>
        <v>43</v>
      </c>
      <c r="O345">
        <f>_xlfn.IFNA(VLOOKUP(A345,Inequality!$A$1:$G$5786,7,FALSE),"")</f>
        <v>43.3</v>
      </c>
      <c r="P345" t="str">
        <f>VLOOKUP(B345,'Country code'!$C$1:$E$209,2,FALSE)</f>
        <v>Upper middle income</v>
      </c>
      <c r="Q345" t="str">
        <f>VLOOKUP(B345,'Country code'!$C$1:$E$209,3,FALSE)</f>
        <v>East Asia &amp; Pacific</v>
      </c>
    </row>
    <row r="346" spans="1:17" x14ac:dyDescent="0.2">
      <c r="A346" t="str">
        <f t="shared" si="5"/>
        <v>CHN2008</v>
      </c>
      <c r="B346" t="str">
        <f>VLOOKUP(C346,'Country code'!$B$1:$C$992,2,FALSE)</f>
        <v>CHN</v>
      </c>
      <c r="C346" t="s">
        <v>29</v>
      </c>
      <c r="D346">
        <v>2008</v>
      </c>
      <c r="E346" s="1">
        <v>4.8462948799133301</v>
      </c>
      <c r="F346" s="1">
        <v>8.9109916687011719</v>
      </c>
      <c r="G346" s="1">
        <v>0.74828732013702393</v>
      </c>
      <c r="H346" s="1">
        <v>67.239997863769531</v>
      </c>
      <c r="I346" s="1">
        <v>0.85307204723358154</v>
      </c>
      <c r="J346" s="1">
        <v>-9.2472419142723083E-2</v>
      </c>
      <c r="L346" s="1">
        <v>0.8174433708190918</v>
      </c>
      <c r="M346" s="1">
        <v>0.14696304500102997</v>
      </c>
      <c r="N346">
        <f>_xlfn.IFNA(VLOOKUP(A346,Inequality!$A$1:$G$5786,5,FALSE),"")</f>
        <v>43.2</v>
      </c>
      <c r="O346">
        <f>_xlfn.IFNA(VLOOKUP(A346,Inequality!$A$1:$G$5786,7,FALSE),"")</f>
        <v>43.4</v>
      </c>
      <c r="P346" t="str">
        <f>VLOOKUP(B346,'Country code'!$C$1:$E$209,2,FALSE)</f>
        <v>Upper middle income</v>
      </c>
      <c r="Q346" t="str">
        <f>VLOOKUP(B346,'Country code'!$C$1:$E$209,3,FALSE)</f>
        <v>East Asia &amp; Pacific</v>
      </c>
    </row>
    <row r="347" spans="1:17" x14ac:dyDescent="0.2">
      <c r="A347" t="str">
        <f t="shared" si="5"/>
        <v>CHN2009</v>
      </c>
      <c r="B347" t="str">
        <f>VLOOKUP(C347,'Country code'!$B$1:$C$992,2,FALSE)</f>
        <v>CHN</v>
      </c>
      <c r="C347" t="s">
        <v>29</v>
      </c>
      <c r="D347">
        <v>2009</v>
      </c>
      <c r="E347" s="1">
        <v>4.4543609619140625</v>
      </c>
      <c r="F347" s="1">
        <v>8.9958572387695313</v>
      </c>
      <c r="G347" s="1">
        <v>0.79803436994552612</v>
      </c>
      <c r="H347" s="1">
        <v>67.419998168945313</v>
      </c>
      <c r="I347" s="1">
        <v>0.77114325761795044</v>
      </c>
      <c r="J347" s="1">
        <v>-0.16048136353492737</v>
      </c>
      <c r="L347" s="1">
        <v>0.78580588102340698</v>
      </c>
      <c r="M347" s="1">
        <v>0.16165024042129517</v>
      </c>
      <c r="N347">
        <f>_xlfn.IFNA(VLOOKUP(A347,Inequality!$A$1:$G$5786,5,FALSE),"")</f>
        <v>43.2</v>
      </c>
      <c r="O347">
        <f>_xlfn.IFNA(VLOOKUP(A347,Inequality!$A$1:$G$5786,7,FALSE),"")</f>
        <v>43.3</v>
      </c>
      <c r="P347" t="str">
        <f>VLOOKUP(B347,'Country code'!$C$1:$E$209,2,FALSE)</f>
        <v>Upper middle income</v>
      </c>
      <c r="Q347" t="str">
        <f>VLOOKUP(B347,'Country code'!$C$1:$E$209,3,FALSE)</f>
        <v>East Asia &amp; Pacific</v>
      </c>
    </row>
    <row r="348" spans="1:17" x14ac:dyDescent="0.2">
      <c r="A348" t="str">
        <f t="shared" si="5"/>
        <v>CHN2010</v>
      </c>
      <c r="B348" t="str">
        <f>VLOOKUP(C348,'Country code'!$B$1:$C$992,2,FALSE)</f>
        <v>CHN</v>
      </c>
      <c r="C348" t="s">
        <v>29</v>
      </c>
      <c r="D348">
        <v>2010</v>
      </c>
      <c r="E348" s="1">
        <v>4.6527366638183594</v>
      </c>
      <c r="F348" s="1">
        <v>9.0921039581298828</v>
      </c>
      <c r="G348" s="1">
        <v>0.76775258779525757</v>
      </c>
      <c r="H348" s="1">
        <v>67.599998474121094</v>
      </c>
      <c r="I348" s="1">
        <v>0.8047935962677002</v>
      </c>
      <c r="J348" s="1">
        <v>-0.13331800699234009</v>
      </c>
      <c r="L348" s="1">
        <v>0.76526463031768799</v>
      </c>
      <c r="M348" s="1">
        <v>0.15809965133666992</v>
      </c>
      <c r="N348">
        <f>_xlfn.IFNA(VLOOKUP(A348,Inequality!$A$1:$G$5786,5,FALSE),"")</f>
        <v>43.1</v>
      </c>
      <c r="O348">
        <f>_xlfn.IFNA(VLOOKUP(A348,Inequality!$A$1:$G$5786,7,FALSE),"")</f>
        <v>43.2</v>
      </c>
      <c r="P348" t="str">
        <f>VLOOKUP(B348,'Country code'!$C$1:$E$209,2,FALSE)</f>
        <v>Upper middle income</v>
      </c>
      <c r="Q348" t="str">
        <f>VLOOKUP(B348,'Country code'!$C$1:$E$209,3,FALSE)</f>
        <v>East Asia &amp; Pacific</v>
      </c>
    </row>
    <row r="349" spans="1:17" x14ac:dyDescent="0.2">
      <c r="A349" t="str">
        <f t="shared" si="5"/>
        <v>CHN2011</v>
      </c>
      <c r="B349" t="str">
        <f>VLOOKUP(C349,'Country code'!$B$1:$C$992,2,FALSE)</f>
        <v>CHN</v>
      </c>
      <c r="C349" t="s">
        <v>29</v>
      </c>
      <c r="D349">
        <v>2011</v>
      </c>
      <c r="E349" s="1">
        <v>5.0372076034545898</v>
      </c>
      <c r="F349" s="1">
        <v>9.1785316467285156</v>
      </c>
      <c r="G349" s="1">
        <v>0.78717118501663208</v>
      </c>
      <c r="H349" s="1">
        <v>67.760002136230469</v>
      </c>
      <c r="I349" s="1">
        <v>0.82416236400604248</v>
      </c>
      <c r="J349" s="1">
        <v>-0.18638305366039276</v>
      </c>
      <c r="L349" s="1">
        <v>0.82007384300231934</v>
      </c>
      <c r="M349" s="1">
        <v>0.13350345194339752</v>
      </c>
      <c r="N349">
        <f>_xlfn.IFNA(VLOOKUP(A349,Inequality!$A$1:$G$5786,5,FALSE),"")</f>
        <v>43.1</v>
      </c>
      <c r="O349">
        <f>_xlfn.IFNA(VLOOKUP(A349,Inequality!$A$1:$G$5786,7,FALSE),"")</f>
        <v>43</v>
      </c>
      <c r="P349" t="str">
        <f>VLOOKUP(B349,'Country code'!$C$1:$E$209,2,FALSE)</f>
        <v>Upper middle income</v>
      </c>
      <c r="Q349" t="str">
        <f>VLOOKUP(B349,'Country code'!$C$1:$E$209,3,FALSE)</f>
        <v>East Asia &amp; Pacific</v>
      </c>
    </row>
    <row r="350" spans="1:17" x14ac:dyDescent="0.2">
      <c r="A350" t="str">
        <f t="shared" si="5"/>
        <v>CHN2012</v>
      </c>
      <c r="B350" t="str">
        <f>VLOOKUP(C350,'Country code'!$B$1:$C$992,2,FALSE)</f>
        <v>CHN</v>
      </c>
      <c r="C350" t="s">
        <v>29</v>
      </c>
      <c r="D350">
        <v>2012</v>
      </c>
      <c r="E350" s="1">
        <v>5.0949172973632813</v>
      </c>
      <c r="F350" s="1">
        <v>9.2493200302124023</v>
      </c>
      <c r="G350" s="1">
        <v>0.78781819343566895</v>
      </c>
      <c r="H350" s="1">
        <v>67.919998168945313</v>
      </c>
      <c r="I350" s="1">
        <v>0.80825513601303101</v>
      </c>
      <c r="J350" s="1">
        <v>-0.18467588722705841</v>
      </c>
      <c r="L350" s="1">
        <v>0.82078492641448975</v>
      </c>
      <c r="M350" s="1">
        <v>0.15870299935340881</v>
      </c>
      <c r="N350">
        <f>_xlfn.IFNA(VLOOKUP(A350,Inequality!$A$1:$G$5786,5,FALSE),"")</f>
        <v>42.3</v>
      </c>
      <c r="O350">
        <f>_xlfn.IFNA(VLOOKUP(A350,Inequality!$A$1:$G$5786,7,FALSE),"")</f>
        <v>42.3</v>
      </c>
      <c r="P350" t="str">
        <f>VLOOKUP(B350,'Country code'!$C$1:$E$209,2,FALSE)</f>
        <v>Upper middle income</v>
      </c>
      <c r="Q350" t="str">
        <f>VLOOKUP(B350,'Country code'!$C$1:$E$209,3,FALSE)</f>
        <v>East Asia &amp; Pacific</v>
      </c>
    </row>
    <row r="351" spans="1:17" x14ac:dyDescent="0.2">
      <c r="A351" t="str">
        <f t="shared" si="5"/>
        <v>CHN2013</v>
      </c>
      <c r="B351" t="str">
        <f>VLOOKUP(C351,'Country code'!$B$1:$C$992,2,FALSE)</f>
        <v>CHN</v>
      </c>
      <c r="C351" t="s">
        <v>29</v>
      </c>
      <c r="D351">
        <v>2013</v>
      </c>
      <c r="E351" s="1">
        <v>5.2410902976989746</v>
      </c>
      <c r="F351" s="1">
        <v>9.3191995620727539</v>
      </c>
      <c r="G351" s="1">
        <v>0.77789586782455444</v>
      </c>
      <c r="H351" s="1">
        <v>68.080001831054688</v>
      </c>
      <c r="I351" s="1">
        <v>0.80472391843795776</v>
      </c>
      <c r="J351" s="1">
        <v>-0.15777726471424103</v>
      </c>
      <c r="L351" s="1">
        <v>0.83643066883087158</v>
      </c>
      <c r="M351" s="1">
        <v>0.14221104979515076</v>
      </c>
      <c r="N351">
        <f>_xlfn.IFNA(VLOOKUP(A351,Inequality!$A$1:$G$5786,5,FALSE),"")</f>
        <v>41.5</v>
      </c>
      <c r="O351">
        <f>_xlfn.IFNA(VLOOKUP(A351,Inequality!$A$1:$G$5786,7,FALSE),"")</f>
        <v>41.5</v>
      </c>
      <c r="P351" t="str">
        <f>VLOOKUP(B351,'Country code'!$C$1:$E$209,2,FALSE)</f>
        <v>Upper middle income</v>
      </c>
      <c r="Q351" t="str">
        <f>VLOOKUP(B351,'Country code'!$C$1:$E$209,3,FALSE)</f>
        <v>East Asia &amp; Pacific</v>
      </c>
    </row>
    <row r="352" spans="1:17" x14ac:dyDescent="0.2">
      <c r="A352" t="str">
        <f t="shared" si="5"/>
        <v>CHN2014</v>
      </c>
      <c r="B352" t="str">
        <f>VLOOKUP(C352,'Country code'!$B$1:$C$992,2,FALSE)</f>
        <v>CHN</v>
      </c>
      <c r="C352" t="s">
        <v>29</v>
      </c>
      <c r="D352">
        <v>2014</v>
      </c>
      <c r="E352" s="1">
        <v>5.1956191062927246</v>
      </c>
      <c r="F352" s="1">
        <v>9.3857545852661133</v>
      </c>
      <c r="G352" s="1">
        <v>0.8203660249710083</v>
      </c>
      <c r="H352" s="1">
        <v>68.239997863769531</v>
      </c>
      <c r="J352" s="1">
        <v>-0.21677184104919434</v>
      </c>
      <c r="L352" s="1">
        <v>0.85397499799728394</v>
      </c>
      <c r="M352" s="1">
        <v>0.11151770502328873</v>
      </c>
      <c r="N352">
        <f>_xlfn.IFNA(VLOOKUP(A352,Inequality!$A$1:$G$5786,5,FALSE),"")</f>
        <v>41.8</v>
      </c>
      <c r="O352">
        <f>_xlfn.IFNA(VLOOKUP(A352,Inequality!$A$1:$G$5786,7,FALSE),"")</f>
        <v>41.9</v>
      </c>
      <c r="P352" t="str">
        <f>VLOOKUP(B352,'Country code'!$C$1:$E$209,2,FALSE)</f>
        <v>Upper middle income</v>
      </c>
      <c r="Q352" t="str">
        <f>VLOOKUP(B352,'Country code'!$C$1:$E$209,3,FALSE)</f>
        <v>East Asia &amp; Pacific</v>
      </c>
    </row>
    <row r="353" spans="1:17" x14ac:dyDescent="0.2">
      <c r="A353" t="str">
        <f t="shared" si="5"/>
        <v>CHN2015</v>
      </c>
      <c r="B353" t="str">
        <f>VLOOKUP(C353,'Country code'!$B$1:$C$992,2,FALSE)</f>
        <v>CHN</v>
      </c>
      <c r="C353" t="s">
        <v>29</v>
      </c>
      <c r="D353">
        <v>2015</v>
      </c>
      <c r="E353" s="1">
        <v>5.3038778305053711</v>
      </c>
      <c r="F353" s="1">
        <v>9.4487228393554688</v>
      </c>
      <c r="G353" s="1">
        <v>0.79373371601104736</v>
      </c>
      <c r="H353" s="1">
        <v>68.400001525878906</v>
      </c>
      <c r="J353" s="1">
        <v>-0.24443541467189789</v>
      </c>
      <c r="L353" s="1">
        <v>0.80891090631484985</v>
      </c>
      <c r="M353" s="1">
        <v>0.17131498456001282</v>
      </c>
      <c r="N353">
        <f>_xlfn.IFNA(VLOOKUP(A353,Inequality!$A$1:$G$5786,5,FALSE),"")</f>
        <v>41.7</v>
      </c>
      <c r="O353">
        <f>_xlfn.IFNA(VLOOKUP(A353,Inequality!$A$1:$G$5786,7,FALSE),"")</f>
        <v>42</v>
      </c>
      <c r="P353" t="str">
        <f>VLOOKUP(B353,'Country code'!$C$1:$E$209,2,FALSE)</f>
        <v>Upper middle income</v>
      </c>
      <c r="Q353" t="str">
        <f>VLOOKUP(B353,'Country code'!$C$1:$E$209,3,FALSE)</f>
        <v>East Asia &amp; Pacific</v>
      </c>
    </row>
    <row r="354" spans="1:17" x14ac:dyDescent="0.2">
      <c r="A354" t="str">
        <f t="shared" si="5"/>
        <v>CHN2016</v>
      </c>
      <c r="B354" t="str">
        <f>VLOOKUP(C354,'Country code'!$B$1:$C$992,2,FALSE)</f>
        <v>CHN</v>
      </c>
      <c r="C354" t="s">
        <v>29</v>
      </c>
      <c r="D354">
        <v>2016</v>
      </c>
      <c r="E354" s="1">
        <v>5.324955940246582</v>
      </c>
      <c r="F354" s="1">
        <v>9.509552001953125</v>
      </c>
      <c r="G354" s="1">
        <v>0.74170303344726563</v>
      </c>
      <c r="H354" s="1">
        <v>68.699996948242188</v>
      </c>
      <c r="J354" s="1">
        <v>-0.22752168774604797</v>
      </c>
      <c r="L354" s="1">
        <v>0.82614439725875854</v>
      </c>
      <c r="M354" s="1">
        <v>0.14562515914440155</v>
      </c>
      <c r="N354">
        <f>_xlfn.IFNA(VLOOKUP(A354,Inequality!$A$1:$G$5786,5,FALSE),"")</f>
        <v>41.8</v>
      </c>
      <c r="O354">
        <f>_xlfn.IFNA(VLOOKUP(A354,Inequality!$A$1:$G$5786,7,FALSE),"")</f>
        <v>42.1</v>
      </c>
      <c r="P354" t="str">
        <f>VLOOKUP(B354,'Country code'!$C$1:$E$209,2,FALSE)</f>
        <v>Upper middle income</v>
      </c>
      <c r="Q354" t="str">
        <f>VLOOKUP(B354,'Country code'!$C$1:$E$209,3,FALSE)</f>
        <v>East Asia &amp; Pacific</v>
      </c>
    </row>
    <row r="355" spans="1:17" x14ac:dyDescent="0.2">
      <c r="A355" t="str">
        <f t="shared" si="5"/>
        <v>CHN2017</v>
      </c>
      <c r="B355" t="str">
        <f>VLOOKUP(C355,'Country code'!$B$1:$C$992,2,FALSE)</f>
        <v>CHN</v>
      </c>
      <c r="C355" t="s">
        <v>29</v>
      </c>
      <c r="D355">
        <v>2017</v>
      </c>
      <c r="E355" s="1">
        <v>5.0990614891052246</v>
      </c>
      <c r="F355" s="1">
        <v>9.5711164474487305</v>
      </c>
      <c r="G355" s="1">
        <v>0.7720332145690918</v>
      </c>
      <c r="H355" s="1">
        <v>69</v>
      </c>
      <c r="I355" s="1">
        <v>0.87761759757995605</v>
      </c>
      <c r="J355" s="1">
        <v>-0.17483177781105042</v>
      </c>
      <c r="L355" s="1">
        <v>0.82109725475311279</v>
      </c>
      <c r="M355" s="1">
        <v>0.2140047550201416</v>
      </c>
      <c r="N355">
        <f>_xlfn.IFNA(VLOOKUP(A355,Inequality!$A$1:$G$5786,5,FALSE),"")</f>
        <v>41.9</v>
      </c>
      <c r="O355">
        <f>_xlfn.IFNA(VLOOKUP(A355,Inequality!$A$1:$G$5786,7,FALSE),"")</f>
        <v>42.2</v>
      </c>
      <c r="P355" t="str">
        <f>VLOOKUP(B355,'Country code'!$C$1:$E$209,2,FALSE)</f>
        <v>Upper middle income</v>
      </c>
      <c r="Q355" t="str">
        <f>VLOOKUP(B355,'Country code'!$C$1:$E$209,3,FALSE)</f>
        <v>East Asia &amp; Pacific</v>
      </c>
    </row>
    <row r="356" spans="1:17" x14ac:dyDescent="0.2">
      <c r="A356" t="str">
        <f t="shared" si="5"/>
        <v>CHN2018</v>
      </c>
      <c r="B356" t="str">
        <f>VLOOKUP(C356,'Country code'!$B$1:$C$992,2,FALSE)</f>
        <v>CHN</v>
      </c>
      <c r="C356" t="s">
        <v>29</v>
      </c>
      <c r="D356">
        <v>2018</v>
      </c>
      <c r="E356" s="1">
        <v>5.1314339637756348</v>
      </c>
      <c r="F356" s="1">
        <v>9.631892204284668</v>
      </c>
      <c r="G356" s="1">
        <v>0.78760534524917603</v>
      </c>
      <c r="H356" s="1">
        <v>69.300003051757813</v>
      </c>
      <c r="I356" s="1">
        <v>0.89537769556045532</v>
      </c>
      <c r="J356" s="1">
        <v>-0.15851025283336639</v>
      </c>
      <c r="L356" s="1">
        <v>0.85578387975692749</v>
      </c>
      <c r="M356" s="1">
        <v>0.18963979184627533</v>
      </c>
      <c r="N356">
        <f>_xlfn.IFNA(VLOOKUP(A356,Inequality!$A$1:$G$5786,5,FALSE),"")</f>
        <v>42</v>
      </c>
      <c r="O356">
        <f>_xlfn.IFNA(VLOOKUP(A356,Inequality!$A$1:$G$5786,7,FALSE),"")</f>
        <v>42.2</v>
      </c>
      <c r="P356" t="str">
        <f>VLOOKUP(B356,'Country code'!$C$1:$E$209,2,FALSE)</f>
        <v>Upper middle income</v>
      </c>
      <c r="Q356" t="str">
        <f>VLOOKUP(B356,'Country code'!$C$1:$E$209,3,FALSE)</f>
        <v>East Asia &amp; Pacific</v>
      </c>
    </row>
    <row r="357" spans="1:17" x14ac:dyDescent="0.2">
      <c r="A357" t="str">
        <f t="shared" si="5"/>
        <v>CHN2019</v>
      </c>
      <c r="B357" t="str">
        <f>VLOOKUP(C357,'Country code'!$B$1:$C$992,2,FALSE)</f>
        <v>CHN</v>
      </c>
      <c r="C357" t="s">
        <v>29</v>
      </c>
      <c r="D357">
        <v>2019</v>
      </c>
      <c r="E357" s="1">
        <v>5.1441202163696289</v>
      </c>
      <c r="F357" s="1">
        <v>9.6876115798950195</v>
      </c>
      <c r="G357" s="1">
        <v>0.82193589210510254</v>
      </c>
      <c r="H357" s="1">
        <v>69.599998474121094</v>
      </c>
      <c r="I357" s="1">
        <v>0.92735624313354492</v>
      </c>
      <c r="J357" s="1">
        <v>-0.17303580045700073</v>
      </c>
      <c r="L357" s="1">
        <v>0.89077985286712646</v>
      </c>
      <c r="M357" s="1">
        <v>0.14651183784008026</v>
      </c>
      <c r="N357">
        <f>_xlfn.IFNA(VLOOKUP(A357,Inequality!$A$1:$G$5786,5,FALSE),"")</f>
        <v>42.1</v>
      </c>
      <c r="O357">
        <f>_xlfn.IFNA(VLOOKUP(A357,Inequality!$A$1:$G$5786,7,FALSE),"")</f>
        <v>42.3</v>
      </c>
      <c r="P357" t="str">
        <f>VLOOKUP(B357,'Country code'!$C$1:$E$209,2,FALSE)</f>
        <v>Upper middle income</v>
      </c>
      <c r="Q357" t="str">
        <f>VLOOKUP(B357,'Country code'!$C$1:$E$209,3,FALSE)</f>
        <v>East Asia &amp; Pacific</v>
      </c>
    </row>
    <row r="358" spans="1:17" x14ac:dyDescent="0.2">
      <c r="A358" t="str">
        <f t="shared" si="5"/>
        <v>CHN2020</v>
      </c>
      <c r="B358" t="str">
        <f>VLOOKUP(C358,'Country code'!$B$1:$C$992,2,FALSE)</f>
        <v>CHN</v>
      </c>
      <c r="C358" t="s">
        <v>29</v>
      </c>
      <c r="D358">
        <v>2020</v>
      </c>
      <c r="E358" s="1">
        <v>5.7710647583007813</v>
      </c>
      <c r="F358" s="1">
        <v>9.7017545700073242</v>
      </c>
      <c r="G358" s="1">
        <v>0.80833446979522705</v>
      </c>
      <c r="H358" s="1">
        <v>69.900001525878906</v>
      </c>
      <c r="I358" s="1">
        <v>0.89112299680709839</v>
      </c>
      <c r="J358" s="1">
        <v>-0.10321433842182159</v>
      </c>
      <c r="L358" s="1">
        <v>0.789345383644104</v>
      </c>
      <c r="M358" s="1">
        <v>0.24491822719573975</v>
      </c>
      <c r="N358">
        <f>_xlfn.IFNA(VLOOKUP(A358,Inequality!$A$1:$G$5786,5,FALSE),"")</f>
        <v>42.1</v>
      </c>
      <c r="O358">
        <f>_xlfn.IFNA(VLOOKUP(A358,Inequality!$A$1:$G$5786,7,FALSE),"")</f>
        <v>42.3</v>
      </c>
      <c r="P358" t="str">
        <f>VLOOKUP(B358,'Country code'!$C$1:$E$209,2,FALSE)</f>
        <v>Upper middle income</v>
      </c>
      <c r="Q358" t="str">
        <f>VLOOKUP(B358,'Country code'!$C$1:$E$209,3,FALSE)</f>
        <v>East Asia &amp; Pacific</v>
      </c>
    </row>
    <row r="359" spans="1:17" x14ac:dyDescent="0.2">
      <c r="A359" t="str">
        <f t="shared" si="5"/>
        <v>COL2006</v>
      </c>
      <c r="B359" t="str">
        <f>VLOOKUP(C359,'Country code'!$B$1:$C$992,2,FALSE)</f>
        <v>COL</v>
      </c>
      <c r="C359" t="s">
        <v>30</v>
      </c>
      <c r="D359">
        <v>2006</v>
      </c>
      <c r="E359" s="1">
        <v>6.0249428749084473</v>
      </c>
      <c r="F359" s="1">
        <v>9.2773752212524414</v>
      </c>
      <c r="G359" s="1">
        <v>0.9102931022644043</v>
      </c>
      <c r="H359" s="1">
        <v>65.220001220703125</v>
      </c>
      <c r="I359" s="1">
        <v>0.80466181039810181</v>
      </c>
      <c r="J359" s="1">
        <v>-1.498084794729948E-2</v>
      </c>
      <c r="K359" s="1">
        <v>0.80783003568649292</v>
      </c>
      <c r="L359" s="1">
        <v>0.79965120553970337</v>
      </c>
      <c r="M359" s="1">
        <v>0.32558825612068176</v>
      </c>
      <c r="N359">
        <f>_xlfn.IFNA(VLOOKUP(A359,Inequality!$A$1:$G$5786,5,FALSE),"")</f>
        <v>51.7</v>
      </c>
      <c r="O359">
        <f>_xlfn.IFNA(VLOOKUP(A359,Inequality!$A$1:$G$5786,7,FALSE),"")</f>
        <v>52.8</v>
      </c>
      <c r="P359" t="str">
        <f>VLOOKUP(B359,'Country code'!$C$1:$E$209,2,FALSE)</f>
        <v>Upper middle income</v>
      </c>
      <c r="Q359" t="str">
        <f>VLOOKUP(B359,'Country code'!$C$1:$E$209,3,FALSE)</f>
        <v>Latin America &amp; Caribbean</v>
      </c>
    </row>
    <row r="360" spans="1:17" x14ac:dyDescent="0.2">
      <c r="A360" t="str">
        <f t="shared" si="5"/>
        <v>COL2007</v>
      </c>
      <c r="B360" t="str">
        <f>VLOOKUP(C360,'Country code'!$B$1:$C$992,2,FALSE)</f>
        <v>COL</v>
      </c>
      <c r="C360" t="s">
        <v>30</v>
      </c>
      <c r="D360">
        <v>2007</v>
      </c>
      <c r="E360" s="1">
        <v>6.1384115219116211</v>
      </c>
      <c r="F360" s="1">
        <v>9.3302383422851563</v>
      </c>
      <c r="G360" s="1">
        <v>0.8937067985534668</v>
      </c>
      <c r="H360" s="1">
        <v>65.339996337890625</v>
      </c>
      <c r="I360" s="1">
        <v>0.78586596250534058</v>
      </c>
      <c r="J360" s="1">
        <v>-4.0380842983722687E-2</v>
      </c>
      <c r="K360" s="1">
        <v>0.85976088047027588</v>
      </c>
      <c r="L360" s="1">
        <v>0.808266282081604</v>
      </c>
      <c r="M360" s="1">
        <v>0.28709003329277039</v>
      </c>
      <c r="N360">
        <f>_xlfn.IFNA(VLOOKUP(A360,Inequality!$A$1:$G$5786,5,FALSE),"")</f>
        <v>53.1</v>
      </c>
      <c r="O360">
        <f>_xlfn.IFNA(VLOOKUP(A360,Inequality!$A$1:$G$5786,7,FALSE),"")</f>
        <v>54.9</v>
      </c>
      <c r="P360" t="str">
        <f>VLOOKUP(B360,'Country code'!$C$1:$E$209,2,FALSE)</f>
        <v>Upper middle income</v>
      </c>
      <c r="Q360" t="str">
        <f>VLOOKUP(B360,'Country code'!$C$1:$E$209,3,FALSE)</f>
        <v>Latin America &amp; Caribbean</v>
      </c>
    </row>
    <row r="361" spans="1:17" x14ac:dyDescent="0.2">
      <c r="A361" t="str">
        <f t="shared" si="5"/>
        <v>COL2008</v>
      </c>
      <c r="B361" t="str">
        <f>VLOOKUP(C361,'Country code'!$B$1:$C$992,2,FALSE)</f>
        <v>COL</v>
      </c>
      <c r="C361" t="s">
        <v>30</v>
      </c>
      <c r="D361">
        <v>2008</v>
      </c>
      <c r="E361" s="1">
        <v>6.1683950424194336</v>
      </c>
      <c r="F361" s="1">
        <v>9.3507843017578125</v>
      </c>
      <c r="G361" s="1">
        <v>0.88006681203842163</v>
      </c>
      <c r="H361" s="1">
        <v>65.459999084472656</v>
      </c>
      <c r="I361" s="1">
        <v>0.79508382081985474</v>
      </c>
      <c r="J361" s="1">
        <v>-4.1800469160079956E-2</v>
      </c>
      <c r="K361" s="1">
        <v>0.76322394609451294</v>
      </c>
      <c r="L361" s="1">
        <v>0.80340027809143066</v>
      </c>
      <c r="M361" s="1">
        <v>0.30716219544410706</v>
      </c>
      <c r="N361">
        <f>_xlfn.IFNA(VLOOKUP(A361,Inequality!$A$1:$G$5786,5,FALSE),"")</f>
        <v>52.4</v>
      </c>
      <c r="O361">
        <f>_xlfn.IFNA(VLOOKUP(A361,Inequality!$A$1:$G$5786,7,FALSE),"")</f>
        <v>54.5</v>
      </c>
      <c r="P361" t="str">
        <f>VLOOKUP(B361,'Country code'!$C$1:$E$209,2,FALSE)</f>
        <v>Upper middle income</v>
      </c>
      <c r="Q361" t="str">
        <f>VLOOKUP(B361,'Country code'!$C$1:$E$209,3,FALSE)</f>
        <v>Latin America &amp; Caribbean</v>
      </c>
    </row>
    <row r="362" spans="1:17" x14ac:dyDescent="0.2">
      <c r="A362" t="str">
        <f t="shared" si="5"/>
        <v>COL2009</v>
      </c>
      <c r="B362" t="str">
        <f>VLOOKUP(C362,'Country code'!$B$1:$C$992,2,FALSE)</f>
        <v>COL</v>
      </c>
      <c r="C362" t="s">
        <v>30</v>
      </c>
      <c r="D362">
        <v>2009</v>
      </c>
      <c r="E362" s="1">
        <v>6.2716045379638672</v>
      </c>
      <c r="F362" s="1">
        <v>9.3509912490844727</v>
      </c>
      <c r="G362" s="1">
        <v>0.88592660427093506</v>
      </c>
      <c r="H362" s="1">
        <v>65.580001831054688</v>
      </c>
      <c r="I362" s="1">
        <v>0.75710070133209229</v>
      </c>
      <c r="J362" s="1">
        <v>-5.4762084037065506E-2</v>
      </c>
      <c r="K362" s="1">
        <v>0.83714348077774048</v>
      </c>
      <c r="L362" s="1">
        <v>0.84262925386428833</v>
      </c>
      <c r="M362" s="1">
        <v>0.27313148975372314</v>
      </c>
      <c r="N362">
        <f>_xlfn.IFNA(VLOOKUP(A362,Inequality!$A$1:$G$5786,5,FALSE),"")</f>
        <v>51.3</v>
      </c>
      <c r="O362">
        <f>_xlfn.IFNA(VLOOKUP(A362,Inequality!$A$1:$G$5786,7,FALSE),"")</f>
        <v>53.7</v>
      </c>
      <c r="P362" t="str">
        <f>VLOOKUP(B362,'Country code'!$C$1:$E$209,2,FALSE)</f>
        <v>Upper middle income</v>
      </c>
      <c r="Q362" t="str">
        <f>VLOOKUP(B362,'Country code'!$C$1:$E$209,3,FALSE)</f>
        <v>Latin America &amp; Caribbean</v>
      </c>
    </row>
    <row r="363" spans="1:17" x14ac:dyDescent="0.2">
      <c r="A363" t="str">
        <f t="shared" si="5"/>
        <v>COL2010</v>
      </c>
      <c r="B363" t="str">
        <f>VLOOKUP(C363,'Country code'!$B$1:$C$992,2,FALSE)</f>
        <v>COL</v>
      </c>
      <c r="C363" t="s">
        <v>30</v>
      </c>
      <c r="D363">
        <v>2010</v>
      </c>
      <c r="E363" s="1">
        <v>6.4081134796142578</v>
      </c>
      <c r="F363" s="1">
        <v>9.3844509124755859</v>
      </c>
      <c r="G363" s="1">
        <v>0.89299267530441284</v>
      </c>
      <c r="H363" s="1">
        <v>65.699996948242188</v>
      </c>
      <c r="I363" s="1">
        <v>0.81612110137939453</v>
      </c>
      <c r="J363" s="1">
        <v>-4.9531534314155579E-2</v>
      </c>
      <c r="K363" s="1">
        <v>0.81452447175979614</v>
      </c>
      <c r="L363" s="1">
        <v>0.83062613010406494</v>
      </c>
      <c r="M363" s="1">
        <v>0.26465916633605957</v>
      </c>
      <c r="N363">
        <f>_xlfn.IFNA(VLOOKUP(A363,Inequality!$A$1:$G$5786,5,FALSE),"")</f>
        <v>50.9</v>
      </c>
      <c r="O363">
        <f>_xlfn.IFNA(VLOOKUP(A363,Inequality!$A$1:$G$5786,7,FALSE),"")</f>
        <v>53.5</v>
      </c>
      <c r="P363" t="str">
        <f>VLOOKUP(B363,'Country code'!$C$1:$E$209,2,FALSE)</f>
        <v>Upper middle income</v>
      </c>
      <c r="Q363" t="str">
        <f>VLOOKUP(B363,'Country code'!$C$1:$E$209,3,FALSE)</f>
        <v>Latin America &amp; Caribbean</v>
      </c>
    </row>
    <row r="364" spans="1:17" x14ac:dyDescent="0.2">
      <c r="A364" t="str">
        <f t="shared" si="5"/>
        <v>COL2011</v>
      </c>
      <c r="B364" t="str">
        <f>VLOOKUP(C364,'Country code'!$B$1:$C$992,2,FALSE)</f>
        <v>COL</v>
      </c>
      <c r="C364" t="s">
        <v>30</v>
      </c>
      <c r="D364">
        <v>2011</v>
      </c>
      <c r="E364" s="1">
        <v>6.4639525413513184</v>
      </c>
      <c r="F364" s="1">
        <v>9.4419307708740234</v>
      </c>
      <c r="G364" s="1">
        <v>0.90414732694625854</v>
      </c>
      <c r="H364" s="1">
        <v>65.919998168945313</v>
      </c>
      <c r="I364" s="1">
        <v>0.81090742349624634</v>
      </c>
      <c r="J364" s="1">
        <v>-7.3485933244228363E-2</v>
      </c>
      <c r="K364" s="1">
        <v>0.84726852178573608</v>
      </c>
      <c r="L364" s="1">
        <v>0.83161526918411255</v>
      </c>
      <c r="M364" s="1">
        <v>0.28595885634422302</v>
      </c>
      <c r="N364">
        <f>_xlfn.IFNA(VLOOKUP(A364,Inequality!$A$1:$G$5786,5,FALSE),"")</f>
        <v>50</v>
      </c>
      <c r="O364">
        <f>_xlfn.IFNA(VLOOKUP(A364,Inequality!$A$1:$G$5786,7,FALSE),"")</f>
        <v>52.7</v>
      </c>
      <c r="P364" t="str">
        <f>VLOOKUP(B364,'Country code'!$C$1:$E$209,2,FALSE)</f>
        <v>Upper middle income</v>
      </c>
      <c r="Q364" t="str">
        <f>VLOOKUP(B364,'Country code'!$C$1:$E$209,3,FALSE)</f>
        <v>Latin America &amp; Caribbean</v>
      </c>
    </row>
    <row r="365" spans="1:17" x14ac:dyDescent="0.2">
      <c r="A365" t="str">
        <f t="shared" si="5"/>
        <v>COL2012</v>
      </c>
      <c r="B365" t="str">
        <f>VLOOKUP(C365,'Country code'!$B$1:$C$992,2,FALSE)</f>
        <v>COL</v>
      </c>
      <c r="C365" t="s">
        <v>30</v>
      </c>
      <c r="D365">
        <v>2012</v>
      </c>
      <c r="E365" s="1">
        <v>6.3748798370361328</v>
      </c>
      <c r="F365" s="1">
        <v>9.4712905883789063</v>
      </c>
      <c r="G365" s="1">
        <v>0.91437262296676636</v>
      </c>
      <c r="H365" s="1">
        <v>66.139999389648438</v>
      </c>
      <c r="I365" s="1">
        <v>0.82786810398101807</v>
      </c>
      <c r="J365" s="1">
        <v>-9.4218784943223E-3</v>
      </c>
      <c r="K365" s="1">
        <v>0.86837154626846313</v>
      </c>
      <c r="L365" s="1">
        <v>0.84591776132583618</v>
      </c>
      <c r="M365" s="1">
        <v>0.2937023937702179</v>
      </c>
      <c r="N365">
        <f>_xlfn.IFNA(VLOOKUP(A365,Inequality!$A$1:$G$5786,5,FALSE),"")</f>
        <v>49.3</v>
      </c>
      <c r="O365">
        <f>_xlfn.IFNA(VLOOKUP(A365,Inequality!$A$1:$G$5786,7,FALSE),"")</f>
        <v>51.9</v>
      </c>
      <c r="P365" t="str">
        <f>VLOOKUP(B365,'Country code'!$C$1:$E$209,2,FALSE)</f>
        <v>Upper middle income</v>
      </c>
      <c r="Q365" t="str">
        <f>VLOOKUP(B365,'Country code'!$C$1:$E$209,3,FALSE)</f>
        <v>Latin America &amp; Caribbean</v>
      </c>
    </row>
    <row r="366" spans="1:17" x14ac:dyDescent="0.2">
      <c r="A366" t="str">
        <f t="shared" si="5"/>
        <v>COL2013</v>
      </c>
      <c r="B366" t="str">
        <f>VLOOKUP(C366,'Country code'!$B$1:$C$992,2,FALSE)</f>
        <v>COL</v>
      </c>
      <c r="C366" t="s">
        <v>30</v>
      </c>
      <c r="D366">
        <v>2013</v>
      </c>
      <c r="E366" s="1">
        <v>6.6065506935119629</v>
      </c>
      <c r="F366" s="1">
        <v>9.5122737884521484</v>
      </c>
      <c r="G366" s="1">
        <v>0.90077787637710571</v>
      </c>
      <c r="H366" s="1">
        <v>66.360000610351563</v>
      </c>
      <c r="I366" s="1">
        <v>0.84117317199707031</v>
      </c>
      <c r="J366" s="1">
        <v>-7.0859998464584351E-2</v>
      </c>
      <c r="K366" s="1">
        <v>0.89820212125778198</v>
      </c>
      <c r="L366" s="1">
        <v>0.85056501626968384</v>
      </c>
      <c r="M366" s="1">
        <v>0.27811393141746521</v>
      </c>
      <c r="N366">
        <f>_xlfn.IFNA(VLOOKUP(A366,Inequality!$A$1:$G$5786,5,FALSE),"")</f>
        <v>49</v>
      </c>
      <c r="O366">
        <f>_xlfn.IFNA(VLOOKUP(A366,Inequality!$A$1:$G$5786,7,FALSE),"")</f>
        <v>51.9</v>
      </c>
      <c r="P366" t="str">
        <f>VLOOKUP(B366,'Country code'!$C$1:$E$209,2,FALSE)</f>
        <v>Upper middle income</v>
      </c>
      <c r="Q366" t="str">
        <f>VLOOKUP(B366,'Country code'!$C$1:$E$209,3,FALSE)</f>
        <v>Latin America &amp; Caribbean</v>
      </c>
    </row>
    <row r="367" spans="1:17" x14ac:dyDescent="0.2">
      <c r="A367" t="str">
        <f t="shared" si="5"/>
        <v>COL2014</v>
      </c>
      <c r="B367" t="str">
        <f>VLOOKUP(C367,'Country code'!$B$1:$C$992,2,FALSE)</f>
        <v>COL</v>
      </c>
      <c r="C367" t="s">
        <v>30</v>
      </c>
      <c r="D367">
        <v>2014</v>
      </c>
      <c r="E367" s="1">
        <v>6.448789119720459</v>
      </c>
      <c r="F367" s="1">
        <v>9.5461826324462891</v>
      </c>
      <c r="G367" s="1">
        <v>0.9074026346206665</v>
      </c>
      <c r="H367" s="1">
        <v>66.580001831054688</v>
      </c>
      <c r="I367" s="1">
        <v>0.80119144916534424</v>
      </c>
      <c r="J367" s="1">
        <v>-9.0321987867355347E-2</v>
      </c>
      <c r="K367" s="1">
        <v>0.88664573431015015</v>
      </c>
      <c r="L367" s="1">
        <v>0.8470802903175354</v>
      </c>
      <c r="M367" s="1">
        <v>0.27805644273757935</v>
      </c>
      <c r="N367">
        <f>_xlfn.IFNA(VLOOKUP(A367,Inequality!$A$1:$G$5786,5,FALSE),"")</f>
        <v>48.6</v>
      </c>
      <c r="O367">
        <f>_xlfn.IFNA(VLOOKUP(A367,Inequality!$A$1:$G$5786,7,FALSE),"")</f>
        <v>51.7</v>
      </c>
      <c r="P367" t="str">
        <f>VLOOKUP(B367,'Country code'!$C$1:$E$209,2,FALSE)</f>
        <v>Upper middle income</v>
      </c>
      <c r="Q367" t="str">
        <f>VLOOKUP(B367,'Country code'!$C$1:$E$209,3,FALSE)</f>
        <v>Latin America &amp; Caribbean</v>
      </c>
    </row>
    <row r="368" spans="1:17" x14ac:dyDescent="0.2">
      <c r="A368" t="str">
        <f t="shared" si="5"/>
        <v>COL2015</v>
      </c>
      <c r="B368" t="str">
        <f>VLOOKUP(C368,'Country code'!$B$1:$C$992,2,FALSE)</f>
        <v>COL</v>
      </c>
      <c r="C368" t="s">
        <v>30</v>
      </c>
      <c r="D368">
        <v>2015</v>
      </c>
      <c r="E368" s="1">
        <v>6.3875718116760254</v>
      </c>
      <c r="F368" s="1">
        <v>9.5636405944824219</v>
      </c>
      <c r="G368" s="1">
        <v>0.88990002870559692</v>
      </c>
      <c r="H368" s="1">
        <v>66.800003051757813</v>
      </c>
      <c r="I368" s="1">
        <v>0.79089796543121338</v>
      </c>
      <c r="J368" s="1">
        <v>-0.10012606531381607</v>
      </c>
      <c r="K368" s="1">
        <v>0.84289932250976563</v>
      </c>
      <c r="L368" s="1">
        <v>0.83929455280303955</v>
      </c>
      <c r="M368" s="1">
        <v>0.29176938533782959</v>
      </c>
      <c r="N368">
        <f>_xlfn.IFNA(VLOOKUP(A368,Inequality!$A$1:$G$5786,5,FALSE),"")</f>
        <v>47.5</v>
      </c>
      <c r="O368">
        <f>_xlfn.IFNA(VLOOKUP(A368,Inequality!$A$1:$G$5786,7,FALSE),"")</f>
        <v>50.6</v>
      </c>
      <c r="P368" t="str">
        <f>VLOOKUP(B368,'Country code'!$C$1:$E$209,2,FALSE)</f>
        <v>Upper middle income</v>
      </c>
      <c r="Q368" t="str">
        <f>VLOOKUP(B368,'Country code'!$C$1:$E$209,3,FALSE)</f>
        <v>Latin America &amp; Caribbean</v>
      </c>
    </row>
    <row r="369" spans="1:17" x14ac:dyDescent="0.2">
      <c r="A369" t="str">
        <f t="shared" si="5"/>
        <v>COL2016</v>
      </c>
      <c r="B369" t="str">
        <f>VLOOKUP(C369,'Country code'!$B$1:$C$992,2,FALSE)</f>
        <v>COL</v>
      </c>
      <c r="C369" t="s">
        <v>30</v>
      </c>
      <c r="D369">
        <v>2016</v>
      </c>
      <c r="E369" s="1">
        <v>6.2337150573730469</v>
      </c>
      <c r="F369" s="1">
        <v>9.5706987380981445</v>
      </c>
      <c r="G369" s="1">
        <v>0.8819003701210022</v>
      </c>
      <c r="H369" s="1">
        <v>67.099998474121094</v>
      </c>
      <c r="I369" s="1">
        <v>0.83496612310409546</v>
      </c>
      <c r="J369" s="1">
        <v>-0.10034167766571045</v>
      </c>
      <c r="K369" s="1">
        <v>0.89755386114120483</v>
      </c>
      <c r="L369" s="1">
        <v>0.79353147745132446</v>
      </c>
      <c r="M369" s="1">
        <v>0.29422277212142944</v>
      </c>
      <c r="N369">
        <f>_xlfn.IFNA(VLOOKUP(A369,Inequality!$A$1:$G$5786,5,FALSE),"")</f>
        <v>47</v>
      </c>
      <c r="O369">
        <f>_xlfn.IFNA(VLOOKUP(A369,Inequality!$A$1:$G$5786,7,FALSE),"")</f>
        <v>50</v>
      </c>
      <c r="P369" t="str">
        <f>VLOOKUP(B369,'Country code'!$C$1:$E$209,2,FALSE)</f>
        <v>Upper middle income</v>
      </c>
      <c r="Q369" t="str">
        <f>VLOOKUP(B369,'Country code'!$C$1:$E$209,3,FALSE)</f>
        <v>Latin America &amp; Caribbean</v>
      </c>
    </row>
    <row r="370" spans="1:17" x14ac:dyDescent="0.2">
      <c r="A370" t="str">
        <f t="shared" si="5"/>
        <v>COL2017</v>
      </c>
      <c r="B370" t="str">
        <f>VLOOKUP(C370,'Country code'!$B$1:$C$992,2,FALSE)</f>
        <v>COL</v>
      </c>
      <c r="C370" t="s">
        <v>30</v>
      </c>
      <c r="D370">
        <v>2017</v>
      </c>
      <c r="E370" s="1">
        <v>6.1573419570922852</v>
      </c>
      <c r="F370" s="1">
        <v>9.5691671371459961</v>
      </c>
      <c r="G370" s="1">
        <v>0.90924996137619019</v>
      </c>
      <c r="H370" s="1">
        <v>67.400001525878906</v>
      </c>
      <c r="I370" s="1">
        <v>0.83755463361740112</v>
      </c>
      <c r="J370" s="1">
        <v>-0.15713727474212646</v>
      </c>
      <c r="K370" s="1">
        <v>0.87501811981201172</v>
      </c>
      <c r="L370" s="1">
        <v>0.83692699670791626</v>
      </c>
      <c r="M370" s="1">
        <v>0.29930895566940308</v>
      </c>
      <c r="N370">
        <f>_xlfn.IFNA(VLOOKUP(A370,Inequality!$A$1:$G$5786,5,FALSE),"")</f>
        <v>46.4</v>
      </c>
      <c r="O370">
        <f>_xlfn.IFNA(VLOOKUP(A370,Inequality!$A$1:$G$5786,7,FALSE),"")</f>
        <v>49.3</v>
      </c>
      <c r="P370" t="str">
        <f>VLOOKUP(B370,'Country code'!$C$1:$E$209,2,FALSE)</f>
        <v>Upper middle income</v>
      </c>
      <c r="Q370" t="str">
        <f>VLOOKUP(B370,'Country code'!$C$1:$E$209,3,FALSE)</f>
        <v>Latin America &amp; Caribbean</v>
      </c>
    </row>
    <row r="371" spans="1:17" x14ac:dyDescent="0.2">
      <c r="A371" t="str">
        <f t="shared" si="5"/>
        <v>COL2018</v>
      </c>
      <c r="B371" t="str">
        <f>VLOOKUP(C371,'Country code'!$B$1:$C$992,2,FALSE)</f>
        <v>COL</v>
      </c>
      <c r="C371" t="s">
        <v>30</v>
      </c>
      <c r="D371">
        <v>2018</v>
      </c>
      <c r="E371" s="1">
        <v>5.9835124015808105</v>
      </c>
      <c r="F371" s="1">
        <v>9.5788364410400391</v>
      </c>
      <c r="G371" s="1">
        <v>0.87097042798995972</v>
      </c>
      <c r="H371" s="1">
        <v>67.699996948242188</v>
      </c>
      <c r="I371" s="1">
        <v>0.85076576471328735</v>
      </c>
      <c r="J371" s="1">
        <v>-0.1484723836183548</v>
      </c>
      <c r="K371" s="1">
        <v>0.85482090711593628</v>
      </c>
      <c r="L371" s="1">
        <v>0.8254551887512207</v>
      </c>
      <c r="M371" s="1">
        <v>0.30062410235404968</v>
      </c>
      <c r="N371">
        <f>_xlfn.IFNA(VLOOKUP(A371,Inequality!$A$1:$G$5786,5,FALSE),"")</f>
        <v>46.8</v>
      </c>
      <c r="O371">
        <f>_xlfn.IFNA(VLOOKUP(A371,Inequality!$A$1:$G$5786,7,FALSE),"")</f>
        <v>49.7</v>
      </c>
      <c r="P371" t="str">
        <f>VLOOKUP(B371,'Country code'!$C$1:$E$209,2,FALSE)</f>
        <v>Upper middle income</v>
      </c>
      <c r="Q371" t="str">
        <f>VLOOKUP(B371,'Country code'!$C$1:$E$209,3,FALSE)</f>
        <v>Latin America &amp; Caribbean</v>
      </c>
    </row>
    <row r="372" spans="1:17" x14ac:dyDescent="0.2">
      <c r="A372" t="str">
        <f t="shared" si="5"/>
        <v>COL2019</v>
      </c>
      <c r="B372" t="str">
        <f>VLOOKUP(C372,'Country code'!$B$1:$C$992,2,FALSE)</f>
        <v>COL</v>
      </c>
      <c r="C372" t="s">
        <v>30</v>
      </c>
      <c r="D372">
        <v>2019</v>
      </c>
      <c r="E372" s="1">
        <v>6.3502979278564453</v>
      </c>
      <c r="F372" s="1">
        <v>9.5977020263671875</v>
      </c>
      <c r="G372" s="1">
        <v>0.87257891893386841</v>
      </c>
      <c r="H372" s="1">
        <v>68</v>
      </c>
      <c r="I372" s="1">
        <v>0.82150071859359741</v>
      </c>
      <c r="J372" s="1">
        <v>-0.17213095724582672</v>
      </c>
      <c r="K372" s="1">
        <v>0.85364615917205811</v>
      </c>
      <c r="L372" s="1">
        <v>0.82249033451080322</v>
      </c>
      <c r="M372" s="1">
        <v>0.32180628180503845</v>
      </c>
      <c r="N372">
        <f>_xlfn.IFNA(VLOOKUP(A372,Inequality!$A$1:$G$5786,5,FALSE),"")</f>
        <v>48</v>
      </c>
      <c r="O372">
        <f>_xlfn.IFNA(VLOOKUP(A372,Inequality!$A$1:$G$5786,7,FALSE),"")</f>
        <v>51</v>
      </c>
      <c r="P372" t="str">
        <f>VLOOKUP(B372,'Country code'!$C$1:$E$209,2,FALSE)</f>
        <v>Upper middle income</v>
      </c>
      <c r="Q372" t="str">
        <f>VLOOKUP(B372,'Country code'!$C$1:$E$209,3,FALSE)</f>
        <v>Latin America &amp; Caribbean</v>
      </c>
    </row>
    <row r="373" spans="1:17" x14ac:dyDescent="0.2">
      <c r="A373" t="str">
        <f t="shared" si="5"/>
        <v>COL2020</v>
      </c>
      <c r="B373" t="str">
        <f>VLOOKUP(C373,'Country code'!$B$1:$C$992,2,FALSE)</f>
        <v>COL</v>
      </c>
      <c r="C373" t="s">
        <v>30</v>
      </c>
      <c r="D373">
        <v>2020</v>
      </c>
      <c r="E373" s="1">
        <v>5.7091751098632813</v>
      </c>
      <c r="F373" s="1">
        <v>9.4954910278320313</v>
      </c>
      <c r="G373" s="1">
        <v>0.79703521728515625</v>
      </c>
      <c r="H373" s="1">
        <v>68.300003051757813</v>
      </c>
      <c r="I373" s="1">
        <v>0.84018611907958984</v>
      </c>
      <c r="J373" s="1">
        <v>-8.4642209112644196E-2</v>
      </c>
      <c r="K373" s="1">
        <v>0.807964026927948</v>
      </c>
      <c r="L373" s="1">
        <v>0.79513269662857056</v>
      </c>
      <c r="M373" s="1">
        <v>0.34015858173370361</v>
      </c>
      <c r="N373">
        <f>_xlfn.IFNA(VLOOKUP(A373,Inequality!$A$1:$G$5786,5,FALSE),"")</f>
        <v>49.3</v>
      </c>
      <c r="O373">
        <f>_xlfn.IFNA(VLOOKUP(A373,Inequality!$A$1:$G$5786,7,FALSE),"")</f>
        <v>52.3</v>
      </c>
      <c r="P373" t="str">
        <f>VLOOKUP(B373,'Country code'!$C$1:$E$209,2,FALSE)</f>
        <v>Upper middle income</v>
      </c>
      <c r="Q373" t="str">
        <f>VLOOKUP(B373,'Country code'!$C$1:$E$209,3,FALSE)</f>
        <v>Latin America &amp; Caribbean</v>
      </c>
    </row>
    <row r="374" spans="1:17" x14ac:dyDescent="0.2">
      <c r="A374" t="str">
        <f t="shared" si="5"/>
        <v>COM2009</v>
      </c>
      <c r="B374" t="str">
        <f>VLOOKUP(C374,'Country code'!$B$1:$C$992,2,FALSE)</f>
        <v>COM</v>
      </c>
      <c r="C374" t="s">
        <v>31</v>
      </c>
      <c r="D374">
        <v>2009</v>
      </c>
      <c r="E374" s="1">
        <v>3.476027250289917</v>
      </c>
      <c r="F374" s="1">
        <v>7.9517807960510254</v>
      </c>
      <c r="G374" s="1">
        <v>0.62942677736282349</v>
      </c>
      <c r="H374" s="1">
        <v>54.360000610351563</v>
      </c>
      <c r="I374" s="1">
        <v>0.50784528255462646</v>
      </c>
      <c r="J374" s="1">
        <v>-7.3563970625400543E-2</v>
      </c>
      <c r="K374" s="1">
        <v>0.83811569213867188</v>
      </c>
      <c r="L374" s="1">
        <v>0.67198240756988525</v>
      </c>
      <c r="M374" s="1">
        <v>0.16731749475002289</v>
      </c>
      <c r="N374">
        <f>_xlfn.IFNA(VLOOKUP(A374,Inequality!$A$1:$G$5786,5,FALSE),"")</f>
        <v>54.9</v>
      </c>
      <c r="O374">
        <f>_xlfn.IFNA(VLOOKUP(A374,Inequality!$A$1:$G$5786,7,FALSE),"")</f>
        <v>57.5</v>
      </c>
      <c r="P374" t="str">
        <f>VLOOKUP(B374,'Country code'!$C$1:$E$209,2,FALSE)</f>
        <v>Lower middle income</v>
      </c>
      <c r="Q374" t="str">
        <f>VLOOKUP(B374,'Country code'!$C$1:$E$209,3,FALSE)</f>
        <v>Sub-Saharan Africa</v>
      </c>
    </row>
    <row r="375" spans="1:17" x14ac:dyDescent="0.2">
      <c r="A375" t="str">
        <f t="shared" si="5"/>
        <v>COM2010</v>
      </c>
      <c r="B375" t="str">
        <f>VLOOKUP(C375,'Country code'!$B$1:$C$992,2,FALSE)</f>
        <v>COM</v>
      </c>
      <c r="C375" t="s">
        <v>31</v>
      </c>
      <c r="D375">
        <v>2010</v>
      </c>
      <c r="E375" s="1">
        <v>3.8121910095214844</v>
      </c>
      <c r="F375" s="1">
        <v>7.9649505615234375</v>
      </c>
      <c r="G375" s="1">
        <v>0.72134292125701904</v>
      </c>
      <c r="H375" s="1">
        <v>54.700000762939453</v>
      </c>
      <c r="I375" s="1">
        <v>0.52867525815963745</v>
      </c>
      <c r="J375" s="1">
        <v>5.3187371231615543E-3</v>
      </c>
      <c r="K375" s="1">
        <v>0.74118173122406006</v>
      </c>
      <c r="L375" s="1">
        <v>0.72750777006149292</v>
      </c>
      <c r="M375" s="1">
        <v>0.17794805765151978</v>
      </c>
      <c r="N375">
        <f>_xlfn.IFNA(VLOOKUP(A375,Inequality!$A$1:$G$5786,5,FALSE),"")</f>
        <v>54.8</v>
      </c>
      <c r="O375">
        <f>_xlfn.IFNA(VLOOKUP(A375,Inequality!$A$1:$G$5786,7,FALSE),"")</f>
        <v>57.4</v>
      </c>
      <c r="P375" t="str">
        <f>VLOOKUP(B375,'Country code'!$C$1:$E$209,2,FALSE)</f>
        <v>Lower middle income</v>
      </c>
      <c r="Q375" t="str">
        <f>VLOOKUP(B375,'Country code'!$C$1:$E$209,3,FALSE)</f>
        <v>Sub-Saharan Africa</v>
      </c>
    </row>
    <row r="376" spans="1:17" x14ac:dyDescent="0.2">
      <c r="A376" t="str">
        <f t="shared" si="5"/>
        <v>COM2011</v>
      </c>
      <c r="B376" t="str">
        <f>VLOOKUP(C376,'Country code'!$B$1:$C$992,2,FALSE)</f>
        <v>COM</v>
      </c>
      <c r="C376" t="s">
        <v>31</v>
      </c>
      <c r="D376">
        <v>2011</v>
      </c>
      <c r="E376" s="1">
        <v>3.8384859561920166</v>
      </c>
      <c r="F376" s="1">
        <v>7.9809551239013672</v>
      </c>
      <c r="G376" s="1">
        <v>0.7218327522277832</v>
      </c>
      <c r="H376" s="1">
        <v>55.020000457763672</v>
      </c>
      <c r="I376" s="1">
        <v>0.49967387318611145</v>
      </c>
      <c r="J376" s="1">
        <v>-7.4847646057605743E-2</v>
      </c>
      <c r="K376" s="1">
        <v>0.73150849342346191</v>
      </c>
      <c r="L376" s="1">
        <v>0.66662007570266724</v>
      </c>
      <c r="M376" s="1">
        <v>0.17332300543785095</v>
      </c>
      <c r="N376">
        <f>_xlfn.IFNA(VLOOKUP(A376,Inequality!$A$1:$G$5786,5,FALSE),"")</f>
        <v>54.7</v>
      </c>
      <c r="O376">
        <f>_xlfn.IFNA(VLOOKUP(A376,Inequality!$A$1:$G$5786,7,FALSE),"")</f>
        <v>57.2</v>
      </c>
      <c r="P376" t="str">
        <f>VLOOKUP(B376,'Country code'!$C$1:$E$209,2,FALSE)</f>
        <v>Lower middle income</v>
      </c>
      <c r="Q376" t="str">
        <f>VLOOKUP(B376,'Country code'!$C$1:$E$209,3,FALSE)</f>
        <v>Sub-Saharan Africa</v>
      </c>
    </row>
    <row r="377" spans="1:17" x14ac:dyDescent="0.2">
      <c r="A377" t="str">
        <f t="shared" si="5"/>
        <v>COM2012</v>
      </c>
      <c r="B377" t="str">
        <f>VLOOKUP(C377,'Country code'!$B$1:$C$992,2,FALSE)</f>
        <v>COM</v>
      </c>
      <c r="C377" t="s">
        <v>31</v>
      </c>
      <c r="D377">
        <v>2012</v>
      </c>
      <c r="E377" s="1">
        <v>3.9556403160095215</v>
      </c>
      <c r="F377" s="1">
        <v>7.9882640838623047</v>
      </c>
      <c r="G377" s="1">
        <v>0.71921789646148682</v>
      </c>
      <c r="H377" s="1">
        <v>55.340000152587891</v>
      </c>
      <c r="I377" s="1">
        <v>0.53404092788696289</v>
      </c>
      <c r="J377" s="1">
        <v>-0.12078157812356949</v>
      </c>
      <c r="K377" s="1">
        <v>0.65100926160812378</v>
      </c>
      <c r="L377" s="1">
        <v>0.61224132776260376</v>
      </c>
      <c r="M377" s="1">
        <v>0.2118438184261322</v>
      </c>
      <c r="N377">
        <f>_xlfn.IFNA(VLOOKUP(A377,Inequality!$A$1:$G$5786,5,FALSE),"")</f>
        <v>54.5</v>
      </c>
      <c r="O377">
        <f>_xlfn.IFNA(VLOOKUP(A377,Inequality!$A$1:$G$5786,7,FALSE),"")</f>
        <v>57.1</v>
      </c>
      <c r="P377" t="str">
        <f>VLOOKUP(B377,'Country code'!$C$1:$E$209,2,FALSE)</f>
        <v>Lower middle income</v>
      </c>
      <c r="Q377" t="str">
        <f>VLOOKUP(B377,'Country code'!$C$1:$E$209,3,FALSE)</f>
        <v>Sub-Saharan Africa</v>
      </c>
    </row>
    <row r="378" spans="1:17" x14ac:dyDescent="0.2">
      <c r="A378" t="str">
        <f t="shared" si="5"/>
        <v>COM2018</v>
      </c>
      <c r="B378" t="str">
        <f>VLOOKUP(C378,'Country code'!$B$1:$C$992,2,FALSE)</f>
        <v>COM</v>
      </c>
      <c r="C378" t="s">
        <v>31</v>
      </c>
      <c r="D378">
        <v>2018</v>
      </c>
      <c r="E378" s="1">
        <v>3.9728195667266846</v>
      </c>
      <c r="F378" s="1">
        <v>8.0284023284912109</v>
      </c>
      <c r="G378" s="1">
        <v>0.62130296230316162</v>
      </c>
      <c r="H378" s="1">
        <v>57.200000762939453</v>
      </c>
      <c r="I378" s="1">
        <v>0.56018233299255371</v>
      </c>
      <c r="J378" s="1">
        <v>8.5823103785514832E-2</v>
      </c>
      <c r="K378" s="1">
        <v>0.7937583327293396</v>
      </c>
      <c r="L378" s="1">
        <v>0.74774158000946045</v>
      </c>
      <c r="M378" s="1">
        <v>0.3374936580657959</v>
      </c>
      <c r="N378" t="str">
        <f>_xlfn.IFNA(VLOOKUP(A378,Inequality!$A$1:$G$5786,5,FALSE),"")</f>
        <v/>
      </c>
      <c r="O378" t="str">
        <f>_xlfn.IFNA(VLOOKUP(A378,Inequality!$A$1:$G$5786,7,FALSE),"")</f>
        <v/>
      </c>
      <c r="P378" t="str">
        <f>VLOOKUP(B378,'Country code'!$C$1:$E$209,2,FALSE)</f>
        <v>Lower middle income</v>
      </c>
      <c r="Q378" t="str">
        <f>VLOOKUP(B378,'Country code'!$C$1:$E$209,3,FALSE)</f>
        <v>Sub-Saharan Africa</v>
      </c>
    </row>
    <row r="379" spans="1:17" x14ac:dyDescent="0.2">
      <c r="A379" t="str">
        <f t="shared" si="5"/>
        <v>COM2019</v>
      </c>
      <c r="B379" t="str">
        <f>VLOOKUP(C379,'Country code'!$B$1:$C$992,2,FALSE)</f>
        <v>COM</v>
      </c>
      <c r="C379" t="s">
        <v>31</v>
      </c>
      <c r="D379">
        <v>2019</v>
      </c>
      <c r="E379" s="1">
        <v>4.6086163520812988</v>
      </c>
      <c r="F379" s="1">
        <v>8.0331344604492188</v>
      </c>
      <c r="G379" s="1">
        <v>0.63201296329498291</v>
      </c>
      <c r="H379" s="1">
        <v>57.5</v>
      </c>
      <c r="I379" s="1">
        <v>0.5382615327835083</v>
      </c>
      <c r="J379" s="1">
        <v>7.7253080904483795E-2</v>
      </c>
      <c r="K379" s="1">
        <v>0.76223248243331909</v>
      </c>
      <c r="L379" s="1">
        <v>0.73622173070907593</v>
      </c>
      <c r="M379" s="1">
        <v>0.33616289496421814</v>
      </c>
      <c r="N379" t="str">
        <f>_xlfn.IFNA(VLOOKUP(A379,Inequality!$A$1:$G$5786,5,FALSE),"")</f>
        <v/>
      </c>
      <c r="O379" t="str">
        <f>_xlfn.IFNA(VLOOKUP(A379,Inequality!$A$1:$G$5786,7,FALSE),"")</f>
        <v/>
      </c>
      <c r="P379" t="str">
        <f>VLOOKUP(B379,'Country code'!$C$1:$E$209,2,FALSE)</f>
        <v>Lower middle income</v>
      </c>
      <c r="Q379" t="str">
        <f>VLOOKUP(B379,'Country code'!$C$1:$E$209,3,FALSE)</f>
        <v>Sub-Saharan Africa</v>
      </c>
    </row>
    <row r="380" spans="1:17" x14ac:dyDescent="0.2">
      <c r="A380" t="str">
        <f t="shared" si="5"/>
        <v>COG2008</v>
      </c>
      <c r="B380" t="str">
        <f>VLOOKUP(C380,'Country code'!$B$1:$C$992,2,FALSE)</f>
        <v>COG</v>
      </c>
      <c r="C380" t="s">
        <v>282</v>
      </c>
      <c r="D380">
        <v>2008</v>
      </c>
      <c r="E380" s="1">
        <v>3.8197922706604004</v>
      </c>
      <c r="F380" s="1">
        <v>8.0820474624633789</v>
      </c>
      <c r="G380" s="1">
        <v>0.55477190017700195</v>
      </c>
      <c r="H380" s="1">
        <v>52.200000762939453</v>
      </c>
      <c r="I380" s="1">
        <v>0.52574676275253296</v>
      </c>
      <c r="J380" s="1">
        <v>-9.8090626299381256E-2</v>
      </c>
      <c r="L380" s="1">
        <v>0.57300150394439697</v>
      </c>
      <c r="M380" s="1">
        <v>0.29778984189033508</v>
      </c>
      <c r="N380">
        <f>_xlfn.IFNA(VLOOKUP(A380,Inequality!$A$1:$G$5786,5,FALSE),"")</f>
        <v>47.4</v>
      </c>
      <c r="O380">
        <f>_xlfn.IFNA(VLOOKUP(A380,Inequality!$A$1:$G$5786,7,FALSE),"")</f>
        <v>49.9</v>
      </c>
      <c r="P380" t="str">
        <f>VLOOKUP(B380,'Country code'!$C$1:$E$209,2,FALSE)</f>
        <v>Lower middle income</v>
      </c>
      <c r="Q380" t="str">
        <f>VLOOKUP(B380,'Country code'!$C$1:$E$209,3,FALSE)</f>
        <v>Sub-Saharan Africa</v>
      </c>
    </row>
    <row r="381" spans="1:17" x14ac:dyDescent="0.2">
      <c r="A381" t="str">
        <f t="shared" si="5"/>
        <v>COG2011</v>
      </c>
      <c r="B381" t="str">
        <f>VLOOKUP(C381,'Country code'!$B$1:$C$992,2,FALSE)</f>
        <v>COG</v>
      </c>
      <c r="C381" t="s">
        <v>282</v>
      </c>
      <c r="D381">
        <v>2011</v>
      </c>
      <c r="E381" s="1">
        <v>4.509824275970459</v>
      </c>
      <c r="F381" s="1">
        <v>8.1803398132324219</v>
      </c>
      <c r="G381" s="1">
        <v>0.63711750507354736</v>
      </c>
      <c r="H381" s="1">
        <v>54.580001831054688</v>
      </c>
      <c r="I381" s="1">
        <v>0.74480718374252319</v>
      </c>
      <c r="J381" s="1">
        <v>-0.10914906859397888</v>
      </c>
      <c r="K381" s="1">
        <v>0.83271372318267822</v>
      </c>
      <c r="L381" s="1">
        <v>0.62104970216751099</v>
      </c>
      <c r="M381" s="1">
        <v>0.28787603974342346</v>
      </c>
      <c r="N381">
        <f>_xlfn.IFNA(VLOOKUP(A381,Inequality!$A$1:$G$5786,5,FALSE),"")</f>
        <v>47.8</v>
      </c>
      <c r="O381">
        <f>_xlfn.IFNA(VLOOKUP(A381,Inequality!$A$1:$G$5786,7,FALSE),"")</f>
        <v>50.3</v>
      </c>
      <c r="P381" t="str">
        <f>VLOOKUP(B381,'Country code'!$C$1:$E$209,2,FALSE)</f>
        <v>Lower middle income</v>
      </c>
      <c r="Q381" t="str">
        <f>VLOOKUP(B381,'Country code'!$C$1:$E$209,3,FALSE)</f>
        <v>Sub-Saharan Africa</v>
      </c>
    </row>
    <row r="382" spans="1:17" x14ac:dyDescent="0.2">
      <c r="A382" t="str">
        <f t="shared" si="5"/>
        <v>COG2012</v>
      </c>
      <c r="B382" t="str">
        <f>VLOOKUP(C382,'Country code'!$B$1:$C$992,2,FALSE)</f>
        <v>COG</v>
      </c>
      <c r="C382" t="s">
        <v>282</v>
      </c>
      <c r="D382">
        <v>2012</v>
      </c>
      <c r="E382" s="1">
        <v>3.9193418025970459</v>
      </c>
      <c r="F382" s="1">
        <v>8.1917266845703125</v>
      </c>
      <c r="G382" s="1">
        <v>0.62233036756515503</v>
      </c>
      <c r="H382" s="1">
        <v>54.959999084472656</v>
      </c>
      <c r="I382" s="1">
        <v>0.77251076698303223</v>
      </c>
      <c r="J382" s="1">
        <v>-0.11164296418428421</v>
      </c>
      <c r="K382" s="1">
        <v>0.79965370893478394</v>
      </c>
      <c r="L382" s="1">
        <v>0.56421995162963867</v>
      </c>
      <c r="M382" s="1">
        <v>0.32258296012878418</v>
      </c>
      <c r="N382" t="str">
        <f>_xlfn.IFNA(VLOOKUP(A382,Inequality!$A$1:$G$5786,5,FALSE),"")</f>
        <v/>
      </c>
      <c r="O382" t="str">
        <f>_xlfn.IFNA(VLOOKUP(A382,Inequality!$A$1:$G$5786,7,FALSE),"")</f>
        <v/>
      </c>
      <c r="P382" t="str">
        <f>VLOOKUP(B382,'Country code'!$C$1:$E$209,2,FALSE)</f>
        <v>Lower middle income</v>
      </c>
      <c r="Q382" t="str">
        <f>VLOOKUP(B382,'Country code'!$C$1:$E$209,3,FALSE)</f>
        <v>Sub-Saharan Africa</v>
      </c>
    </row>
    <row r="383" spans="1:17" x14ac:dyDescent="0.2">
      <c r="A383" t="str">
        <f t="shared" si="5"/>
        <v>COG2013</v>
      </c>
      <c r="B383" t="str">
        <f>VLOOKUP(C383,'Country code'!$B$1:$C$992,2,FALSE)</f>
        <v>COG</v>
      </c>
      <c r="C383" t="s">
        <v>282</v>
      </c>
      <c r="D383">
        <v>2013</v>
      </c>
      <c r="E383" s="1">
        <v>3.9549505710601807</v>
      </c>
      <c r="F383" s="1">
        <v>8.2009038925170898</v>
      </c>
      <c r="G383" s="1">
        <v>0.67993468046188354</v>
      </c>
      <c r="H383" s="1">
        <v>55.340000152587891</v>
      </c>
      <c r="I383" s="1">
        <v>0.72581565380096436</v>
      </c>
      <c r="J383" s="1">
        <v>-7.7836930751800537E-2</v>
      </c>
      <c r="K383" s="1">
        <v>0.75172370672225952</v>
      </c>
      <c r="L383" s="1">
        <v>0.60998642444610596</v>
      </c>
      <c r="M383" s="1">
        <v>0.29140156507492065</v>
      </c>
      <c r="N383" t="str">
        <f>_xlfn.IFNA(VLOOKUP(A383,Inequality!$A$1:$G$5786,5,FALSE),"")</f>
        <v/>
      </c>
      <c r="O383" t="str">
        <f>_xlfn.IFNA(VLOOKUP(A383,Inequality!$A$1:$G$5786,7,FALSE),"")</f>
        <v/>
      </c>
      <c r="P383" t="str">
        <f>VLOOKUP(B383,'Country code'!$C$1:$E$209,2,FALSE)</f>
        <v>Lower middle income</v>
      </c>
      <c r="Q383" t="str">
        <f>VLOOKUP(B383,'Country code'!$C$1:$E$209,3,FALSE)</f>
        <v>Sub-Saharan Africa</v>
      </c>
    </row>
    <row r="384" spans="1:17" x14ac:dyDescent="0.2">
      <c r="A384" t="str">
        <f t="shared" si="5"/>
        <v>COG2014</v>
      </c>
      <c r="B384" t="str">
        <f>VLOOKUP(C384,'Country code'!$B$1:$C$992,2,FALSE)</f>
        <v>COG</v>
      </c>
      <c r="C384" t="s">
        <v>282</v>
      </c>
      <c r="D384">
        <v>2014</v>
      </c>
      <c r="E384" s="1">
        <v>4.0560126304626465</v>
      </c>
      <c r="F384" s="1">
        <v>8.2420969009399414</v>
      </c>
      <c r="G384" s="1">
        <v>0.68593466281890869</v>
      </c>
      <c r="H384" s="1">
        <v>55.720001220703125</v>
      </c>
      <c r="I384" s="1">
        <v>0.66163814067840576</v>
      </c>
      <c r="J384" s="1">
        <v>-0.11042539775371552</v>
      </c>
      <c r="K384" s="1">
        <v>0.80841273069381714</v>
      </c>
      <c r="L384" s="1">
        <v>0.59525471925735474</v>
      </c>
      <c r="M384" s="1">
        <v>0.40022942423820496</v>
      </c>
      <c r="N384" t="str">
        <f>_xlfn.IFNA(VLOOKUP(A384,Inequality!$A$1:$G$5786,5,FALSE),"")</f>
        <v/>
      </c>
      <c r="O384" t="str">
        <f>_xlfn.IFNA(VLOOKUP(A384,Inequality!$A$1:$G$5786,7,FALSE),"")</f>
        <v/>
      </c>
      <c r="P384" t="str">
        <f>VLOOKUP(B384,'Country code'!$C$1:$E$209,2,FALSE)</f>
        <v>Lower middle income</v>
      </c>
      <c r="Q384" t="str">
        <f>VLOOKUP(B384,'Country code'!$C$1:$E$209,3,FALSE)</f>
        <v>Sub-Saharan Africa</v>
      </c>
    </row>
    <row r="385" spans="1:17" x14ac:dyDescent="0.2">
      <c r="A385" t="str">
        <f t="shared" si="5"/>
        <v>COG2015</v>
      </c>
      <c r="B385" t="str">
        <f>VLOOKUP(C385,'Country code'!$B$1:$C$992,2,FALSE)</f>
        <v>COG</v>
      </c>
      <c r="C385" t="s">
        <v>282</v>
      </c>
      <c r="D385">
        <v>2015</v>
      </c>
      <c r="E385" s="1">
        <v>4.6908302307128906</v>
      </c>
      <c r="F385" s="1">
        <v>8.2433815002441406</v>
      </c>
      <c r="G385" s="1">
        <v>0.64213615655899048</v>
      </c>
      <c r="H385" s="1">
        <v>56.099998474121094</v>
      </c>
      <c r="I385" s="1">
        <v>0.85017246007919312</v>
      </c>
      <c r="J385" s="1">
        <v>-0.10392161458730698</v>
      </c>
      <c r="K385" s="1">
        <v>0.84135949611663818</v>
      </c>
      <c r="L385" s="1">
        <v>0.60604417324066162</v>
      </c>
      <c r="M385" s="1">
        <v>0.26067051291465759</v>
      </c>
      <c r="N385" t="str">
        <f>_xlfn.IFNA(VLOOKUP(A385,Inequality!$A$1:$G$5786,5,FALSE),"")</f>
        <v/>
      </c>
      <c r="O385" t="str">
        <f>_xlfn.IFNA(VLOOKUP(A385,Inequality!$A$1:$G$5786,7,FALSE),"")</f>
        <v/>
      </c>
      <c r="P385" t="str">
        <f>VLOOKUP(B385,'Country code'!$C$1:$E$209,2,FALSE)</f>
        <v>Lower middle income</v>
      </c>
      <c r="Q385" t="str">
        <f>VLOOKUP(B385,'Country code'!$C$1:$E$209,3,FALSE)</f>
        <v>Sub-Saharan Africa</v>
      </c>
    </row>
    <row r="386" spans="1:17" x14ac:dyDescent="0.2">
      <c r="A386" t="str">
        <f t="shared" si="5"/>
        <v>COG2016</v>
      </c>
      <c r="B386" t="str">
        <f>VLOOKUP(C386,'Country code'!$B$1:$C$992,2,FALSE)</f>
        <v>COG</v>
      </c>
      <c r="C386" t="s">
        <v>282</v>
      </c>
      <c r="D386">
        <v>2016</v>
      </c>
      <c r="E386" s="1">
        <v>4.1194934844970703</v>
      </c>
      <c r="F386" s="1">
        <v>8.1895856857299805</v>
      </c>
      <c r="G386" s="1">
        <v>0.61544901132583618</v>
      </c>
      <c r="H386" s="1">
        <v>56.700000762939453</v>
      </c>
      <c r="I386" s="1">
        <v>0.78590655326843262</v>
      </c>
      <c r="J386" s="1">
        <v>-7.1726091206073761E-2</v>
      </c>
      <c r="K386" s="1">
        <v>0.79038572311401367</v>
      </c>
      <c r="L386" s="1">
        <v>0.61030495166778564</v>
      </c>
      <c r="M386" s="1">
        <v>0.30366671085357666</v>
      </c>
      <c r="N386" t="str">
        <f>_xlfn.IFNA(VLOOKUP(A386,Inequality!$A$1:$G$5786,5,FALSE),"")</f>
        <v/>
      </c>
      <c r="O386" t="str">
        <f>_xlfn.IFNA(VLOOKUP(A386,Inequality!$A$1:$G$5786,7,FALSE),"")</f>
        <v/>
      </c>
      <c r="P386" t="str">
        <f>VLOOKUP(B386,'Country code'!$C$1:$E$209,2,FALSE)</f>
        <v>Lower middle income</v>
      </c>
      <c r="Q386" t="str">
        <f>VLOOKUP(B386,'Country code'!$C$1:$E$209,3,FALSE)</f>
        <v>Sub-Saharan Africa</v>
      </c>
    </row>
    <row r="387" spans="1:17" x14ac:dyDescent="0.2">
      <c r="A387" t="str">
        <f t="shared" ref="A387:A450" si="6">B387&amp;D387</f>
        <v>COG2017</v>
      </c>
      <c r="B387" t="str">
        <f>VLOOKUP(C387,'Country code'!$B$1:$C$992,2,FALSE)</f>
        <v>COG</v>
      </c>
      <c r="C387" t="s">
        <v>282</v>
      </c>
      <c r="D387">
        <v>2017</v>
      </c>
      <c r="E387" s="1">
        <v>4.8839912414550781</v>
      </c>
      <c r="F387" s="1">
        <v>8.1457052230834961</v>
      </c>
      <c r="G387" s="1">
        <v>0.65544050931930542</v>
      </c>
      <c r="H387" s="1">
        <v>57.299999237060547</v>
      </c>
      <c r="I387" s="1">
        <v>0.77778345346450806</v>
      </c>
      <c r="J387" s="1">
        <v>-0.13051745295524597</v>
      </c>
      <c r="K387" s="1">
        <v>0.76278311014175415</v>
      </c>
      <c r="L387" s="1">
        <v>0.59895163774490356</v>
      </c>
      <c r="M387" s="1">
        <v>0.38164055347442627</v>
      </c>
      <c r="N387" t="str">
        <f>_xlfn.IFNA(VLOOKUP(A387,Inequality!$A$1:$G$5786,5,FALSE),"")</f>
        <v/>
      </c>
      <c r="O387" t="str">
        <f>_xlfn.IFNA(VLOOKUP(A387,Inequality!$A$1:$G$5786,7,FALSE),"")</f>
        <v/>
      </c>
      <c r="P387" t="str">
        <f>VLOOKUP(B387,'Country code'!$C$1:$E$209,2,FALSE)</f>
        <v>Lower middle income</v>
      </c>
      <c r="Q387" t="str">
        <f>VLOOKUP(B387,'Country code'!$C$1:$E$209,3,FALSE)</f>
        <v>Sub-Saharan Africa</v>
      </c>
    </row>
    <row r="388" spans="1:17" x14ac:dyDescent="0.2">
      <c r="A388" t="str">
        <f t="shared" si="6"/>
        <v>COG2018</v>
      </c>
      <c r="B388" t="str">
        <f>VLOOKUP(C388,'Country code'!$B$1:$C$992,2,FALSE)</f>
        <v>COG</v>
      </c>
      <c r="C388" t="s">
        <v>282</v>
      </c>
      <c r="D388">
        <v>2018</v>
      </c>
      <c r="E388" s="1">
        <v>5.4902143478393555</v>
      </c>
      <c r="F388" s="1">
        <v>8.1357622146606445</v>
      </c>
      <c r="G388" s="1">
        <v>0.62062293291091919</v>
      </c>
      <c r="H388" s="1">
        <v>57.900001525878906</v>
      </c>
      <c r="I388" s="1">
        <v>0.69870007038116455</v>
      </c>
      <c r="J388" s="1">
        <v>-9.2254146933555603E-2</v>
      </c>
      <c r="K388" s="1">
        <v>0.73802018165588379</v>
      </c>
      <c r="L388" s="1">
        <v>0.58750659227371216</v>
      </c>
      <c r="M388" s="1">
        <v>0.44764617085456848</v>
      </c>
      <c r="N388" t="str">
        <f>_xlfn.IFNA(VLOOKUP(A388,Inequality!$A$1:$G$5786,5,FALSE),"")</f>
        <v/>
      </c>
      <c r="O388" t="str">
        <f>_xlfn.IFNA(VLOOKUP(A388,Inequality!$A$1:$G$5786,7,FALSE),"")</f>
        <v/>
      </c>
      <c r="P388" t="str">
        <f>VLOOKUP(B388,'Country code'!$C$1:$E$209,2,FALSE)</f>
        <v>Lower middle income</v>
      </c>
      <c r="Q388" t="str">
        <f>VLOOKUP(B388,'Country code'!$C$1:$E$209,3,FALSE)</f>
        <v>Sub-Saharan Africa</v>
      </c>
    </row>
    <row r="389" spans="1:17" x14ac:dyDescent="0.2">
      <c r="A389" t="str">
        <f t="shared" si="6"/>
        <v>COG2019</v>
      </c>
      <c r="B389" t="str">
        <f>VLOOKUP(C389,'Country code'!$B$1:$C$992,2,FALSE)</f>
        <v>COG</v>
      </c>
      <c r="C389" t="s">
        <v>282</v>
      </c>
      <c r="D389">
        <v>2019</v>
      </c>
      <c r="E389" s="1">
        <v>5.2126226425170898</v>
      </c>
      <c r="F389" s="1">
        <v>8.1010923385620117</v>
      </c>
      <c r="G389" s="1">
        <v>0.62476807832717896</v>
      </c>
      <c r="H389" s="1">
        <v>58.5</v>
      </c>
      <c r="I389" s="1">
        <v>0.68645197153091431</v>
      </c>
      <c r="J389" s="1">
        <v>-4.6051237732172012E-2</v>
      </c>
      <c r="K389" s="1">
        <v>0.740589439868927</v>
      </c>
      <c r="L389" s="1">
        <v>0.64525395631790161</v>
      </c>
      <c r="M389" s="1">
        <v>0.40504083037376404</v>
      </c>
      <c r="N389" t="str">
        <f>_xlfn.IFNA(VLOOKUP(A389,Inequality!$A$1:$G$5786,5,FALSE),"")</f>
        <v/>
      </c>
      <c r="O389" t="str">
        <f>_xlfn.IFNA(VLOOKUP(A389,Inequality!$A$1:$G$5786,7,FALSE),"")</f>
        <v/>
      </c>
      <c r="P389" t="str">
        <f>VLOOKUP(B389,'Country code'!$C$1:$E$209,2,FALSE)</f>
        <v>Lower middle income</v>
      </c>
      <c r="Q389" t="str">
        <f>VLOOKUP(B389,'Country code'!$C$1:$E$209,3,FALSE)</f>
        <v>Sub-Saharan Africa</v>
      </c>
    </row>
    <row r="390" spans="1:17" x14ac:dyDescent="0.2">
      <c r="A390" t="str">
        <f t="shared" si="6"/>
        <v>COD2009</v>
      </c>
      <c r="B390" t="str">
        <f>VLOOKUP(C390,'Country code'!$B$1:$C$992,2,FALSE)</f>
        <v>COD</v>
      </c>
      <c r="C390" t="s">
        <v>283</v>
      </c>
      <c r="D390">
        <v>2009</v>
      </c>
      <c r="E390" s="1">
        <v>3.9838485717773438</v>
      </c>
      <c r="F390" s="1">
        <v>6.7281641960144043</v>
      </c>
      <c r="G390" s="1">
        <v>0.73306024074554443</v>
      </c>
      <c r="H390" s="1">
        <v>49.340000152587891</v>
      </c>
      <c r="I390" s="1">
        <v>0.5564875602722168</v>
      </c>
      <c r="J390" s="1">
        <v>-2.2004162892699242E-2</v>
      </c>
      <c r="K390" s="1">
        <v>0.82401049137115479</v>
      </c>
      <c r="L390" s="1">
        <v>0.49148929119110107</v>
      </c>
      <c r="M390" s="1">
        <v>0.28262242674827576</v>
      </c>
      <c r="N390">
        <f>_xlfn.IFNA(VLOOKUP(A390,Inequality!$A$1:$G$5786,5,FALSE),"")</f>
        <v>43.4</v>
      </c>
      <c r="O390">
        <f>_xlfn.IFNA(VLOOKUP(A390,Inequality!$A$1:$G$5786,7,FALSE),"")</f>
        <v>45.7</v>
      </c>
      <c r="P390" t="str">
        <f>VLOOKUP(B390,'Country code'!$C$1:$E$209,2,FALSE)</f>
        <v>Low income</v>
      </c>
      <c r="Q390" t="str">
        <f>VLOOKUP(B390,'Country code'!$C$1:$E$209,3,FALSE)</f>
        <v>Sub-Saharan Africa</v>
      </c>
    </row>
    <row r="391" spans="1:17" x14ac:dyDescent="0.2">
      <c r="A391" t="str">
        <f t="shared" si="6"/>
        <v>COD2011</v>
      </c>
      <c r="B391" t="str">
        <f>VLOOKUP(C391,'Country code'!$B$1:$C$992,2,FALSE)</f>
        <v>COD</v>
      </c>
      <c r="C391" t="s">
        <v>283</v>
      </c>
      <c r="D391">
        <v>2011</v>
      </c>
      <c r="E391" s="1">
        <v>4.5169639587402344</v>
      </c>
      <c r="F391" s="1">
        <v>6.7966299057006836</v>
      </c>
      <c r="G391" s="1">
        <v>0.74394667148590088</v>
      </c>
      <c r="H391" s="1">
        <v>50.340000152587891</v>
      </c>
      <c r="I391" s="1">
        <v>0.63110858201980591</v>
      </c>
      <c r="J391" s="1">
        <v>-2.5285681709647179E-2</v>
      </c>
      <c r="K391" s="1">
        <v>0.85649490356445313</v>
      </c>
      <c r="L391" s="1">
        <v>0.6168060302734375</v>
      </c>
      <c r="M391" s="1">
        <v>0.20835229754447937</v>
      </c>
      <c r="N391">
        <f>_xlfn.IFNA(VLOOKUP(A391,Inequality!$A$1:$G$5786,5,FALSE),"")</f>
        <v>43.4</v>
      </c>
      <c r="O391">
        <f>_xlfn.IFNA(VLOOKUP(A391,Inequality!$A$1:$G$5786,7,FALSE),"")</f>
        <v>45.7</v>
      </c>
      <c r="P391" t="str">
        <f>VLOOKUP(B391,'Country code'!$C$1:$E$209,2,FALSE)</f>
        <v>Low income</v>
      </c>
      <c r="Q391" t="str">
        <f>VLOOKUP(B391,'Country code'!$C$1:$E$209,3,FALSE)</f>
        <v>Sub-Saharan Africa</v>
      </c>
    </row>
    <row r="392" spans="1:17" x14ac:dyDescent="0.2">
      <c r="A392" t="str">
        <f t="shared" si="6"/>
        <v>COD2012</v>
      </c>
      <c r="B392" t="str">
        <f>VLOOKUP(C392,'Country code'!$B$1:$C$992,2,FALSE)</f>
        <v>COD</v>
      </c>
      <c r="C392" t="s">
        <v>283</v>
      </c>
      <c r="D392">
        <v>2012</v>
      </c>
      <c r="E392" s="1">
        <v>4.6392273902893066</v>
      </c>
      <c r="F392" s="1">
        <v>6.8317246437072754</v>
      </c>
      <c r="G392" s="1">
        <v>0.76954597234725952</v>
      </c>
      <c r="H392" s="1">
        <v>50.779998779296875</v>
      </c>
      <c r="I392" s="1">
        <v>0.55728620290756226</v>
      </c>
      <c r="J392" s="1">
        <v>-3.452160581946373E-2</v>
      </c>
      <c r="K392" s="1">
        <v>0.80740660429000854</v>
      </c>
      <c r="L392" s="1">
        <v>0.63400304317474365</v>
      </c>
      <c r="M392" s="1">
        <v>0.22965137660503387</v>
      </c>
      <c r="N392">
        <f>_xlfn.IFNA(VLOOKUP(A392,Inequality!$A$1:$G$5786,5,FALSE),"")</f>
        <v>43.4</v>
      </c>
      <c r="O392">
        <f>_xlfn.IFNA(VLOOKUP(A392,Inequality!$A$1:$G$5786,7,FALSE),"")</f>
        <v>45.7</v>
      </c>
      <c r="P392" t="str">
        <f>VLOOKUP(B392,'Country code'!$C$1:$E$209,2,FALSE)</f>
        <v>Low income</v>
      </c>
      <c r="Q392" t="str">
        <f>VLOOKUP(B392,'Country code'!$C$1:$E$209,3,FALSE)</f>
        <v>Sub-Saharan Africa</v>
      </c>
    </row>
    <row r="393" spans="1:17" x14ac:dyDescent="0.2">
      <c r="A393" t="str">
        <f t="shared" si="6"/>
        <v>COD2013</v>
      </c>
      <c r="B393" t="str">
        <f>VLOOKUP(C393,'Country code'!$B$1:$C$992,2,FALSE)</f>
        <v>COD</v>
      </c>
      <c r="C393" t="s">
        <v>283</v>
      </c>
      <c r="D393">
        <v>2013</v>
      </c>
      <c r="E393" s="1">
        <v>4.4974770545959473</v>
      </c>
      <c r="F393" s="1">
        <v>6.8798246383666992</v>
      </c>
      <c r="G393" s="1">
        <v>0.82985204458236694</v>
      </c>
      <c r="H393" s="1">
        <v>51.220001220703125</v>
      </c>
      <c r="I393" s="1">
        <v>0.4803941547870636</v>
      </c>
      <c r="J393" s="1">
        <v>1.2176308780908585E-2</v>
      </c>
      <c r="K393" s="1">
        <v>0.91299152374267578</v>
      </c>
      <c r="L393" s="1">
        <v>0.5891684889793396</v>
      </c>
      <c r="M393" s="1">
        <v>0.18709465861320496</v>
      </c>
      <c r="N393" t="str">
        <f>_xlfn.IFNA(VLOOKUP(A393,Inequality!$A$1:$G$5786,5,FALSE),"")</f>
        <v/>
      </c>
      <c r="O393" t="str">
        <f>_xlfn.IFNA(VLOOKUP(A393,Inequality!$A$1:$G$5786,7,FALSE),"")</f>
        <v/>
      </c>
      <c r="P393" t="str">
        <f>VLOOKUP(B393,'Country code'!$C$1:$E$209,2,FALSE)</f>
        <v>Low income</v>
      </c>
      <c r="Q393" t="str">
        <f>VLOOKUP(B393,'Country code'!$C$1:$E$209,3,FALSE)</f>
        <v>Sub-Saharan Africa</v>
      </c>
    </row>
    <row r="394" spans="1:17" x14ac:dyDescent="0.2">
      <c r="A394" t="str">
        <f t="shared" si="6"/>
        <v>COD2014</v>
      </c>
      <c r="B394" t="str">
        <f>VLOOKUP(C394,'Country code'!$B$1:$C$992,2,FALSE)</f>
        <v>COD</v>
      </c>
      <c r="C394" t="s">
        <v>283</v>
      </c>
      <c r="D394">
        <v>2014</v>
      </c>
      <c r="E394" s="1">
        <v>4.4142999649047852</v>
      </c>
      <c r="F394" s="1">
        <v>6.9371109008789063</v>
      </c>
      <c r="G394" s="1">
        <v>0.82228606939315796</v>
      </c>
      <c r="H394" s="1">
        <v>51.659999847412109</v>
      </c>
      <c r="I394" s="1">
        <v>0.5560992956161499</v>
      </c>
      <c r="J394" s="1">
        <v>9.1872559860348701E-3</v>
      </c>
      <c r="K394" s="1">
        <v>0.81367599964141846</v>
      </c>
      <c r="L394" s="1">
        <v>0.55887025594711304</v>
      </c>
      <c r="M394" s="1">
        <v>0.30463507771492004</v>
      </c>
      <c r="N394" t="str">
        <f>_xlfn.IFNA(VLOOKUP(A394,Inequality!$A$1:$G$5786,5,FALSE),"")</f>
        <v/>
      </c>
      <c r="O394" t="str">
        <f>_xlfn.IFNA(VLOOKUP(A394,Inequality!$A$1:$G$5786,7,FALSE),"")</f>
        <v/>
      </c>
      <c r="P394" t="str">
        <f>VLOOKUP(B394,'Country code'!$C$1:$E$209,2,FALSE)</f>
        <v>Low income</v>
      </c>
      <c r="Q394" t="str">
        <f>VLOOKUP(B394,'Country code'!$C$1:$E$209,3,FALSE)</f>
        <v>Sub-Saharan Africa</v>
      </c>
    </row>
    <row r="395" spans="1:17" x14ac:dyDescent="0.2">
      <c r="A395" t="str">
        <f t="shared" si="6"/>
        <v>COD2015</v>
      </c>
      <c r="B395" t="str">
        <f>VLOOKUP(C395,'Country code'!$B$1:$C$992,2,FALSE)</f>
        <v>COD</v>
      </c>
      <c r="C395" t="s">
        <v>283</v>
      </c>
      <c r="D395">
        <v>2015</v>
      </c>
      <c r="E395" s="1">
        <v>3.9027416706085205</v>
      </c>
      <c r="F395" s="1">
        <v>6.9709577560424805</v>
      </c>
      <c r="G395" s="1">
        <v>0.76723557710647583</v>
      </c>
      <c r="H395" s="1">
        <v>52.099998474121094</v>
      </c>
      <c r="I395" s="1">
        <v>0.57376378774642944</v>
      </c>
      <c r="J395" s="1">
        <v>-4.7585107386112213E-2</v>
      </c>
      <c r="K395" s="1">
        <v>0.86637800931930542</v>
      </c>
      <c r="L395" s="1">
        <v>0.58913075923919678</v>
      </c>
      <c r="M395" s="1">
        <v>0.30104938149452209</v>
      </c>
      <c r="N395" t="str">
        <f>_xlfn.IFNA(VLOOKUP(A395,Inequality!$A$1:$G$5786,5,FALSE),"")</f>
        <v/>
      </c>
      <c r="O395" t="str">
        <f>_xlfn.IFNA(VLOOKUP(A395,Inequality!$A$1:$G$5786,7,FALSE),"")</f>
        <v/>
      </c>
      <c r="P395" t="str">
        <f>VLOOKUP(B395,'Country code'!$C$1:$E$209,2,FALSE)</f>
        <v>Low income</v>
      </c>
      <c r="Q395" t="str">
        <f>VLOOKUP(B395,'Country code'!$C$1:$E$209,3,FALSE)</f>
        <v>Sub-Saharan Africa</v>
      </c>
    </row>
    <row r="396" spans="1:17" x14ac:dyDescent="0.2">
      <c r="A396" t="str">
        <f t="shared" si="6"/>
        <v>COD2016</v>
      </c>
      <c r="B396" t="str">
        <f>VLOOKUP(C396,'Country code'!$B$1:$C$992,2,FALSE)</f>
        <v>COD</v>
      </c>
      <c r="C396" t="s">
        <v>283</v>
      </c>
      <c r="D396">
        <v>2016</v>
      </c>
      <c r="E396" s="1">
        <v>4.5219354629516602</v>
      </c>
      <c r="F396" s="1">
        <v>6.9618391990661621</v>
      </c>
      <c r="G396" s="1">
        <v>0.86415451765060425</v>
      </c>
      <c r="H396" s="1">
        <v>52.5</v>
      </c>
      <c r="I396" s="1">
        <v>0.63736671209335327</v>
      </c>
      <c r="J396" s="1">
        <v>-2.4395395070314407E-2</v>
      </c>
      <c r="K396" s="1">
        <v>0.87499964237213135</v>
      </c>
      <c r="L396" s="1">
        <v>0.64626950025558472</v>
      </c>
      <c r="M396" s="1">
        <v>0.22241148352622986</v>
      </c>
      <c r="N396" t="str">
        <f>_xlfn.IFNA(VLOOKUP(A396,Inequality!$A$1:$G$5786,5,FALSE),"")</f>
        <v/>
      </c>
      <c r="O396" t="str">
        <f>_xlfn.IFNA(VLOOKUP(A396,Inequality!$A$1:$G$5786,7,FALSE),"")</f>
        <v/>
      </c>
      <c r="P396" t="str">
        <f>VLOOKUP(B396,'Country code'!$C$1:$E$209,2,FALSE)</f>
        <v>Low income</v>
      </c>
      <c r="Q396" t="str">
        <f>VLOOKUP(B396,'Country code'!$C$1:$E$209,3,FALSE)</f>
        <v>Sub-Saharan Africa</v>
      </c>
    </row>
    <row r="397" spans="1:17" x14ac:dyDescent="0.2">
      <c r="A397" t="str">
        <f t="shared" si="6"/>
        <v>COD2017</v>
      </c>
      <c r="B397" t="str">
        <f>VLOOKUP(C397,'Country code'!$B$1:$C$992,2,FALSE)</f>
        <v>COD</v>
      </c>
      <c r="C397" t="s">
        <v>283</v>
      </c>
      <c r="D397">
        <v>2017</v>
      </c>
      <c r="E397" s="1">
        <v>4.3110332489013672</v>
      </c>
      <c r="F397" s="1">
        <v>6.9658455848693848</v>
      </c>
      <c r="G397" s="1">
        <v>0.66968840360641479</v>
      </c>
      <c r="H397" s="1">
        <v>52.900001525878906</v>
      </c>
      <c r="I397" s="1">
        <v>0.70423954725265503</v>
      </c>
      <c r="J397" s="1">
        <v>6.8378172814846039E-2</v>
      </c>
      <c r="K397" s="1">
        <v>0.80918186902999878</v>
      </c>
      <c r="L397" s="1">
        <v>0.55052590370178223</v>
      </c>
      <c r="M397" s="1">
        <v>0.40426206588745117</v>
      </c>
      <c r="N397" t="str">
        <f>_xlfn.IFNA(VLOOKUP(A397,Inequality!$A$1:$G$5786,5,FALSE),"")</f>
        <v/>
      </c>
      <c r="O397" t="str">
        <f>_xlfn.IFNA(VLOOKUP(A397,Inequality!$A$1:$G$5786,7,FALSE),"")</f>
        <v/>
      </c>
      <c r="P397" t="str">
        <f>VLOOKUP(B397,'Country code'!$C$1:$E$209,2,FALSE)</f>
        <v>Low income</v>
      </c>
      <c r="Q397" t="str">
        <f>VLOOKUP(B397,'Country code'!$C$1:$E$209,3,FALSE)</f>
        <v>Sub-Saharan Africa</v>
      </c>
    </row>
    <row r="398" spans="1:17" x14ac:dyDescent="0.2">
      <c r="A398" t="str">
        <f t="shared" si="6"/>
        <v>CRI2006</v>
      </c>
      <c r="B398" t="str">
        <f>VLOOKUP(C398,'Country code'!$B$1:$C$992,2,FALSE)</f>
        <v>CRI</v>
      </c>
      <c r="C398" t="s">
        <v>32</v>
      </c>
      <c r="D398">
        <v>2006</v>
      </c>
      <c r="E398" s="1">
        <v>7.0824651718139648</v>
      </c>
      <c r="F398" s="1">
        <v>9.5646686553955078</v>
      </c>
      <c r="G398" s="1">
        <v>0.93693804740905762</v>
      </c>
      <c r="H398" s="1">
        <v>69.94000244140625</v>
      </c>
      <c r="I398" s="1">
        <v>0.8824198842048645</v>
      </c>
      <c r="J398" s="1">
        <v>6.0331437736749649E-2</v>
      </c>
      <c r="K398" s="1">
        <v>0.79752218723297119</v>
      </c>
      <c r="L398" s="1">
        <v>0.86774015426635742</v>
      </c>
      <c r="M398" s="1">
        <v>0.2355492115020752</v>
      </c>
      <c r="N398">
        <f>_xlfn.IFNA(VLOOKUP(A398,Inequality!$A$1:$G$5786,5,FALSE),"")</f>
        <v>45.4</v>
      </c>
      <c r="O398">
        <f>_xlfn.IFNA(VLOOKUP(A398,Inequality!$A$1:$G$5786,7,FALSE),"")</f>
        <v>49</v>
      </c>
      <c r="P398" t="str">
        <f>VLOOKUP(B398,'Country code'!$C$1:$E$209,2,FALSE)</f>
        <v>Upper middle income</v>
      </c>
      <c r="Q398" t="str">
        <f>VLOOKUP(B398,'Country code'!$C$1:$E$209,3,FALSE)</f>
        <v>Latin America &amp; Caribbean</v>
      </c>
    </row>
    <row r="399" spans="1:17" x14ac:dyDescent="0.2">
      <c r="A399" t="str">
        <f t="shared" si="6"/>
        <v>CRI2007</v>
      </c>
      <c r="B399" t="str">
        <f>VLOOKUP(C399,'Country code'!$B$1:$C$992,2,FALSE)</f>
        <v>CRI</v>
      </c>
      <c r="C399" t="s">
        <v>32</v>
      </c>
      <c r="D399">
        <v>2007</v>
      </c>
      <c r="E399" s="1">
        <v>7.4321322441101074</v>
      </c>
      <c r="F399" s="1">
        <v>9.6296472549438477</v>
      </c>
      <c r="G399" s="1">
        <v>0.91767823696136475</v>
      </c>
      <c r="H399" s="1">
        <v>69.879997253417969</v>
      </c>
      <c r="I399" s="1">
        <v>0.92273569107055664</v>
      </c>
      <c r="J399" s="1">
        <v>9.786001592874527E-2</v>
      </c>
      <c r="K399" s="1">
        <v>0.81965500116348267</v>
      </c>
      <c r="L399" s="1">
        <v>0.87529891729354858</v>
      </c>
      <c r="M399" s="1">
        <v>0.24008014798164368</v>
      </c>
      <c r="N399">
        <f>_xlfn.IFNA(VLOOKUP(A399,Inequality!$A$1:$G$5786,5,FALSE),"")</f>
        <v>45.5</v>
      </c>
      <c r="O399">
        <f>_xlfn.IFNA(VLOOKUP(A399,Inequality!$A$1:$G$5786,7,FALSE),"")</f>
        <v>49.2</v>
      </c>
      <c r="P399" t="str">
        <f>VLOOKUP(B399,'Country code'!$C$1:$E$209,2,FALSE)</f>
        <v>Upper middle income</v>
      </c>
      <c r="Q399" t="str">
        <f>VLOOKUP(B399,'Country code'!$C$1:$E$209,3,FALSE)</f>
        <v>Latin America &amp; Caribbean</v>
      </c>
    </row>
    <row r="400" spans="1:17" x14ac:dyDescent="0.2">
      <c r="A400" t="str">
        <f t="shared" si="6"/>
        <v>CRI2008</v>
      </c>
      <c r="B400" t="str">
        <f>VLOOKUP(C400,'Country code'!$B$1:$C$992,2,FALSE)</f>
        <v>CRI</v>
      </c>
      <c r="C400" t="s">
        <v>32</v>
      </c>
      <c r="D400">
        <v>2008</v>
      </c>
      <c r="E400" s="1">
        <v>6.850679874420166</v>
      </c>
      <c r="F400" s="1">
        <v>9.6619014739990234</v>
      </c>
      <c r="G400" s="1">
        <v>0.91575902700424194</v>
      </c>
      <c r="H400" s="1">
        <v>69.819999694824219</v>
      </c>
      <c r="I400" s="1">
        <v>0.9120059609413147</v>
      </c>
      <c r="J400" s="1">
        <v>9.5703132450580597E-2</v>
      </c>
      <c r="K400" s="1">
        <v>0.81571263074874878</v>
      </c>
      <c r="L400" s="1">
        <v>0.84421670436859131</v>
      </c>
      <c r="M400" s="1">
        <v>0.23294723033905029</v>
      </c>
      <c r="N400">
        <f>_xlfn.IFNA(VLOOKUP(A400,Inequality!$A$1:$G$5786,5,FALSE),"")</f>
        <v>45.6</v>
      </c>
      <c r="O400">
        <f>_xlfn.IFNA(VLOOKUP(A400,Inequality!$A$1:$G$5786,7,FALSE),"")</f>
        <v>49.4</v>
      </c>
      <c r="P400" t="str">
        <f>VLOOKUP(B400,'Country code'!$C$1:$E$209,2,FALSE)</f>
        <v>Upper middle income</v>
      </c>
      <c r="Q400" t="str">
        <f>VLOOKUP(B400,'Country code'!$C$1:$E$209,3,FALSE)</f>
        <v>Latin America &amp; Caribbean</v>
      </c>
    </row>
    <row r="401" spans="1:17" x14ac:dyDescent="0.2">
      <c r="A401" t="str">
        <f t="shared" si="6"/>
        <v>CRI2009</v>
      </c>
      <c r="B401" t="str">
        <f>VLOOKUP(C401,'Country code'!$B$1:$C$992,2,FALSE)</f>
        <v>CRI</v>
      </c>
      <c r="C401" t="s">
        <v>32</v>
      </c>
      <c r="D401">
        <v>2009</v>
      </c>
      <c r="E401" s="1">
        <v>7.6149287223815918</v>
      </c>
      <c r="F401" s="1">
        <v>9.6393222808837891</v>
      </c>
      <c r="G401" s="1">
        <v>0.89978164434432983</v>
      </c>
      <c r="H401" s="1">
        <v>69.760002136230469</v>
      </c>
      <c r="I401" s="1">
        <v>0.88606107234954834</v>
      </c>
      <c r="J401" s="1">
        <v>6.5290577709674835E-2</v>
      </c>
      <c r="K401" s="1">
        <v>0.78655910491943359</v>
      </c>
      <c r="L401" s="1">
        <v>0.8762059211730957</v>
      </c>
      <c r="M401" s="1">
        <v>0.21702422201633453</v>
      </c>
      <c r="N401">
        <f>_xlfn.IFNA(VLOOKUP(A401,Inequality!$A$1:$G$5786,5,FALSE),"")</f>
        <v>45.9</v>
      </c>
      <c r="O401">
        <f>_xlfn.IFNA(VLOOKUP(A401,Inequality!$A$1:$G$5786,7,FALSE),"")</f>
        <v>49.6</v>
      </c>
      <c r="P401" t="str">
        <f>VLOOKUP(B401,'Country code'!$C$1:$E$209,2,FALSE)</f>
        <v>Upper middle income</v>
      </c>
      <c r="Q401" t="str">
        <f>VLOOKUP(B401,'Country code'!$C$1:$E$209,3,FALSE)</f>
        <v>Latin America &amp; Caribbean</v>
      </c>
    </row>
    <row r="402" spans="1:17" x14ac:dyDescent="0.2">
      <c r="A402" t="str">
        <f t="shared" si="6"/>
        <v>CRI2010</v>
      </c>
      <c r="B402" t="str">
        <f>VLOOKUP(C402,'Country code'!$B$1:$C$992,2,FALSE)</f>
        <v>CRI</v>
      </c>
      <c r="C402" t="s">
        <v>32</v>
      </c>
      <c r="D402">
        <v>2010</v>
      </c>
      <c r="E402" s="1">
        <v>7.2710537910461426</v>
      </c>
      <c r="F402" s="1">
        <v>9.6752033233642578</v>
      </c>
      <c r="G402" s="1">
        <v>0.91514128446578979</v>
      </c>
      <c r="H402" s="1">
        <v>69.699996948242188</v>
      </c>
      <c r="I402" s="1">
        <v>0.88102960586547852</v>
      </c>
      <c r="J402" s="1">
        <v>4.7454133629798889E-2</v>
      </c>
      <c r="K402" s="1">
        <v>0.76258724927902222</v>
      </c>
      <c r="L402" s="1">
        <v>0.88628709316253662</v>
      </c>
      <c r="M402" s="1">
        <v>0.22124125063419342</v>
      </c>
      <c r="N402">
        <f>_xlfn.IFNA(VLOOKUP(A402,Inequality!$A$1:$G$5786,5,FALSE),"")</f>
        <v>46</v>
      </c>
      <c r="O402">
        <f>_xlfn.IFNA(VLOOKUP(A402,Inequality!$A$1:$G$5786,7,FALSE),"")</f>
        <v>49.8</v>
      </c>
      <c r="P402" t="str">
        <f>VLOOKUP(B402,'Country code'!$C$1:$E$209,2,FALSE)</f>
        <v>Upper middle income</v>
      </c>
      <c r="Q402" t="str">
        <f>VLOOKUP(B402,'Country code'!$C$1:$E$209,3,FALSE)</f>
        <v>Latin America &amp; Caribbean</v>
      </c>
    </row>
    <row r="403" spans="1:17" x14ac:dyDescent="0.2">
      <c r="A403" t="str">
        <f t="shared" si="6"/>
        <v>CRI2011</v>
      </c>
      <c r="B403" t="str">
        <f>VLOOKUP(C403,'Country code'!$B$1:$C$992,2,FALSE)</f>
        <v>CRI</v>
      </c>
      <c r="C403" t="s">
        <v>32</v>
      </c>
      <c r="D403">
        <v>2011</v>
      </c>
      <c r="E403" s="1">
        <v>7.2288885116577148</v>
      </c>
      <c r="F403" s="1">
        <v>9.7052755355834961</v>
      </c>
      <c r="G403" s="1">
        <v>0.892048180103302</v>
      </c>
      <c r="H403" s="1">
        <v>69.900001525878906</v>
      </c>
      <c r="I403" s="1">
        <v>0.926105797290802</v>
      </c>
      <c r="J403" s="1">
        <v>-3.3006332814693451E-2</v>
      </c>
      <c r="K403" s="1">
        <v>0.83658325672149658</v>
      </c>
      <c r="L403" s="1">
        <v>0.87564504146575928</v>
      </c>
      <c r="M403" s="1">
        <v>0.26922520995140076</v>
      </c>
      <c r="N403">
        <f>_xlfn.IFNA(VLOOKUP(A403,Inequality!$A$1:$G$5786,5,FALSE),"")</f>
        <v>46.1</v>
      </c>
      <c r="O403">
        <f>_xlfn.IFNA(VLOOKUP(A403,Inequality!$A$1:$G$5786,7,FALSE),"")</f>
        <v>49.9</v>
      </c>
      <c r="P403" t="str">
        <f>VLOOKUP(B403,'Country code'!$C$1:$E$209,2,FALSE)</f>
        <v>Upper middle income</v>
      </c>
      <c r="Q403" t="str">
        <f>VLOOKUP(B403,'Country code'!$C$1:$E$209,3,FALSE)</f>
        <v>Latin America &amp; Caribbean</v>
      </c>
    </row>
    <row r="404" spans="1:17" x14ac:dyDescent="0.2">
      <c r="A404" t="str">
        <f t="shared" si="6"/>
        <v>CRI2012</v>
      </c>
      <c r="B404" t="str">
        <f>VLOOKUP(C404,'Country code'!$B$1:$C$992,2,FALSE)</f>
        <v>CRI</v>
      </c>
      <c r="C404" t="s">
        <v>32</v>
      </c>
      <c r="D404">
        <v>2012</v>
      </c>
      <c r="E404" s="1">
        <v>7.2722501754760742</v>
      </c>
      <c r="F404" s="1">
        <v>9.7403469085693359</v>
      </c>
      <c r="G404" s="1">
        <v>0.9022068977355957</v>
      </c>
      <c r="H404" s="1">
        <v>70.099998474121094</v>
      </c>
      <c r="I404" s="1">
        <v>0.92891407012939453</v>
      </c>
      <c r="J404" s="1">
        <v>4.5841407030820847E-2</v>
      </c>
      <c r="K404" s="1">
        <v>0.79430139064788818</v>
      </c>
      <c r="L404" s="1">
        <v>0.8968852162361145</v>
      </c>
      <c r="M404" s="1">
        <v>0.2630271315574646</v>
      </c>
      <c r="N404">
        <f>_xlfn.IFNA(VLOOKUP(A404,Inequality!$A$1:$G$5786,5,FALSE),"")</f>
        <v>46.3</v>
      </c>
      <c r="O404">
        <f>_xlfn.IFNA(VLOOKUP(A404,Inequality!$A$1:$G$5786,7,FALSE),"")</f>
        <v>50.2</v>
      </c>
      <c r="P404" t="str">
        <f>VLOOKUP(B404,'Country code'!$C$1:$E$209,2,FALSE)</f>
        <v>Upper middle income</v>
      </c>
      <c r="Q404" t="str">
        <f>VLOOKUP(B404,'Country code'!$C$1:$E$209,3,FALSE)</f>
        <v>Latin America &amp; Caribbean</v>
      </c>
    </row>
    <row r="405" spans="1:17" x14ac:dyDescent="0.2">
      <c r="A405" t="str">
        <f t="shared" si="6"/>
        <v>CRI2013</v>
      </c>
      <c r="B405" t="str">
        <f>VLOOKUP(C405,'Country code'!$B$1:$C$992,2,FALSE)</f>
        <v>CRI</v>
      </c>
      <c r="C405" t="s">
        <v>32</v>
      </c>
      <c r="D405">
        <v>2013</v>
      </c>
      <c r="E405" s="1">
        <v>7.1580004692077637</v>
      </c>
      <c r="F405" s="1">
        <v>9.7513084411621094</v>
      </c>
      <c r="G405" s="1">
        <v>0.90206927061080933</v>
      </c>
      <c r="H405" s="1">
        <v>70.300003051757813</v>
      </c>
      <c r="I405" s="1">
        <v>0.89787930250167847</v>
      </c>
      <c r="J405" s="1">
        <v>1.8084213137626648E-2</v>
      </c>
      <c r="K405" s="1">
        <v>0.81286311149597168</v>
      </c>
      <c r="L405" s="1">
        <v>0.85021275281906128</v>
      </c>
      <c r="M405" s="1">
        <v>0.27814742922782898</v>
      </c>
      <c r="N405">
        <f>_xlfn.IFNA(VLOOKUP(A405,Inequality!$A$1:$G$5786,5,FALSE),"")</f>
        <v>46.6</v>
      </c>
      <c r="O405">
        <f>_xlfn.IFNA(VLOOKUP(A405,Inequality!$A$1:$G$5786,7,FALSE),"")</f>
        <v>50.4</v>
      </c>
      <c r="P405" t="str">
        <f>VLOOKUP(B405,'Country code'!$C$1:$E$209,2,FALSE)</f>
        <v>Upper middle income</v>
      </c>
      <c r="Q405" t="str">
        <f>VLOOKUP(B405,'Country code'!$C$1:$E$209,3,FALSE)</f>
        <v>Latin America &amp; Caribbean</v>
      </c>
    </row>
    <row r="406" spans="1:17" x14ac:dyDescent="0.2">
      <c r="A406" t="str">
        <f t="shared" si="6"/>
        <v>CRI2014</v>
      </c>
      <c r="B406" t="str">
        <f>VLOOKUP(C406,'Country code'!$B$1:$C$992,2,FALSE)</f>
        <v>CRI</v>
      </c>
      <c r="C406" t="s">
        <v>32</v>
      </c>
      <c r="D406">
        <v>2014</v>
      </c>
      <c r="E406" s="1">
        <v>7.2470860481262207</v>
      </c>
      <c r="F406" s="1">
        <v>9.7746829986572266</v>
      </c>
      <c r="G406" s="1">
        <v>0.9142112135887146</v>
      </c>
      <c r="H406" s="1">
        <v>70.5</v>
      </c>
      <c r="I406" s="1">
        <v>0.92670738697052002</v>
      </c>
      <c r="J406" s="1">
        <v>9.6256006509065628E-3</v>
      </c>
      <c r="K406" s="1">
        <v>0.78803747892379761</v>
      </c>
      <c r="L406" s="1">
        <v>0.83678627014160156</v>
      </c>
      <c r="M406" s="1">
        <v>0.28952890634536743</v>
      </c>
      <c r="N406">
        <f>_xlfn.IFNA(VLOOKUP(A406,Inequality!$A$1:$G$5786,5,FALSE),"")</f>
        <v>46.4</v>
      </c>
      <c r="O406">
        <f>_xlfn.IFNA(VLOOKUP(A406,Inequality!$A$1:$G$5786,7,FALSE),"")</f>
        <v>50.3</v>
      </c>
      <c r="P406" t="str">
        <f>VLOOKUP(B406,'Country code'!$C$1:$E$209,2,FALSE)</f>
        <v>Upper middle income</v>
      </c>
      <c r="Q406" t="str">
        <f>VLOOKUP(B406,'Country code'!$C$1:$E$209,3,FALSE)</f>
        <v>Latin America &amp; Caribbean</v>
      </c>
    </row>
    <row r="407" spans="1:17" x14ac:dyDescent="0.2">
      <c r="A407" t="str">
        <f t="shared" si="6"/>
        <v>CRI2015</v>
      </c>
      <c r="B407" t="str">
        <f>VLOOKUP(C407,'Country code'!$B$1:$C$992,2,FALSE)</f>
        <v>CRI</v>
      </c>
      <c r="C407" t="s">
        <v>32</v>
      </c>
      <c r="D407">
        <v>2015</v>
      </c>
      <c r="E407" s="1">
        <v>6.8540043830871582</v>
      </c>
      <c r="F407" s="1">
        <v>9.7994871139526367</v>
      </c>
      <c r="G407" s="1">
        <v>0.87827295064926147</v>
      </c>
      <c r="H407" s="1">
        <v>70.699996948242188</v>
      </c>
      <c r="I407" s="1">
        <v>0.90692567825317383</v>
      </c>
      <c r="J407" s="1">
        <v>-5.9071723371744156E-2</v>
      </c>
      <c r="K407" s="1">
        <v>0.76141941547393799</v>
      </c>
      <c r="L407" s="1">
        <v>0.84970957040786743</v>
      </c>
      <c r="M407" s="1">
        <v>0.28644031286239624</v>
      </c>
      <c r="N407">
        <f>_xlfn.IFNA(VLOOKUP(A407,Inequality!$A$1:$G$5786,5,FALSE),"")</f>
        <v>46.3</v>
      </c>
      <c r="O407">
        <f>_xlfn.IFNA(VLOOKUP(A407,Inequality!$A$1:$G$5786,7,FALSE),"")</f>
        <v>50.3</v>
      </c>
      <c r="P407" t="str">
        <f>VLOOKUP(B407,'Country code'!$C$1:$E$209,2,FALSE)</f>
        <v>Upper middle income</v>
      </c>
      <c r="Q407" t="str">
        <f>VLOOKUP(B407,'Country code'!$C$1:$E$209,3,FALSE)</f>
        <v>Latin America &amp; Caribbean</v>
      </c>
    </row>
    <row r="408" spans="1:17" x14ac:dyDescent="0.2">
      <c r="A408" t="str">
        <f t="shared" si="6"/>
        <v>CRI2016</v>
      </c>
      <c r="B408" t="str">
        <f>VLOOKUP(C408,'Country code'!$B$1:$C$992,2,FALSE)</f>
        <v>CRI</v>
      </c>
      <c r="C408" t="s">
        <v>32</v>
      </c>
      <c r="D408">
        <v>2016</v>
      </c>
      <c r="E408" s="1">
        <v>7.135617733001709</v>
      </c>
      <c r="F408" s="1">
        <v>9.8304939270019531</v>
      </c>
      <c r="G408" s="1">
        <v>0.90070128440856934</v>
      </c>
      <c r="H408" s="1">
        <v>70.900001525878906</v>
      </c>
      <c r="I408" s="1">
        <v>0.87297195196151733</v>
      </c>
      <c r="J408" s="1">
        <v>-3.2443065196275711E-2</v>
      </c>
      <c r="K408" s="1">
        <v>0.78056204319000244</v>
      </c>
      <c r="L408" s="1">
        <v>0.87358438968658447</v>
      </c>
      <c r="M408" s="1">
        <v>0.28142228722572327</v>
      </c>
      <c r="N408">
        <f>_xlfn.IFNA(VLOOKUP(A408,Inequality!$A$1:$G$5786,5,FALSE),"")</f>
        <v>46.3</v>
      </c>
      <c r="O408">
        <f>_xlfn.IFNA(VLOOKUP(A408,Inequality!$A$1:$G$5786,7,FALSE),"")</f>
        <v>50.3</v>
      </c>
      <c r="P408" t="str">
        <f>VLOOKUP(B408,'Country code'!$C$1:$E$209,2,FALSE)</f>
        <v>Upper middle income</v>
      </c>
      <c r="Q408" t="str">
        <f>VLOOKUP(B408,'Country code'!$C$1:$E$209,3,FALSE)</f>
        <v>Latin America &amp; Caribbean</v>
      </c>
    </row>
    <row r="409" spans="1:17" x14ac:dyDescent="0.2">
      <c r="A409" t="str">
        <f t="shared" si="6"/>
        <v>CRI2017</v>
      </c>
      <c r="B409" t="str">
        <f>VLOOKUP(C409,'Country code'!$B$1:$C$992,2,FALSE)</f>
        <v>CRI</v>
      </c>
      <c r="C409" t="s">
        <v>32</v>
      </c>
      <c r="D409">
        <v>2017</v>
      </c>
      <c r="E409" s="1">
        <v>7.2251815795898438</v>
      </c>
      <c r="F409" s="1">
        <v>9.85809326171875</v>
      </c>
      <c r="G409" s="1">
        <v>0.92169713973999023</v>
      </c>
      <c r="H409" s="1">
        <v>71.099998474121094</v>
      </c>
      <c r="I409" s="1">
        <v>0.93561846017837524</v>
      </c>
      <c r="J409" s="1">
        <v>-7.6224103569984436E-2</v>
      </c>
      <c r="K409" s="1">
        <v>0.74235075712203979</v>
      </c>
      <c r="L409" s="1">
        <v>0.87439584732055664</v>
      </c>
      <c r="M409" s="1">
        <v>0.27544006705284119</v>
      </c>
      <c r="N409">
        <f>_xlfn.IFNA(VLOOKUP(A409,Inequality!$A$1:$G$5786,5,FALSE),"")</f>
        <v>46.3</v>
      </c>
      <c r="O409">
        <f>_xlfn.IFNA(VLOOKUP(A409,Inequality!$A$1:$G$5786,7,FALSE),"")</f>
        <v>50.4</v>
      </c>
      <c r="P409" t="str">
        <f>VLOOKUP(B409,'Country code'!$C$1:$E$209,2,FALSE)</f>
        <v>Upper middle income</v>
      </c>
      <c r="Q409" t="str">
        <f>VLOOKUP(B409,'Country code'!$C$1:$E$209,3,FALSE)</f>
        <v>Latin America &amp; Caribbean</v>
      </c>
    </row>
    <row r="410" spans="1:17" x14ac:dyDescent="0.2">
      <c r="A410" t="str">
        <f t="shared" si="6"/>
        <v>CRI2018</v>
      </c>
      <c r="B410" t="str">
        <f>VLOOKUP(C410,'Country code'!$B$1:$C$992,2,FALSE)</f>
        <v>CRI</v>
      </c>
      <c r="C410" t="s">
        <v>32</v>
      </c>
      <c r="D410">
        <v>2018</v>
      </c>
      <c r="E410" s="1">
        <v>7.1410746574401855</v>
      </c>
      <c r="F410" s="1">
        <v>9.8744010925292969</v>
      </c>
      <c r="G410" s="1">
        <v>0.87587243318557739</v>
      </c>
      <c r="H410" s="1">
        <v>71.300003051757813</v>
      </c>
      <c r="I410" s="1">
        <v>0.94188833236694336</v>
      </c>
      <c r="J410" s="1">
        <v>-0.10697375982999802</v>
      </c>
      <c r="K410" s="1">
        <v>0.78130179643630981</v>
      </c>
      <c r="L410" s="1">
        <v>0.870097815990448</v>
      </c>
      <c r="M410" s="1">
        <v>0.32586663961410522</v>
      </c>
      <c r="N410">
        <f>_xlfn.IFNA(VLOOKUP(A410,Inequality!$A$1:$G$5786,5,FALSE),"")</f>
        <v>46.4</v>
      </c>
      <c r="O410">
        <f>_xlfn.IFNA(VLOOKUP(A410,Inequality!$A$1:$G$5786,7,FALSE),"")</f>
        <v>50.5</v>
      </c>
      <c r="P410" t="str">
        <f>VLOOKUP(B410,'Country code'!$C$1:$E$209,2,FALSE)</f>
        <v>Upper middle income</v>
      </c>
      <c r="Q410" t="str">
        <f>VLOOKUP(B410,'Country code'!$C$1:$E$209,3,FALSE)</f>
        <v>Latin America &amp; Caribbean</v>
      </c>
    </row>
    <row r="411" spans="1:17" x14ac:dyDescent="0.2">
      <c r="A411" t="str">
        <f t="shared" si="6"/>
        <v>CRI2019</v>
      </c>
      <c r="B411" t="str">
        <f>VLOOKUP(C411,'Country code'!$B$1:$C$992,2,FALSE)</f>
        <v>CRI</v>
      </c>
      <c r="C411" t="s">
        <v>32</v>
      </c>
      <c r="D411">
        <v>2019</v>
      </c>
      <c r="E411" s="1">
        <v>6.9976186752319336</v>
      </c>
      <c r="F411" s="1">
        <v>9.8854465484619141</v>
      </c>
      <c r="G411" s="1">
        <v>0.90607744455337524</v>
      </c>
      <c r="H411" s="1">
        <v>71.5</v>
      </c>
      <c r="I411" s="1">
        <v>0.92683011293411255</v>
      </c>
      <c r="J411" s="1">
        <v>-0.14599433541297913</v>
      </c>
      <c r="K411" s="1">
        <v>0.83562833070755005</v>
      </c>
      <c r="L411" s="1">
        <v>0.84834760427474976</v>
      </c>
      <c r="M411" s="1">
        <v>0.30332723259925842</v>
      </c>
      <c r="N411">
        <f>_xlfn.IFNA(VLOOKUP(A411,Inequality!$A$1:$G$5786,5,FALSE),"")</f>
        <v>46.8</v>
      </c>
      <c r="O411">
        <f>_xlfn.IFNA(VLOOKUP(A411,Inequality!$A$1:$G$5786,7,FALSE),"")</f>
        <v>50.7</v>
      </c>
      <c r="P411" t="str">
        <f>VLOOKUP(B411,'Country code'!$C$1:$E$209,2,FALSE)</f>
        <v>Upper middle income</v>
      </c>
      <c r="Q411" t="str">
        <f>VLOOKUP(B411,'Country code'!$C$1:$E$209,3,FALSE)</f>
        <v>Latin America &amp; Caribbean</v>
      </c>
    </row>
    <row r="412" spans="1:17" x14ac:dyDescent="0.2">
      <c r="A412" t="str">
        <f t="shared" si="6"/>
        <v>HRV2007</v>
      </c>
      <c r="B412" t="str">
        <f>VLOOKUP(C412,'Country code'!$B$1:$C$992,2,FALSE)</f>
        <v>HRV</v>
      </c>
      <c r="C412" t="s">
        <v>33</v>
      </c>
      <c r="D412">
        <v>2007</v>
      </c>
      <c r="E412" s="1">
        <v>5.8209075927734375</v>
      </c>
      <c r="F412" s="1">
        <v>10.161588668823242</v>
      </c>
      <c r="G412" s="1">
        <v>0.90982216596603394</v>
      </c>
      <c r="H412" s="1">
        <v>67.120002746582031</v>
      </c>
      <c r="I412" s="1">
        <v>0.66220575571060181</v>
      </c>
      <c r="J412" s="1">
        <v>-9.1904371976852417E-2</v>
      </c>
      <c r="K412" s="1">
        <v>0.93427354097366333</v>
      </c>
      <c r="L412" s="1">
        <v>0.58631604909896851</v>
      </c>
      <c r="M412" s="1">
        <v>0.33708485960960388</v>
      </c>
      <c r="N412">
        <f>_xlfn.IFNA(VLOOKUP(A412,Inequality!$A$1:$G$5786,5,FALSE),"")</f>
        <v>27.2</v>
      </c>
      <c r="O412">
        <f>_xlfn.IFNA(VLOOKUP(A412,Inequality!$A$1:$G$5786,7,FALSE),"")</f>
        <v>43.5</v>
      </c>
      <c r="P412" t="str">
        <f>VLOOKUP(B412,'Country code'!$C$1:$E$209,2,FALSE)</f>
        <v>High income</v>
      </c>
      <c r="Q412" t="str">
        <f>VLOOKUP(B412,'Country code'!$C$1:$E$209,3,FALSE)</f>
        <v>Europe &amp; Central Asia</v>
      </c>
    </row>
    <row r="413" spans="1:17" x14ac:dyDescent="0.2">
      <c r="A413" t="str">
        <f t="shared" si="6"/>
        <v>HRV2009</v>
      </c>
      <c r="B413" t="str">
        <f>VLOOKUP(C413,'Country code'!$B$1:$C$992,2,FALSE)</f>
        <v>HRV</v>
      </c>
      <c r="C413" t="s">
        <v>33</v>
      </c>
      <c r="D413">
        <v>2009</v>
      </c>
      <c r="E413" s="1">
        <v>5.4333195686340332</v>
      </c>
      <c r="F413" s="1">
        <v>10.103758811950684</v>
      </c>
      <c r="G413" s="1">
        <v>0.86066323518753052</v>
      </c>
      <c r="H413" s="1">
        <v>67.639999389648438</v>
      </c>
      <c r="I413" s="1">
        <v>0.54925835132598877</v>
      </c>
      <c r="J413" s="1">
        <v>-0.27066263556480408</v>
      </c>
      <c r="K413" s="1">
        <v>0.95813053846359253</v>
      </c>
      <c r="L413" s="1">
        <v>0.63666313886642456</v>
      </c>
      <c r="M413" s="1">
        <v>0.27217024564743042</v>
      </c>
      <c r="N413">
        <f>_xlfn.IFNA(VLOOKUP(A413,Inequality!$A$1:$G$5786,5,FALSE),"")</f>
        <v>28.3</v>
      </c>
      <c r="O413">
        <f>_xlfn.IFNA(VLOOKUP(A413,Inequality!$A$1:$G$5786,7,FALSE),"")</f>
        <v>44</v>
      </c>
      <c r="P413" t="str">
        <f>VLOOKUP(B413,'Country code'!$C$1:$E$209,2,FALSE)</f>
        <v>High income</v>
      </c>
      <c r="Q413" t="str">
        <f>VLOOKUP(B413,'Country code'!$C$1:$E$209,3,FALSE)</f>
        <v>Europe &amp; Central Asia</v>
      </c>
    </row>
    <row r="414" spans="1:17" x14ac:dyDescent="0.2">
      <c r="A414" t="str">
        <f t="shared" si="6"/>
        <v>HRV2010</v>
      </c>
      <c r="B414" t="str">
        <f>VLOOKUP(C414,'Country code'!$B$1:$C$992,2,FALSE)</f>
        <v>HRV</v>
      </c>
      <c r="C414" t="s">
        <v>33</v>
      </c>
      <c r="D414">
        <v>2010</v>
      </c>
      <c r="E414" s="1">
        <v>5.5955753326416016</v>
      </c>
      <c r="F414" s="1">
        <v>10.090949058532715</v>
      </c>
      <c r="G414" s="1">
        <v>0.79639160633087158</v>
      </c>
      <c r="H414" s="1">
        <v>67.900001525878906</v>
      </c>
      <c r="I414" s="1">
        <v>0.56437265872955322</v>
      </c>
      <c r="J414" s="1">
        <v>-0.23707468807697296</v>
      </c>
      <c r="K414" s="1">
        <v>0.97273898124694824</v>
      </c>
      <c r="L414" s="1">
        <v>0.60682821273803711</v>
      </c>
      <c r="M414" s="1">
        <v>0.25888687372207642</v>
      </c>
      <c r="N414">
        <f>_xlfn.IFNA(VLOOKUP(A414,Inequality!$A$1:$G$5786,5,FALSE),"")</f>
        <v>28.7</v>
      </c>
      <c r="O414">
        <f>_xlfn.IFNA(VLOOKUP(A414,Inequality!$A$1:$G$5786,7,FALSE),"")</f>
        <v>44.3</v>
      </c>
      <c r="P414" t="str">
        <f>VLOOKUP(B414,'Country code'!$C$1:$E$209,2,FALSE)</f>
        <v>High income</v>
      </c>
      <c r="Q414" t="str">
        <f>VLOOKUP(B414,'Country code'!$C$1:$E$209,3,FALSE)</f>
        <v>Europe &amp; Central Asia</v>
      </c>
    </row>
    <row r="415" spans="1:17" x14ac:dyDescent="0.2">
      <c r="A415" t="str">
        <f t="shared" si="6"/>
        <v>HRV2011</v>
      </c>
      <c r="B415" t="str">
        <f>VLOOKUP(C415,'Country code'!$B$1:$C$992,2,FALSE)</f>
        <v>HRV</v>
      </c>
      <c r="C415" t="s">
        <v>33</v>
      </c>
      <c r="D415">
        <v>2011</v>
      </c>
      <c r="E415" s="1">
        <v>5.3853726387023926</v>
      </c>
      <c r="F415" s="1">
        <v>10.091299057006836</v>
      </c>
      <c r="G415" s="1">
        <v>0.78973871469497681</v>
      </c>
      <c r="H415" s="1">
        <v>68</v>
      </c>
      <c r="I415" s="1">
        <v>0.51693242788314819</v>
      </c>
      <c r="J415" s="1">
        <v>-0.19762971997261047</v>
      </c>
      <c r="K415" s="1">
        <v>0.97677749395370483</v>
      </c>
      <c r="L415" s="1">
        <v>0.59750998020172119</v>
      </c>
      <c r="M415" s="1">
        <v>0.27297970652580261</v>
      </c>
      <c r="N415">
        <f>_xlfn.IFNA(VLOOKUP(A415,Inequality!$A$1:$G$5786,5,FALSE),"")</f>
        <v>29.1</v>
      </c>
      <c r="O415">
        <f>_xlfn.IFNA(VLOOKUP(A415,Inequality!$A$1:$G$5786,7,FALSE),"")</f>
        <v>44.5</v>
      </c>
      <c r="P415" t="str">
        <f>VLOOKUP(B415,'Country code'!$C$1:$E$209,2,FALSE)</f>
        <v>High income</v>
      </c>
      <c r="Q415" t="str">
        <f>VLOOKUP(B415,'Country code'!$C$1:$E$209,3,FALSE)</f>
        <v>Europe &amp; Central Asia</v>
      </c>
    </row>
    <row r="416" spans="1:17" x14ac:dyDescent="0.2">
      <c r="A416" t="str">
        <f t="shared" si="6"/>
        <v>HRV2012</v>
      </c>
      <c r="B416" t="str">
        <f>VLOOKUP(C416,'Country code'!$B$1:$C$992,2,FALSE)</f>
        <v>HRV</v>
      </c>
      <c r="C416" t="s">
        <v>33</v>
      </c>
      <c r="D416">
        <v>2012</v>
      </c>
      <c r="E416" s="1">
        <v>6.0276346206665039</v>
      </c>
      <c r="F416" s="1">
        <v>10.071724891662598</v>
      </c>
      <c r="G416" s="1">
        <v>0.77581787109375</v>
      </c>
      <c r="H416" s="1">
        <v>68.099998474121094</v>
      </c>
      <c r="I416" s="1">
        <v>0.54190975427627563</v>
      </c>
      <c r="J416" s="1">
        <v>-0.24231438338756561</v>
      </c>
      <c r="K416" s="1">
        <v>0.92386001348495483</v>
      </c>
      <c r="L416" s="1">
        <v>0.62157458066940308</v>
      </c>
      <c r="M416" s="1">
        <v>0.27104052901268005</v>
      </c>
      <c r="N416">
        <f>_xlfn.IFNA(VLOOKUP(A416,Inequality!$A$1:$G$5786,5,FALSE),"")</f>
        <v>29.3</v>
      </c>
      <c r="O416">
        <f>_xlfn.IFNA(VLOOKUP(A416,Inequality!$A$1:$G$5786,7,FALSE),"")</f>
        <v>44.7</v>
      </c>
      <c r="P416" t="str">
        <f>VLOOKUP(B416,'Country code'!$C$1:$E$209,2,FALSE)</f>
        <v>High income</v>
      </c>
      <c r="Q416" t="str">
        <f>VLOOKUP(B416,'Country code'!$C$1:$E$209,3,FALSE)</f>
        <v>Europe &amp; Central Asia</v>
      </c>
    </row>
    <row r="417" spans="1:17" x14ac:dyDescent="0.2">
      <c r="A417" t="str">
        <f t="shared" si="6"/>
        <v>HRV2013</v>
      </c>
      <c r="B417" t="str">
        <f>VLOOKUP(C417,'Country code'!$B$1:$C$992,2,FALSE)</f>
        <v>HRV</v>
      </c>
      <c r="C417" t="s">
        <v>33</v>
      </c>
      <c r="D417">
        <v>2013</v>
      </c>
      <c r="E417" s="1">
        <v>5.885462760925293</v>
      </c>
      <c r="F417" s="1">
        <v>10.069009780883789</v>
      </c>
      <c r="G417" s="1">
        <v>0.75126206874847412</v>
      </c>
      <c r="H417" s="1">
        <v>68.199996948242188</v>
      </c>
      <c r="I417" s="1">
        <v>0.62669968605041504</v>
      </c>
      <c r="J417" s="1">
        <v>-0.20389731228351593</v>
      </c>
      <c r="K417" s="1">
        <v>0.93605983257293701</v>
      </c>
      <c r="L417" s="1">
        <v>0.58999752998352051</v>
      </c>
      <c r="M417" s="1">
        <v>0.28472995758056641</v>
      </c>
      <c r="N417">
        <f>_xlfn.IFNA(VLOOKUP(A417,Inequality!$A$1:$G$5786,5,FALSE),"")</f>
        <v>29.5</v>
      </c>
      <c r="O417">
        <f>_xlfn.IFNA(VLOOKUP(A417,Inequality!$A$1:$G$5786,7,FALSE),"")</f>
        <v>44.8</v>
      </c>
      <c r="P417" t="str">
        <f>VLOOKUP(B417,'Country code'!$C$1:$E$209,2,FALSE)</f>
        <v>High income</v>
      </c>
      <c r="Q417" t="str">
        <f>VLOOKUP(B417,'Country code'!$C$1:$E$209,3,FALSE)</f>
        <v>Europe &amp; Central Asia</v>
      </c>
    </row>
    <row r="418" spans="1:17" x14ac:dyDescent="0.2">
      <c r="A418" t="str">
        <f t="shared" si="6"/>
        <v>HRV2014</v>
      </c>
      <c r="B418" t="str">
        <f>VLOOKUP(C418,'Country code'!$B$1:$C$992,2,FALSE)</f>
        <v>HRV</v>
      </c>
      <c r="C418" t="s">
        <v>33</v>
      </c>
      <c r="D418">
        <v>2014</v>
      </c>
      <c r="E418" s="1">
        <v>5.3806924819946289</v>
      </c>
      <c r="F418" s="1">
        <v>10.072043418884277</v>
      </c>
      <c r="G418" s="1">
        <v>0.64569777250289917</v>
      </c>
      <c r="H418" s="1">
        <v>68.300003051757813</v>
      </c>
      <c r="I418" s="1">
        <v>0.51887804269790649</v>
      </c>
      <c r="J418" s="1">
        <v>0.13207980990409851</v>
      </c>
      <c r="K418" s="1">
        <v>0.91773515939712524</v>
      </c>
      <c r="L418" s="1">
        <v>0.59617871046066284</v>
      </c>
      <c r="M418" s="1">
        <v>0.28589510917663574</v>
      </c>
      <c r="N418">
        <f>_xlfn.IFNA(VLOOKUP(A418,Inequality!$A$1:$G$5786,5,FALSE),"")</f>
        <v>29.5</v>
      </c>
      <c r="O418">
        <f>_xlfn.IFNA(VLOOKUP(A418,Inequality!$A$1:$G$5786,7,FALSE),"")</f>
        <v>45</v>
      </c>
      <c r="P418" t="str">
        <f>VLOOKUP(B418,'Country code'!$C$1:$E$209,2,FALSE)</f>
        <v>High income</v>
      </c>
      <c r="Q418" t="str">
        <f>VLOOKUP(B418,'Country code'!$C$1:$E$209,3,FALSE)</f>
        <v>Europe &amp; Central Asia</v>
      </c>
    </row>
    <row r="419" spans="1:17" x14ac:dyDescent="0.2">
      <c r="A419" t="str">
        <f t="shared" si="6"/>
        <v>HRV2015</v>
      </c>
      <c r="B419" t="str">
        <f>VLOOKUP(C419,'Country code'!$B$1:$C$992,2,FALSE)</f>
        <v>HRV</v>
      </c>
      <c r="C419" t="s">
        <v>33</v>
      </c>
      <c r="D419">
        <v>2015</v>
      </c>
      <c r="E419" s="1">
        <v>5.2054381370544434</v>
      </c>
      <c r="F419" s="1">
        <v>10.104363441467285</v>
      </c>
      <c r="G419" s="1">
        <v>0.76836341619491577</v>
      </c>
      <c r="H419" s="1">
        <v>68.400001525878906</v>
      </c>
      <c r="I419" s="1">
        <v>0.69352304935455322</v>
      </c>
      <c r="J419" s="1">
        <v>-9.64784175157547E-2</v>
      </c>
      <c r="K419" s="1">
        <v>0.84854555130004883</v>
      </c>
      <c r="L419" s="1">
        <v>0.60888618230819702</v>
      </c>
      <c r="M419" s="1">
        <v>0.29401934146881104</v>
      </c>
      <c r="N419">
        <f>_xlfn.IFNA(VLOOKUP(A419,Inequality!$A$1:$G$5786,5,FALSE),"")</f>
        <v>29.5</v>
      </c>
      <c r="O419">
        <f>_xlfn.IFNA(VLOOKUP(A419,Inequality!$A$1:$G$5786,7,FALSE),"")</f>
        <v>45</v>
      </c>
      <c r="P419" t="str">
        <f>VLOOKUP(B419,'Country code'!$C$1:$E$209,2,FALSE)</f>
        <v>High income</v>
      </c>
      <c r="Q419" t="str">
        <f>VLOOKUP(B419,'Country code'!$C$1:$E$209,3,FALSE)</f>
        <v>Europe &amp; Central Asia</v>
      </c>
    </row>
    <row r="420" spans="1:17" x14ac:dyDescent="0.2">
      <c r="A420" t="str">
        <f t="shared" si="6"/>
        <v>HRV2016</v>
      </c>
      <c r="B420" t="str">
        <f>VLOOKUP(C420,'Country code'!$B$1:$C$992,2,FALSE)</f>
        <v>HRV</v>
      </c>
      <c r="C420" t="s">
        <v>33</v>
      </c>
      <c r="D420">
        <v>2016</v>
      </c>
      <c r="E420" s="1">
        <v>5.4168753623962402</v>
      </c>
      <c r="F420" s="1">
        <v>10.145591735839844</v>
      </c>
      <c r="G420" s="1">
        <v>0.79833215475082397</v>
      </c>
      <c r="H420" s="1">
        <v>69</v>
      </c>
      <c r="I420" s="1">
        <v>0.67197054624557495</v>
      </c>
      <c r="J420" s="1">
        <v>-6.4612023532390594E-2</v>
      </c>
      <c r="K420" s="1">
        <v>0.88405978679656982</v>
      </c>
      <c r="L420" s="1">
        <v>0.61368566751480103</v>
      </c>
      <c r="M420" s="1">
        <v>0.33654126524925232</v>
      </c>
      <c r="N420">
        <f>_xlfn.IFNA(VLOOKUP(A420,Inequality!$A$1:$G$5786,5,FALSE),"")</f>
        <v>29.4</v>
      </c>
      <c r="O420">
        <f>_xlfn.IFNA(VLOOKUP(A420,Inequality!$A$1:$G$5786,7,FALSE),"")</f>
        <v>45</v>
      </c>
      <c r="P420" t="str">
        <f>VLOOKUP(B420,'Country code'!$C$1:$E$209,2,FALSE)</f>
        <v>High income</v>
      </c>
      <c r="Q420" t="str">
        <f>VLOOKUP(B420,'Country code'!$C$1:$E$209,3,FALSE)</f>
        <v>Europe &amp; Central Asia</v>
      </c>
    </row>
    <row r="421" spans="1:17" x14ac:dyDescent="0.2">
      <c r="A421" t="str">
        <f t="shared" si="6"/>
        <v>HRV2017</v>
      </c>
      <c r="B421" t="str">
        <f>VLOOKUP(C421,'Country code'!$B$1:$C$992,2,FALSE)</f>
        <v>HRV</v>
      </c>
      <c r="C421" t="s">
        <v>33</v>
      </c>
      <c r="D421">
        <v>2017</v>
      </c>
      <c r="E421" s="1">
        <v>5.3431658744812012</v>
      </c>
      <c r="F421" s="1">
        <v>10.188506126403809</v>
      </c>
      <c r="G421" s="1">
        <v>0.7703096866607666</v>
      </c>
      <c r="H421" s="1">
        <v>69.599998474121094</v>
      </c>
      <c r="I421" s="1">
        <v>0.71582227945327759</v>
      </c>
      <c r="J421" s="1">
        <v>-0.10434379428625107</v>
      </c>
      <c r="K421" s="1">
        <v>0.89155972003936768</v>
      </c>
      <c r="L421" s="1">
        <v>0.65530502796173096</v>
      </c>
      <c r="M421" s="1">
        <v>0.31648823618888855</v>
      </c>
      <c r="N421">
        <f>_xlfn.IFNA(VLOOKUP(A421,Inequality!$A$1:$G$5786,5,FALSE),"")</f>
        <v>29.4</v>
      </c>
      <c r="O421">
        <f>_xlfn.IFNA(VLOOKUP(A421,Inequality!$A$1:$G$5786,7,FALSE),"")</f>
        <v>45</v>
      </c>
      <c r="P421" t="str">
        <f>VLOOKUP(B421,'Country code'!$C$1:$E$209,2,FALSE)</f>
        <v>High income</v>
      </c>
      <c r="Q421" t="str">
        <f>VLOOKUP(B421,'Country code'!$C$1:$E$209,3,FALSE)</f>
        <v>Europe &amp; Central Asia</v>
      </c>
    </row>
    <row r="422" spans="1:17" x14ac:dyDescent="0.2">
      <c r="A422" t="str">
        <f t="shared" si="6"/>
        <v>HRV2018</v>
      </c>
      <c r="B422" t="str">
        <f>VLOOKUP(C422,'Country code'!$B$1:$C$992,2,FALSE)</f>
        <v>HRV</v>
      </c>
      <c r="C422" t="s">
        <v>33</v>
      </c>
      <c r="D422">
        <v>2018</v>
      </c>
      <c r="E422" s="1">
        <v>5.5362710952758789</v>
      </c>
      <c r="F422" s="1">
        <v>10.224031448364258</v>
      </c>
      <c r="G422" s="1">
        <v>0.90980684757232666</v>
      </c>
      <c r="H422" s="1">
        <v>70.199996948242188</v>
      </c>
      <c r="I422" s="1">
        <v>0.69085562229156494</v>
      </c>
      <c r="J422" s="1">
        <v>-0.15074986219406128</v>
      </c>
      <c r="K422" s="1">
        <v>0.92540830373764038</v>
      </c>
      <c r="L422" s="1">
        <v>0.58204412460327148</v>
      </c>
      <c r="M422" s="1">
        <v>0.2903759777545929</v>
      </c>
      <c r="N422">
        <f>_xlfn.IFNA(VLOOKUP(A422,Inequality!$A$1:$G$5786,5,FALSE),"")</f>
        <v>29.3</v>
      </c>
      <c r="O422">
        <f>_xlfn.IFNA(VLOOKUP(A422,Inequality!$A$1:$G$5786,7,FALSE),"")</f>
        <v>45</v>
      </c>
      <c r="P422" t="str">
        <f>VLOOKUP(B422,'Country code'!$C$1:$E$209,2,FALSE)</f>
        <v>High income</v>
      </c>
      <c r="Q422" t="str">
        <f>VLOOKUP(B422,'Country code'!$C$1:$E$209,3,FALSE)</f>
        <v>Europe &amp; Central Asia</v>
      </c>
    </row>
    <row r="423" spans="1:17" x14ac:dyDescent="0.2">
      <c r="A423" t="str">
        <f t="shared" si="6"/>
        <v>HRV2019</v>
      </c>
      <c r="B423" t="str">
        <f>VLOOKUP(C423,'Country code'!$B$1:$C$992,2,FALSE)</f>
        <v>HRV</v>
      </c>
      <c r="C423" t="s">
        <v>33</v>
      </c>
      <c r="D423">
        <v>2019</v>
      </c>
      <c r="E423" s="1">
        <v>5.6257438659667969</v>
      </c>
      <c r="F423" s="1">
        <v>10.25795841217041</v>
      </c>
      <c r="G423" s="1">
        <v>0.93598872423171997</v>
      </c>
      <c r="H423" s="1">
        <v>70.800003051757813</v>
      </c>
      <c r="I423" s="1">
        <v>0.73930060863494873</v>
      </c>
      <c r="J423" s="1">
        <v>-0.13739271461963654</v>
      </c>
      <c r="K423" s="1">
        <v>0.93161463737487793</v>
      </c>
      <c r="L423" s="1">
        <v>0.55068951845169067</v>
      </c>
      <c r="M423" s="1">
        <v>0.26915451884269714</v>
      </c>
      <c r="N423">
        <f>_xlfn.IFNA(VLOOKUP(A423,Inequality!$A$1:$G$5786,5,FALSE),"")</f>
        <v>29.3</v>
      </c>
      <c r="O423">
        <f>_xlfn.IFNA(VLOOKUP(A423,Inequality!$A$1:$G$5786,7,FALSE),"")</f>
        <v>45</v>
      </c>
      <c r="P423" t="str">
        <f>VLOOKUP(B423,'Country code'!$C$1:$E$209,2,FALSE)</f>
        <v>High income</v>
      </c>
      <c r="Q423" t="str">
        <f>VLOOKUP(B423,'Country code'!$C$1:$E$209,3,FALSE)</f>
        <v>Europe &amp; Central Asia</v>
      </c>
    </row>
    <row r="424" spans="1:17" x14ac:dyDescent="0.2">
      <c r="A424" t="str">
        <f t="shared" si="6"/>
        <v>HRV2020</v>
      </c>
      <c r="B424" t="str">
        <f>VLOOKUP(C424,'Country code'!$B$1:$C$992,2,FALSE)</f>
        <v>HRV</v>
      </c>
      <c r="C424" t="s">
        <v>33</v>
      </c>
      <c r="D424">
        <v>2020</v>
      </c>
      <c r="E424" s="1">
        <v>6.5079922676086426</v>
      </c>
      <c r="F424" s="1">
        <v>10.165817260742188</v>
      </c>
      <c r="G424" s="1">
        <v>0.92291349172592163</v>
      </c>
      <c r="H424" s="1">
        <v>71.400001525878906</v>
      </c>
      <c r="I424" s="1">
        <v>0.83665764331817627</v>
      </c>
      <c r="J424" s="1">
        <v>-6.296810507774353E-2</v>
      </c>
      <c r="K424" s="1">
        <v>0.96093928813934326</v>
      </c>
      <c r="L424" s="1">
        <v>0.74278050661087036</v>
      </c>
      <c r="M424" s="1">
        <v>0.28560975193977356</v>
      </c>
      <c r="N424" t="str">
        <f>_xlfn.IFNA(VLOOKUP(A424,Inequality!$A$1:$G$5786,5,FALSE),"")</f>
        <v/>
      </c>
      <c r="O424" t="str">
        <f>_xlfn.IFNA(VLOOKUP(A424,Inequality!$A$1:$G$5786,7,FALSE),"")</f>
        <v/>
      </c>
      <c r="P424" t="str">
        <f>VLOOKUP(B424,'Country code'!$C$1:$E$209,2,FALSE)</f>
        <v>High income</v>
      </c>
      <c r="Q424" t="str">
        <f>VLOOKUP(B424,'Country code'!$C$1:$E$209,3,FALSE)</f>
        <v>Europe &amp; Central Asia</v>
      </c>
    </row>
    <row r="425" spans="1:17" x14ac:dyDescent="0.2">
      <c r="A425" t="str">
        <f t="shared" si="6"/>
        <v>CUB2006</v>
      </c>
      <c r="B425" t="str">
        <f>VLOOKUP(C425,'Country code'!$B$1:$C$992,2,FALSE)</f>
        <v>CUB</v>
      </c>
      <c r="C425" t="s">
        <v>34</v>
      </c>
      <c r="D425">
        <v>2006</v>
      </c>
      <c r="E425" s="1">
        <v>5.4178686141967773</v>
      </c>
      <c r="G425" s="1">
        <v>0.96959513425827026</v>
      </c>
      <c r="H425" s="1">
        <v>68.44000244140625</v>
      </c>
      <c r="I425" s="1">
        <v>0.28145793080329895</v>
      </c>
      <c r="L425" s="1">
        <v>0.64671176671981812</v>
      </c>
      <c r="M425" s="1">
        <v>0.27660152316093445</v>
      </c>
      <c r="N425" t="str">
        <f>_xlfn.IFNA(VLOOKUP(A425,Inequality!$A$1:$G$5786,5,FALSE),"")</f>
        <v/>
      </c>
      <c r="O425" t="str">
        <f>_xlfn.IFNA(VLOOKUP(A425,Inequality!$A$1:$G$5786,7,FALSE),"")</f>
        <v/>
      </c>
      <c r="P425" t="str">
        <f>VLOOKUP(B425,'Country code'!$C$1:$E$209,2,FALSE)</f>
        <v>Upper middle income</v>
      </c>
      <c r="Q425" t="str">
        <f>VLOOKUP(B425,'Country code'!$C$1:$E$209,3,FALSE)</f>
        <v>Latin America &amp; Caribbean</v>
      </c>
    </row>
    <row r="426" spans="1:17" x14ac:dyDescent="0.2">
      <c r="A426" t="str">
        <f t="shared" si="6"/>
        <v>CYP2006</v>
      </c>
      <c r="B426" t="str">
        <f>VLOOKUP(C426,'Country code'!$B$1:$C$992,2,FALSE)</f>
        <v>CYP</v>
      </c>
      <c r="C426" t="s">
        <v>35</v>
      </c>
      <c r="D426">
        <v>2006</v>
      </c>
      <c r="E426" s="1">
        <v>6.2379584312438965</v>
      </c>
      <c r="F426" s="1">
        <v>10.56556510925293</v>
      </c>
      <c r="G426" s="1">
        <v>0.87820106744766235</v>
      </c>
      <c r="H426" s="1">
        <v>71.44000244140625</v>
      </c>
      <c r="I426" s="1">
        <v>0.83610117435455322</v>
      </c>
      <c r="J426" s="1">
        <v>1.8174579367041588E-2</v>
      </c>
      <c r="K426" s="1">
        <v>0.71246892213821411</v>
      </c>
      <c r="L426" s="1">
        <v>0.82941251993179321</v>
      </c>
      <c r="M426" s="1">
        <v>0.25321221351623535</v>
      </c>
      <c r="N426">
        <f>_xlfn.IFNA(VLOOKUP(A426,Inequality!$A$1:$G$5786,5,FALSE),"")</f>
        <v>29.5</v>
      </c>
      <c r="O426">
        <f>_xlfn.IFNA(VLOOKUP(A426,Inequality!$A$1:$G$5786,7,FALSE),"")</f>
        <v>48.6</v>
      </c>
      <c r="P426" t="str">
        <f>VLOOKUP(B426,'Country code'!$C$1:$E$209,2,FALSE)</f>
        <v>High income</v>
      </c>
      <c r="Q426" t="str">
        <f>VLOOKUP(B426,'Country code'!$C$1:$E$209,3,FALSE)</f>
        <v>Europe &amp; Central Asia</v>
      </c>
    </row>
    <row r="427" spans="1:17" x14ac:dyDescent="0.2">
      <c r="A427" t="str">
        <f t="shared" si="6"/>
        <v>CYP2009</v>
      </c>
      <c r="B427" t="str">
        <f>VLOOKUP(C427,'Country code'!$B$1:$C$992,2,FALSE)</f>
        <v>CYP</v>
      </c>
      <c r="C427" t="s">
        <v>35</v>
      </c>
      <c r="D427">
        <v>2009</v>
      </c>
      <c r="E427" s="1">
        <v>6.8334774971008301</v>
      </c>
      <c r="F427" s="1">
        <v>10.557502746582031</v>
      </c>
      <c r="G427" s="1">
        <v>0.81173610687255859</v>
      </c>
      <c r="H427" s="1">
        <v>72.160003662109375</v>
      </c>
      <c r="I427" s="1">
        <v>0.77459067106246948</v>
      </c>
      <c r="J427" s="1">
        <v>5.4318379610776901E-2</v>
      </c>
      <c r="K427" s="1">
        <v>0.80142360925674438</v>
      </c>
      <c r="L427" s="1">
        <v>0.74621307849884033</v>
      </c>
      <c r="M427" s="1">
        <v>0.32930794358253479</v>
      </c>
      <c r="N427">
        <f>_xlfn.IFNA(VLOOKUP(A427,Inequality!$A$1:$G$5786,5,FALSE),"")</f>
        <v>29.8</v>
      </c>
      <c r="O427">
        <f>_xlfn.IFNA(VLOOKUP(A427,Inequality!$A$1:$G$5786,7,FALSE),"")</f>
        <v>48.9</v>
      </c>
      <c r="P427" t="str">
        <f>VLOOKUP(B427,'Country code'!$C$1:$E$209,2,FALSE)</f>
        <v>High income</v>
      </c>
      <c r="Q427" t="str">
        <f>VLOOKUP(B427,'Country code'!$C$1:$E$209,3,FALSE)</f>
        <v>Europe &amp; Central Asia</v>
      </c>
    </row>
    <row r="428" spans="1:17" x14ac:dyDescent="0.2">
      <c r="A428" t="str">
        <f t="shared" si="6"/>
        <v>CYP2010</v>
      </c>
      <c r="B428" t="str">
        <f>VLOOKUP(C428,'Country code'!$B$1:$C$992,2,FALSE)</f>
        <v>CYP</v>
      </c>
      <c r="C428" t="s">
        <v>35</v>
      </c>
      <c r="D428">
        <v>2010</v>
      </c>
      <c r="E428" s="1">
        <v>6.3865461349487305</v>
      </c>
      <c r="F428" s="1">
        <v>10.551297187805176</v>
      </c>
      <c r="G428" s="1">
        <v>0.82212370634078979</v>
      </c>
      <c r="H428" s="1">
        <v>72.400001525878906</v>
      </c>
      <c r="I428" s="1">
        <v>0.75536280870437622</v>
      </c>
      <c r="J428" s="1">
        <v>7.2532564401626587E-2</v>
      </c>
      <c r="K428" s="1">
        <v>0.83342701196670532</v>
      </c>
      <c r="L428" s="1">
        <v>0.78611147403717041</v>
      </c>
      <c r="M428" s="1">
        <v>0.29570585489273071</v>
      </c>
      <c r="N428">
        <f>_xlfn.IFNA(VLOOKUP(A428,Inequality!$A$1:$G$5786,5,FALSE),"")</f>
        <v>30</v>
      </c>
      <c r="O428">
        <f>_xlfn.IFNA(VLOOKUP(A428,Inequality!$A$1:$G$5786,7,FALSE),"")</f>
        <v>49.1</v>
      </c>
      <c r="P428" t="str">
        <f>VLOOKUP(B428,'Country code'!$C$1:$E$209,2,FALSE)</f>
        <v>High income</v>
      </c>
      <c r="Q428" t="str">
        <f>VLOOKUP(B428,'Country code'!$C$1:$E$209,3,FALSE)</f>
        <v>Europe &amp; Central Asia</v>
      </c>
    </row>
    <row r="429" spans="1:17" x14ac:dyDescent="0.2">
      <c r="A429" t="str">
        <f t="shared" si="6"/>
        <v>CYP2011</v>
      </c>
      <c r="B429" t="str">
        <f>VLOOKUP(C429,'Country code'!$B$1:$C$992,2,FALSE)</f>
        <v>CYP</v>
      </c>
      <c r="C429" t="s">
        <v>35</v>
      </c>
      <c r="D429">
        <v>2011</v>
      </c>
      <c r="E429" s="1">
        <v>6.6896085739135742</v>
      </c>
      <c r="F429" s="1">
        <v>10.529788970947266</v>
      </c>
      <c r="G429" s="1">
        <v>0.84365451335906982</v>
      </c>
      <c r="H429" s="1">
        <v>72.540000915527344</v>
      </c>
      <c r="I429" s="1">
        <v>0.7454688549041748</v>
      </c>
      <c r="J429" s="1">
        <v>0.17963440716266632</v>
      </c>
      <c r="K429" s="1">
        <v>0.84067648649215698</v>
      </c>
      <c r="L429" s="1">
        <v>0.76307427883148193</v>
      </c>
      <c r="M429" s="1">
        <v>0.27229958772659302</v>
      </c>
      <c r="N429">
        <f>_xlfn.IFNA(VLOOKUP(A429,Inequality!$A$1:$G$5786,5,FALSE),"")</f>
        <v>30.1</v>
      </c>
      <c r="O429">
        <f>_xlfn.IFNA(VLOOKUP(A429,Inequality!$A$1:$G$5786,7,FALSE),"")</f>
        <v>49.2</v>
      </c>
      <c r="P429" t="str">
        <f>VLOOKUP(B429,'Country code'!$C$1:$E$209,2,FALSE)</f>
        <v>High income</v>
      </c>
      <c r="Q429" t="str">
        <f>VLOOKUP(B429,'Country code'!$C$1:$E$209,3,FALSE)</f>
        <v>Europe &amp; Central Asia</v>
      </c>
    </row>
    <row r="430" spans="1:17" x14ac:dyDescent="0.2">
      <c r="A430" t="str">
        <f t="shared" si="6"/>
        <v>CYP2012</v>
      </c>
      <c r="B430" t="str">
        <f>VLOOKUP(C430,'Country code'!$B$1:$C$992,2,FALSE)</f>
        <v>CYP</v>
      </c>
      <c r="C430" t="s">
        <v>35</v>
      </c>
      <c r="D430">
        <v>2012</v>
      </c>
      <c r="E430" s="1">
        <v>6.1805071830749512</v>
      </c>
      <c r="F430" s="1">
        <v>10.479475975036621</v>
      </c>
      <c r="G430" s="1">
        <v>0.76717710494995117</v>
      </c>
      <c r="H430" s="1">
        <v>72.680000305175781</v>
      </c>
      <c r="I430" s="1">
        <v>0.72462958097457886</v>
      </c>
      <c r="J430" s="1">
        <v>9.8051920533180237E-2</v>
      </c>
      <c r="K430" s="1">
        <v>0.87069171667098999</v>
      </c>
      <c r="L430" s="1">
        <v>0.75531685352325439</v>
      </c>
      <c r="M430" s="1">
        <v>0.36863291263580322</v>
      </c>
      <c r="N430">
        <f>_xlfn.IFNA(VLOOKUP(A430,Inequality!$A$1:$G$5786,5,FALSE),"")</f>
        <v>30.3</v>
      </c>
      <c r="O430">
        <f>_xlfn.IFNA(VLOOKUP(A430,Inequality!$A$1:$G$5786,7,FALSE),"")</f>
        <v>49.3</v>
      </c>
      <c r="P430" t="str">
        <f>VLOOKUP(B430,'Country code'!$C$1:$E$209,2,FALSE)</f>
        <v>High income</v>
      </c>
      <c r="Q430" t="str">
        <f>VLOOKUP(B430,'Country code'!$C$1:$E$209,3,FALSE)</f>
        <v>Europe &amp; Central Asia</v>
      </c>
    </row>
    <row r="431" spans="1:17" x14ac:dyDescent="0.2">
      <c r="A431" t="str">
        <f t="shared" si="6"/>
        <v>CYP2013</v>
      </c>
      <c r="B431" t="str">
        <f>VLOOKUP(C431,'Country code'!$B$1:$C$992,2,FALSE)</f>
        <v>CYP</v>
      </c>
      <c r="C431" t="s">
        <v>35</v>
      </c>
      <c r="D431">
        <v>2013</v>
      </c>
      <c r="E431" s="1">
        <v>5.4389524459838867</v>
      </c>
      <c r="F431" s="1">
        <v>10.414024353027344</v>
      </c>
      <c r="G431" s="1">
        <v>0.74403208494186401</v>
      </c>
      <c r="H431" s="1">
        <v>72.819999694824219</v>
      </c>
      <c r="I431" s="1">
        <v>0.65626794099807739</v>
      </c>
      <c r="J431" s="1">
        <v>0.10191962867975235</v>
      </c>
      <c r="K431" s="1">
        <v>0.86731046438217163</v>
      </c>
      <c r="L431" s="1">
        <v>0.74781161546707153</v>
      </c>
      <c r="M431" s="1">
        <v>0.42025870084762573</v>
      </c>
      <c r="N431">
        <f>_xlfn.IFNA(VLOOKUP(A431,Inequality!$A$1:$G$5786,5,FALSE),"")</f>
        <v>30.4</v>
      </c>
      <c r="O431">
        <f>_xlfn.IFNA(VLOOKUP(A431,Inequality!$A$1:$G$5786,7,FALSE),"")</f>
        <v>49.4</v>
      </c>
      <c r="P431" t="str">
        <f>VLOOKUP(B431,'Country code'!$C$1:$E$209,2,FALSE)</f>
        <v>High income</v>
      </c>
      <c r="Q431" t="str">
        <f>VLOOKUP(B431,'Country code'!$C$1:$E$209,3,FALSE)</f>
        <v>Europe &amp; Central Asia</v>
      </c>
    </row>
    <row r="432" spans="1:17" x14ac:dyDescent="0.2">
      <c r="A432" t="str">
        <f t="shared" si="6"/>
        <v>CYP2014</v>
      </c>
      <c r="B432" t="str">
        <f>VLOOKUP(C432,'Country code'!$B$1:$C$992,2,FALSE)</f>
        <v>CYP</v>
      </c>
      <c r="C432" t="s">
        <v>35</v>
      </c>
      <c r="D432">
        <v>2014</v>
      </c>
      <c r="E432" s="1">
        <v>5.6271238327026367</v>
      </c>
      <c r="F432" s="1">
        <v>10.406217575073242</v>
      </c>
      <c r="G432" s="1">
        <v>0.7701759934425354</v>
      </c>
      <c r="H432" s="1">
        <v>72.959999084472656</v>
      </c>
      <c r="I432" s="1">
        <v>0.71506565809249878</v>
      </c>
      <c r="J432" s="1">
        <v>5.9810332953929901E-2</v>
      </c>
      <c r="K432" s="1">
        <v>0.86823755502700806</v>
      </c>
      <c r="L432" s="1">
        <v>0.73728412389755249</v>
      </c>
      <c r="M432" s="1">
        <v>0.39717298746109009</v>
      </c>
      <c r="N432">
        <f>_xlfn.IFNA(VLOOKUP(A432,Inequality!$A$1:$G$5786,5,FALSE),"")</f>
        <v>30.5</v>
      </c>
      <c r="O432">
        <f>_xlfn.IFNA(VLOOKUP(A432,Inequality!$A$1:$G$5786,7,FALSE),"")</f>
        <v>49.5</v>
      </c>
      <c r="P432" t="str">
        <f>VLOOKUP(B432,'Country code'!$C$1:$E$209,2,FALSE)</f>
        <v>High income</v>
      </c>
      <c r="Q432" t="str">
        <f>VLOOKUP(B432,'Country code'!$C$1:$E$209,3,FALSE)</f>
        <v>Europe &amp; Central Asia</v>
      </c>
    </row>
    <row r="433" spans="1:17" x14ac:dyDescent="0.2">
      <c r="A433" t="str">
        <f t="shared" si="6"/>
        <v>CYP2015</v>
      </c>
      <c r="B433" t="str">
        <f>VLOOKUP(C433,'Country code'!$B$1:$C$992,2,FALSE)</f>
        <v>CYP</v>
      </c>
      <c r="C433" t="s">
        <v>35</v>
      </c>
      <c r="D433">
        <v>2015</v>
      </c>
      <c r="E433" s="1">
        <v>5.4391613006591797</v>
      </c>
      <c r="F433" s="1">
        <v>10.445100784301758</v>
      </c>
      <c r="G433" s="1">
        <v>0.76955610513687134</v>
      </c>
      <c r="H433" s="1">
        <v>73.099998474121094</v>
      </c>
      <c r="I433" s="1">
        <v>0.62803483009338379</v>
      </c>
      <c r="J433" s="1">
        <v>0.11379989981651306</v>
      </c>
      <c r="K433" s="1">
        <v>0.8927951455116272</v>
      </c>
      <c r="L433" s="1">
        <v>0.74673008918762207</v>
      </c>
      <c r="M433" s="1">
        <v>0.38310641050338745</v>
      </c>
      <c r="N433">
        <f>_xlfn.IFNA(VLOOKUP(A433,Inequality!$A$1:$G$5786,5,FALSE),"")</f>
        <v>30.4</v>
      </c>
      <c r="O433">
        <f>_xlfn.IFNA(VLOOKUP(A433,Inequality!$A$1:$G$5786,7,FALSE),"")</f>
        <v>49.5</v>
      </c>
      <c r="P433" t="str">
        <f>VLOOKUP(B433,'Country code'!$C$1:$E$209,2,FALSE)</f>
        <v>High income</v>
      </c>
      <c r="Q433" t="str">
        <f>VLOOKUP(B433,'Country code'!$C$1:$E$209,3,FALSE)</f>
        <v>Europe &amp; Central Asia</v>
      </c>
    </row>
    <row r="434" spans="1:17" x14ac:dyDescent="0.2">
      <c r="A434" t="str">
        <f t="shared" si="6"/>
        <v>CYP2016</v>
      </c>
      <c r="B434" t="str">
        <f>VLOOKUP(C434,'Country code'!$B$1:$C$992,2,FALSE)</f>
        <v>CYP</v>
      </c>
      <c r="C434" t="s">
        <v>35</v>
      </c>
      <c r="D434">
        <v>2016</v>
      </c>
      <c r="E434" s="1">
        <v>5.7946186065673828</v>
      </c>
      <c r="F434" s="1">
        <v>10.505802154541016</v>
      </c>
      <c r="G434" s="1">
        <v>0.7864384651184082</v>
      </c>
      <c r="H434" s="1">
        <v>73.300003051757813</v>
      </c>
      <c r="I434" s="1">
        <v>0.75622099637985229</v>
      </c>
      <c r="J434" s="1">
        <v>-3.0234199017286301E-2</v>
      </c>
      <c r="K434" s="1">
        <v>0.89763951301574707</v>
      </c>
      <c r="L434" s="1">
        <v>0.74204939603805542</v>
      </c>
      <c r="M434" s="1">
        <v>0.33634468913078308</v>
      </c>
      <c r="N434">
        <f>_xlfn.IFNA(VLOOKUP(A434,Inequality!$A$1:$G$5786,5,FALSE),"")</f>
        <v>30.3</v>
      </c>
      <c r="O434">
        <f>_xlfn.IFNA(VLOOKUP(A434,Inequality!$A$1:$G$5786,7,FALSE),"")</f>
        <v>49.5</v>
      </c>
      <c r="P434" t="str">
        <f>VLOOKUP(B434,'Country code'!$C$1:$E$209,2,FALSE)</f>
        <v>High income</v>
      </c>
      <c r="Q434" t="str">
        <f>VLOOKUP(B434,'Country code'!$C$1:$E$209,3,FALSE)</f>
        <v>Europe &amp; Central Asia</v>
      </c>
    </row>
    <row r="435" spans="1:17" x14ac:dyDescent="0.2">
      <c r="A435" t="str">
        <f t="shared" si="6"/>
        <v>CYP2017</v>
      </c>
      <c r="B435" t="str">
        <f>VLOOKUP(C435,'Country code'!$B$1:$C$992,2,FALSE)</f>
        <v>CYP</v>
      </c>
      <c r="C435" t="s">
        <v>35</v>
      </c>
      <c r="D435">
        <v>2017</v>
      </c>
      <c r="E435" s="1">
        <v>6.0620512962341309</v>
      </c>
      <c r="F435" s="1">
        <v>10.539188385009766</v>
      </c>
      <c r="G435" s="1">
        <v>0.81867104768753052</v>
      </c>
      <c r="H435" s="1">
        <v>73.5</v>
      </c>
      <c r="I435" s="1">
        <v>0.81167066097259521</v>
      </c>
      <c r="J435" s="1">
        <v>4.3223161250352859E-2</v>
      </c>
      <c r="K435" s="1">
        <v>0.85120642185211182</v>
      </c>
      <c r="L435" s="1">
        <v>0.78418844938278198</v>
      </c>
      <c r="M435" s="1">
        <v>0.30051660537719727</v>
      </c>
      <c r="N435">
        <f>_xlfn.IFNA(VLOOKUP(A435,Inequality!$A$1:$G$5786,5,FALSE),"")</f>
        <v>30.3</v>
      </c>
      <c r="O435">
        <f>_xlfn.IFNA(VLOOKUP(A435,Inequality!$A$1:$G$5786,7,FALSE),"")</f>
        <v>49.5</v>
      </c>
      <c r="P435" t="str">
        <f>VLOOKUP(B435,'Country code'!$C$1:$E$209,2,FALSE)</f>
        <v>High income</v>
      </c>
      <c r="Q435" t="str">
        <f>VLOOKUP(B435,'Country code'!$C$1:$E$209,3,FALSE)</f>
        <v>Europe &amp; Central Asia</v>
      </c>
    </row>
    <row r="436" spans="1:17" x14ac:dyDescent="0.2">
      <c r="A436" t="str">
        <f t="shared" si="6"/>
        <v>CYP2018</v>
      </c>
      <c r="B436" t="str">
        <f>VLOOKUP(C436,'Country code'!$B$1:$C$992,2,FALSE)</f>
        <v>CYP</v>
      </c>
      <c r="C436" t="s">
        <v>35</v>
      </c>
      <c r="D436">
        <v>2018</v>
      </c>
      <c r="E436" s="1">
        <v>6.2764430046081543</v>
      </c>
      <c r="F436" s="1">
        <v>10.566755294799805</v>
      </c>
      <c r="G436" s="1">
        <v>0.82557320594787598</v>
      </c>
      <c r="H436" s="1">
        <v>73.699996948242188</v>
      </c>
      <c r="I436" s="1">
        <v>0.79421502351760864</v>
      </c>
      <c r="J436" s="1">
        <v>-2.2269060835242271E-2</v>
      </c>
      <c r="K436" s="1">
        <v>0.84833723306655884</v>
      </c>
      <c r="L436" s="1">
        <v>0.75012248754501343</v>
      </c>
      <c r="M436" s="1">
        <v>0.29802113771438599</v>
      </c>
      <c r="N436">
        <f>_xlfn.IFNA(VLOOKUP(A436,Inequality!$A$1:$G$5786,5,FALSE),"")</f>
        <v>30.3</v>
      </c>
      <c r="O436">
        <f>_xlfn.IFNA(VLOOKUP(A436,Inequality!$A$1:$G$5786,7,FALSE),"")</f>
        <v>49.6</v>
      </c>
      <c r="P436" t="str">
        <f>VLOOKUP(B436,'Country code'!$C$1:$E$209,2,FALSE)</f>
        <v>High income</v>
      </c>
      <c r="Q436" t="str">
        <f>VLOOKUP(B436,'Country code'!$C$1:$E$209,3,FALSE)</f>
        <v>Europe &amp; Central Asia</v>
      </c>
    </row>
    <row r="437" spans="1:17" x14ac:dyDescent="0.2">
      <c r="A437" t="str">
        <f t="shared" si="6"/>
        <v>CYP2019</v>
      </c>
      <c r="B437" t="str">
        <f>VLOOKUP(C437,'Country code'!$B$1:$C$992,2,FALSE)</f>
        <v>CYP</v>
      </c>
      <c r="C437" t="s">
        <v>35</v>
      </c>
      <c r="D437">
        <v>2019</v>
      </c>
      <c r="E437" s="1">
        <v>6.1368327140808105</v>
      </c>
      <c r="F437" s="1">
        <v>10.585186958312988</v>
      </c>
      <c r="G437" s="1">
        <v>0.77607804536819458</v>
      </c>
      <c r="H437" s="1">
        <v>73.900001525878906</v>
      </c>
      <c r="I437" s="1">
        <v>0.74005800485610962</v>
      </c>
      <c r="J437" s="1">
        <v>-7.6628290116786957E-3</v>
      </c>
      <c r="K437" s="1">
        <v>0.86529421806335449</v>
      </c>
      <c r="L437" s="1">
        <v>0.76267707347869873</v>
      </c>
      <c r="M437" s="1">
        <v>0.29022520780563354</v>
      </c>
      <c r="N437">
        <f>_xlfn.IFNA(VLOOKUP(A437,Inequality!$A$1:$G$5786,5,FALSE),"")</f>
        <v>30.3</v>
      </c>
      <c r="O437">
        <f>_xlfn.IFNA(VLOOKUP(A437,Inequality!$A$1:$G$5786,7,FALSE),"")</f>
        <v>49.5</v>
      </c>
      <c r="P437" t="str">
        <f>VLOOKUP(B437,'Country code'!$C$1:$E$209,2,FALSE)</f>
        <v>High income</v>
      </c>
      <c r="Q437" t="str">
        <f>VLOOKUP(B437,'Country code'!$C$1:$E$209,3,FALSE)</f>
        <v>Europe &amp; Central Asia</v>
      </c>
    </row>
    <row r="438" spans="1:17" x14ac:dyDescent="0.2">
      <c r="A438" t="str">
        <f t="shared" si="6"/>
        <v>CYP2020</v>
      </c>
      <c r="B438" t="str">
        <f>VLOOKUP(C438,'Country code'!$B$1:$C$992,2,FALSE)</f>
        <v>CYP</v>
      </c>
      <c r="C438" t="s">
        <v>35</v>
      </c>
      <c r="D438">
        <v>2020</v>
      </c>
      <c r="E438" s="1">
        <v>6.2598104476928711</v>
      </c>
      <c r="G438" s="1">
        <v>0.80555939674377441</v>
      </c>
      <c r="H438" s="1">
        <v>74.099998474121094</v>
      </c>
      <c r="I438" s="1">
        <v>0.76278233528137207</v>
      </c>
      <c r="K438" s="1">
        <v>0.81623172760009766</v>
      </c>
      <c r="L438" s="1">
        <v>0.75886303186416626</v>
      </c>
      <c r="M438" s="1">
        <v>0.28352245688438416</v>
      </c>
      <c r="N438" t="str">
        <f>_xlfn.IFNA(VLOOKUP(A438,Inequality!$A$1:$G$5786,5,FALSE),"")</f>
        <v/>
      </c>
      <c r="O438" t="str">
        <f>_xlfn.IFNA(VLOOKUP(A438,Inequality!$A$1:$G$5786,7,FALSE),"")</f>
        <v/>
      </c>
      <c r="P438" t="str">
        <f>VLOOKUP(B438,'Country code'!$C$1:$E$209,2,FALSE)</f>
        <v>High income</v>
      </c>
      <c r="Q438" t="str">
        <f>VLOOKUP(B438,'Country code'!$C$1:$E$209,3,FALSE)</f>
        <v>Europe &amp; Central Asia</v>
      </c>
    </row>
    <row r="439" spans="1:17" x14ac:dyDescent="0.2">
      <c r="A439" t="str">
        <f t="shared" si="6"/>
        <v>CZE2005</v>
      </c>
      <c r="B439" t="str">
        <f>VLOOKUP(C439,'Country code'!$B$1:$C$992,2,FALSE)</f>
        <v>CZE</v>
      </c>
      <c r="C439" t="s">
        <v>36</v>
      </c>
      <c r="D439">
        <v>2005</v>
      </c>
      <c r="E439" s="1">
        <v>6.4392566680908203</v>
      </c>
      <c r="F439" s="1">
        <v>10.324370384216309</v>
      </c>
      <c r="G439" s="1">
        <v>0.91875946521759033</v>
      </c>
      <c r="H439" s="1">
        <v>67</v>
      </c>
      <c r="I439" s="1">
        <v>0.86523497104644775</v>
      </c>
      <c r="K439" s="1">
        <v>0.90073275566101074</v>
      </c>
      <c r="L439" s="1">
        <v>0.72287458181381226</v>
      </c>
      <c r="M439" s="1">
        <v>0.25794896483421326</v>
      </c>
      <c r="N439">
        <f>_xlfn.IFNA(VLOOKUP(A439,Inequality!$A$1:$G$5786,5,FALSE),"")</f>
        <v>25.7</v>
      </c>
      <c r="O439">
        <f>_xlfn.IFNA(VLOOKUP(A439,Inequality!$A$1:$G$5786,7,FALSE),"")</f>
        <v>45.5</v>
      </c>
      <c r="P439" t="str">
        <f>VLOOKUP(B439,'Country code'!$C$1:$E$209,2,FALSE)</f>
        <v>High income</v>
      </c>
      <c r="Q439" t="str">
        <f>VLOOKUP(B439,'Country code'!$C$1:$E$209,3,FALSE)</f>
        <v>Europe &amp; Central Asia</v>
      </c>
    </row>
    <row r="440" spans="1:17" x14ac:dyDescent="0.2">
      <c r="A440" t="str">
        <f t="shared" si="6"/>
        <v>CZE2007</v>
      </c>
      <c r="B440" t="str">
        <f>VLOOKUP(C440,'Country code'!$B$1:$C$992,2,FALSE)</f>
        <v>CZE</v>
      </c>
      <c r="C440" t="s">
        <v>36</v>
      </c>
      <c r="D440">
        <v>2007</v>
      </c>
      <c r="E440" s="1">
        <v>6.5001940727233887</v>
      </c>
      <c r="F440" s="1">
        <v>10.436629295349121</v>
      </c>
      <c r="G440" s="1">
        <v>0.89977902173995972</v>
      </c>
      <c r="H440" s="1">
        <v>67.44000244140625</v>
      </c>
      <c r="I440" s="1">
        <v>0.79894936084747314</v>
      </c>
      <c r="J440" s="1">
        <v>-6.3436970114707947E-2</v>
      </c>
      <c r="K440" s="1">
        <v>0.9278714656829834</v>
      </c>
      <c r="L440" s="1">
        <v>0.73643398284912109</v>
      </c>
      <c r="M440" s="1">
        <v>0.27690744400024414</v>
      </c>
      <c r="N440">
        <f>_xlfn.IFNA(VLOOKUP(A440,Inequality!$A$1:$G$5786,5,FALSE),"")</f>
        <v>25.3</v>
      </c>
      <c r="O440">
        <f>_xlfn.IFNA(VLOOKUP(A440,Inequality!$A$1:$G$5786,7,FALSE),"")</f>
        <v>44.9</v>
      </c>
      <c r="P440" t="str">
        <f>VLOOKUP(B440,'Country code'!$C$1:$E$209,2,FALSE)</f>
        <v>High income</v>
      </c>
      <c r="Q440" t="str">
        <f>VLOOKUP(B440,'Country code'!$C$1:$E$209,3,FALSE)</f>
        <v>Europe &amp; Central Asia</v>
      </c>
    </row>
    <row r="441" spans="1:17" x14ac:dyDescent="0.2">
      <c r="A441" t="str">
        <f t="shared" si="6"/>
        <v>CZE2010</v>
      </c>
      <c r="B441" t="str">
        <f>VLOOKUP(C441,'Country code'!$B$1:$C$992,2,FALSE)</f>
        <v>CZE</v>
      </c>
      <c r="C441" t="s">
        <v>36</v>
      </c>
      <c r="D441">
        <v>2010</v>
      </c>
      <c r="E441" s="1">
        <v>6.2496175765991211</v>
      </c>
      <c r="F441" s="1">
        <v>10.419456481933594</v>
      </c>
      <c r="G441" s="1">
        <v>0.93416112661361694</v>
      </c>
      <c r="H441" s="1">
        <v>68.099998474121094</v>
      </c>
      <c r="I441" s="1">
        <v>0.77911221981048584</v>
      </c>
      <c r="J441" s="1">
        <v>-4.1805721819400787E-2</v>
      </c>
      <c r="K441" s="1">
        <v>0.9259641170501709</v>
      </c>
      <c r="L441" s="1">
        <v>0.6413692831993103</v>
      </c>
      <c r="M441" s="1">
        <v>0.24408434331417084</v>
      </c>
      <c r="N441">
        <f>_xlfn.IFNA(VLOOKUP(A441,Inequality!$A$1:$G$5786,5,FALSE),"")</f>
        <v>25.3</v>
      </c>
      <c r="O441">
        <f>_xlfn.IFNA(VLOOKUP(A441,Inequality!$A$1:$G$5786,7,FALSE),"")</f>
        <v>44.7</v>
      </c>
      <c r="P441" t="str">
        <f>VLOOKUP(B441,'Country code'!$C$1:$E$209,2,FALSE)</f>
        <v>High income</v>
      </c>
      <c r="Q441" t="str">
        <f>VLOOKUP(B441,'Country code'!$C$1:$E$209,3,FALSE)</f>
        <v>Europe &amp; Central Asia</v>
      </c>
    </row>
    <row r="442" spans="1:17" x14ac:dyDescent="0.2">
      <c r="A442" t="str">
        <f t="shared" si="6"/>
        <v>CZE2011</v>
      </c>
      <c r="B442" t="str">
        <f>VLOOKUP(C442,'Country code'!$B$1:$C$992,2,FALSE)</f>
        <v>CZE</v>
      </c>
      <c r="C442" t="s">
        <v>36</v>
      </c>
      <c r="D442">
        <v>2011</v>
      </c>
      <c r="E442" s="1">
        <v>6.3314909934997559</v>
      </c>
      <c r="F442" s="1">
        <v>10.43501091003418</v>
      </c>
      <c r="G442" s="1">
        <v>0.91351073980331421</v>
      </c>
      <c r="H442" s="1">
        <v>68.239997863769531</v>
      </c>
      <c r="I442" s="1">
        <v>0.78718000650405884</v>
      </c>
      <c r="J442" s="1">
        <v>-0.10645871609449387</v>
      </c>
      <c r="K442" s="1">
        <v>0.94978785514831543</v>
      </c>
      <c r="L442" s="1">
        <v>0.6009259819984436</v>
      </c>
      <c r="M442" s="1">
        <v>0.25280886888504028</v>
      </c>
      <c r="N442">
        <f>_xlfn.IFNA(VLOOKUP(A442,Inequality!$A$1:$G$5786,5,FALSE),"")</f>
        <v>25.2</v>
      </c>
      <c r="O442">
        <f>_xlfn.IFNA(VLOOKUP(A442,Inequality!$A$1:$G$5786,7,FALSE),"")</f>
        <v>44.6</v>
      </c>
      <c r="P442" t="str">
        <f>VLOOKUP(B442,'Country code'!$C$1:$E$209,2,FALSE)</f>
        <v>High income</v>
      </c>
      <c r="Q442" t="str">
        <f>VLOOKUP(B442,'Country code'!$C$1:$E$209,3,FALSE)</f>
        <v>Europe &amp; Central Asia</v>
      </c>
    </row>
    <row r="443" spans="1:17" x14ac:dyDescent="0.2">
      <c r="A443" t="str">
        <f t="shared" si="6"/>
        <v>CZE2012</v>
      </c>
      <c r="B443" t="str">
        <f>VLOOKUP(C443,'Country code'!$B$1:$C$992,2,FALSE)</f>
        <v>CZE</v>
      </c>
      <c r="C443" t="s">
        <v>36</v>
      </c>
      <c r="D443">
        <v>2012</v>
      </c>
      <c r="E443" s="1">
        <v>6.3341493606567383</v>
      </c>
      <c r="F443" s="1">
        <v>10.425580978393555</v>
      </c>
      <c r="G443" s="1">
        <v>0.91242676973342896</v>
      </c>
      <c r="H443" s="1">
        <v>68.379997253417969</v>
      </c>
      <c r="I443" s="1">
        <v>0.73980873823165894</v>
      </c>
      <c r="J443" s="1">
        <v>-0.15375302731990814</v>
      </c>
      <c r="K443" s="1">
        <v>0.95679968595504761</v>
      </c>
      <c r="L443" s="1">
        <v>0.60904079675674438</v>
      </c>
      <c r="M443" s="1">
        <v>0.25650814175605774</v>
      </c>
      <c r="N443">
        <f>_xlfn.IFNA(VLOOKUP(A443,Inequality!$A$1:$G$5786,5,FALSE),"")</f>
        <v>25.2</v>
      </c>
      <c r="O443">
        <f>_xlfn.IFNA(VLOOKUP(A443,Inequality!$A$1:$G$5786,7,FALSE),"")</f>
        <v>44.7</v>
      </c>
      <c r="P443" t="str">
        <f>VLOOKUP(B443,'Country code'!$C$1:$E$209,2,FALSE)</f>
        <v>High income</v>
      </c>
      <c r="Q443" t="str">
        <f>VLOOKUP(B443,'Country code'!$C$1:$E$209,3,FALSE)</f>
        <v>Europe &amp; Central Asia</v>
      </c>
    </row>
    <row r="444" spans="1:17" x14ac:dyDescent="0.2">
      <c r="A444" t="str">
        <f t="shared" si="6"/>
        <v>CZE2013</v>
      </c>
      <c r="B444" t="str">
        <f>VLOOKUP(C444,'Country code'!$B$1:$C$992,2,FALSE)</f>
        <v>CZE</v>
      </c>
      <c r="C444" t="s">
        <v>36</v>
      </c>
      <c r="D444">
        <v>2013</v>
      </c>
      <c r="E444" s="1">
        <v>6.6976556777954102</v>
      </c>
      <c r="F444" s="1">
        <v>10.420400619506836</v>
      </c>
      <c r="G444" s="1">
        <v>0.88804334402084351</v>
      </c>
      <c r="H444" s="1">
        <v>68.519996643066406</v>
      </c>
      <c r="I444" s="1">
        <v>0.72594565153121948</v>
      </c>
      <c r="J444" s="1">
        <v>-0.15571865439414978</v>
      </c>
      <c r="K444" s="1">
        <v>0.91589885950088501</v>
      </c>
      <c r="L444" s="1">
        <v>0.71995782852172852</v>
      </c>
      <c r="M444" s="1">
        <v>0.2526526153087616</v>
      </c>
      <c r="N444">
        <f>_xlfn.IFNA(VLOOKUP(A444,Inequality!$A$1:$G$5786,5,FALSE),"")</f>
        <v>25.3</v>
      </c>
      <c r="O444">
        <f>_xlfn.IFNA(VLOOKUP(A444,Inequality!$A$1:$G$5786,7,FALSE),"")</f>
        <v>44.9</v>
      </c>
      <c r="P444" t="str">
        <f>VLOOKUP(B444,'Country code'!$C$1:$E$209,2,FALSE)</f>
        <v>High income</v>
      </c>
      <c r="Q444" t="str">
        <f>VLOOKUP(B444,'Country code'!$C$1:$E$209,3,FALSE)</f>
        <v>Europe &amp; Central Asia</v>
      </c>
    </row>
    <row r="445" spans="1:17" x14ac:dyDescent="0.2">
      <c r="A445" t="str">
        <f t="shared" si="6"/>
        <v>CZE2014</v>
      </c>
      <c r="B445" t="str">
        <f>VLOOKUP(C445,'Country code'!$B$1:$C$992,2,FALSE)</f>
        <v>CZE</v>
      </c>
      <c r="C445" t="s">
        <v>36</v>
      </c>
      <c r="D445">
        <v>2014</v>
      </c>
      <c r="E445" s="1">
        <v>6.4837298393249512</v>
      </c>
      <c r="F445" s="1">
        <v>10.446137428283691</v>
      </c>
      <c r="G445" s="1">
        <v>0.87791520357131958</v>
      </c>
      <c r="H445" s="1">
        <v>68.660003662109375</v>
      </c>
      <c r="I445" s="1">
        <v>0.80042099952697754</v>
      </c>
      <c r="J445" s="1">
        <v>-0.16794578731060028</v>
      </c>
      <c r="K445" s="1">
        <v>0.89688068628311157</v>
      </c>
      <c r="L445" s="1">
        <v>0.67840695381164551</v>
      </c>
      <c r="M445" s="1">
        <v>0.23522056639194489</v>
      </c>
      <c r="N445">
        <f>_xlfn.IFNA(VLOOKUP(A445,Inequality!$A$1:$G$5786,5,FALSE),"")</f>
        <v>25.2</v>
      </c>
      <c r="O445">
        <f>_xlfn.IFNA(VLOOKUP(A445,Inequality!$A$1:$G$5786,7,FALSE),"")</f>
        <v>44.6</v>
      </c>
      <c r="P445" t="str">
        <f>VLOOKUP(B445,'Country code'!$C$1:$E$209,2,FALSE)</f>
        <v>High income</v>
      </c>
      <c r="Q445" t="str">
        <f>VLOOKUP(B445,'Country code'!$C$1:$E$209,3,FALSE)</f>
        <v>Europe &amp; Central Asia</v>
      </c>
    </row>
    <row r="446" spans="1:17" x14ac:dyDescent="0.2">
      <c r="A446" t="str">
        <f t="shared" si="6"/>
        <v>CZE2015</v>
      </c>
      <c r="B446" t="str">
        <f>VLOOKUP(C446,'Country code'!$B$1:$C$992,2,FALSE)</f>
        <v>CZE</v>
      </c>
      <c r="C446" t="s">
        <v>36</v>
      </c>
      <c r="D446">
        <v>2015</v>
      </c>
      <c r="E446" s="1">
        <v>6.6080174446105957</v>
      </c>
      <c r="F446" s="1">
        <v>10.495902061462402</v>
      </c>
      <c r="G446" s="1">
        <v>0.91136258840560913</v>
      </c>
      <c r="H446" s="1">
        <v>68.800003051757813</v>
      </c>
      <c r="I446" s="1">
        <v>0.80848419666290283</v>
      </c>
      <c r="J446" s="1">
        <v>-0.14585736393928528</v>
      </c>
      <c r="K446" s="1">
        <v>0.88646745681762695</v>
      </c>
      <c r="L446" s="1">
        <v>0.7507738471031189</v>
      </c>
      <c r="M446" s="1">
        <v>0.20608052611351013</v>
      </c>
      <c r="N446">
        <f>_xlfn.IFNA(VLOOKUP(A446,Inequality!$A$1:$G$5786,5,FALSE),"")</f>
        <v>25.1</v>
      </c>
      <c r="O446">
        <f>_xlfn.IFNA(VLOOKUP(A446,Inequality!$A$1:$G$5786,7,FALSE),"")</f>
        <v>44.4</v>
      </c>
      <c r="P446" t="str">
        <f>VLOOKUP(B446,'Country code'!$C$1:$E$209,2,FALSE)</f>
        <v>High income</v>
      </c>
      <c r="Q446" t="str">
        <f>VLOOKUP(B446,'Country code'!$C$1:$E$209,3,FALSE)</f>
        <v>Europe &amp; Central Asia</v>
      </c>
    </row>
    <row r="447" spans="1:17" x14ac:dyDescent="0.2">
      <c r="A447" t="str">
        <f t="shared" si="6"/>
        <v>CZE2016</v>
      </c>
      <c r="B447" t="str">
        <f>VLOOKUP(C447,'Country code'!$B$1:$C$992,2,FALSE)</f>
        <v>CZE</v>
      </c>
      <c r="C447" t="s">
        <v>36</v>
      </c>
      <c r="D447">
        <v>2016</v>
      </c>
      <c r="E447" s="1">
        <v>6.7356271743774414</v>
      </c>
      <c r="F447" s="1">
        <v>10.518191337585449</v>
      </c>
      <c r="G447" s="1">
        <v>0.93059289455413818</v>
      </c>
      <c r="H447" s="1">
        <v>69.300003051757813</v>
      </c>
      <c r="I447" s="1">
        <v>0.85032826662063599</v>
      </c>
      <c r="J447" s="1">
        <v>-0.19747526943683624</v>
      </c>
      <c r="K447" s="1">
        <v>0.90043073892593384</v>
      </c>
      <c r="L447" s="1">
        <v>0.75570195913314819</v>
      </c>
      <c r="M447" s="1">
        <v>0.20104163885116577</v>
      </c>
      <c r="N447">
        <f>_xlfn.IFNA(VLOOKUP(A447,Inequality!$A$1:$G$5786,5,FALSE),"")</f>
        <v>24.9</v>
      </c>
      <c r="O447">
        <f>_xlfn.IFNA(VLOOKUP(A447,Inequality!$A$1:$G$5786,7,FALSE),"")</f>
        <v>44.1</v>
      </c>
      <c r="P447" t="str">
        <f>VLOOKUP(B447,'Country code'!$C$1:$E$209,2,FALSE)</f>
        <v>High income</v>
      </c>
      <c r="Q447" t="str">
        <f>VLOOKUP(B447,'Country code'!$C$1:$E$209,3,FALSE)</f>
        <v>Europe &amp; Central Asia</v>
      </c>
    </row>
    <row r="448" spans="1:17" x14ac:dyDescent="0.2">
      <c r="A448" t="str">
        <f t="shared" si="6"/>
        <v>CZE2017</v>
      </c>
      <c r="B448" t="str">
        <f>VLOOKUP(C448,'Country code'!$B$1:$C$992,2,FALSE)</f>
        <v>CZE</v>
      </c>
      <c r="C448" t="s">
        <v>36</v>
      </c>
      <c r="D448">
        <v>2017</v>
      </c>
      <c r="E448" s="1">
        <v>6.7895679473876953</v>
      </c>
      <c r="F448" s="1">
        <v>10.558140754699707</v>
      </c>
      <c r="G448" s="1">
        <v>0.90096896886825562</v>
      </c>
      <c r="H448" s="1">
        <v>69.800003051757813</v>
      </c>
      <c r="I448" s="1">
        <v>0.83178550004959106</v>
      </c>
      <c r="J448" s="1">
        <v>-0.17652042210102081</v>
      </c>
      <c r="K448" s="1">
        <v>0.86652499437332153</v>
      </c>
      <c r="L448" s="1">
        <v>0.73874396085739136</v>
      </c>
      <c r="M448" s="1">
        <v>0.22664979100227356</v>
      </c>
      <c r="N448">
        <f>_xlfn.IFNA(VLOOKUP(A448,Inequality!$A$1:$G$5786,5,FALSE),"")</f>
        <v>24.5</v>
      </c>
      <c r="O448">
        <f>_xlfn.IFNA(VLOOKUP(A448,Inequality!$A$1:$G$5786,7,FALSE),"")</f>
        <v>43.6</v>
      </c>
      <c r="P448" t="str">
        <f>VLOOKUP(B448,'Country code'!$C$1:$E$209,2,FALSE)</f>
        <v>High income</v>
      </c>
      <c r="Q448" t="str">
        <f>VLOOKUP(B448,'Country code'!$C$1:$E$209,3,FALSE)</f>
        <v>Europe &amp; Central Asia</v>
      </c>
    </row>
    <row r="449" spans="1:17" x14ac:dyDescent="0.2">
      <c r="A449" t="str">
        <f t="shared" si="6"/>
        <v>CZE2018</v>
      </c>
      <c r="B449" t="str">
        <f>VLOOKUP(C449,'Country code'!$B$1:$C$992,2,FALSE)</f>
        <v>CZE</v>
      </c>
      <c r="C449" t="s">
        <v>36</v>
      </c>
      <c r="D449">
        <v>2018</v>
      </c>
      <c r="E449" s="1">
        <v>7.0341653823852539</v>
      </c>
      <c r="F449" s="1">
        <v>10.582859992980957</v>
      </c>
      <c r="G449" s="1">
        <v>0.92916393280029297</v>
      </c>
      <c r="H449" s="1">
        <v>70.300003051757813</v>
      </c>
      <c r="I449" s="1">
        <v>0.79013240337371826</v>
      </c>
      <c r="J449" s="1">
        <v>-0.29185196757316589</v>
      </c>
      <c r="K449" s="1">
        <v>0.85138225555419922</v>
      </c>
      <c r="L449" s="1">
        <v>0.71370011568069458</v>
      </c>
      <c r="M449" s="1">
        <v>0.17806810140609741</v>
      </c>
      <c r="N449">
        <f>_xlfn.IFNA(VLOOKUP(A449,Inequality!$A$1:$G$5786,5,FALSE),"")</f>
        <v>24.4</v>
      </c>
      <c r="O449">
        <f>_xlfn.IFNA(VLOOKUP(A449,Inequality!$A$1:$G$5786,7,FALSE),"")</f>
        <v>43.4</v>
      </c>
      <c r="P449" t="str">
        <f>VLOOKUP(B449,'Country code'!$C$1:$E$209,2,FALSE)</f>
        <v>High income</v>
      </c>
      <c r="Q449" t="str">
        <f>VLOOKUP(B449,'Country code'!$C$1:$E$209,3,FALSE)</f>
        <v>Europe &amp; Central Asia</v>
      </c>
    </row>
    <row r="450" spans="1:17" x14ac:dyDescent="0.2">
      <c r="A450" t="str">
        <f t="shared" si="6"/>
        <v>CZE2020</v>
      </c>
      <c r="B450" t="str">
        <f>VLOOKUP(C450,'Country code'!$B$1:$C$992,2,FALSE)</f>
        <v>CZE</v>
      </c>
      <c r="C450" t="s">
        <v>36</v>
      </c>
      <c r="D450">
        <v>2020</v>
      </c>
      <c r="E450" s="1">
        <v>6.8970913887023926</v>
      </c>
      <c r="F450" s="1">
        <v>10.530134201049805</v>
      </c>
      <c r="G450" s="1">
        <v>0.9640536904335022</v>
      </c>
      <c r="H450" s="1">
        <v>71.300003051757813</v>
      </c>
      <c r="I450" s="1">
        <v>0.90642201900482178</v>
      </c>
      <c r="J450" s="1">
        <v>-0.12702237069606781</v>
      </c>
      <c r="K450" s="1">
        <v>0.88369959592819214</v>
      </c>
      <c r="L450" s="1">
        <v>0.8320576548576355</v>
      </c>
      <c r="M450" s="1">
        <v>0.29044169187545776</v>
      </c>
      <c r="N450" t="str">
        <f>_xlfn.IFNA(VLOOKUP(A450,Inequality!$A$1:$G$5786,5,FALSE),"")</f>
        <v/>
      </c>
      <c r="O450" t="str">
        <f>_xlfn.IFNA(VLOOKUP(A450,Inequality!$A$1:$G$5786,7,FALSE),"")</f>
        <v/>
      </c>
      <c r="P450" t="str">
        <f>VLOOKUP(B450,'Country code'!$C$1:$E$209,2,FALSE)</f>
        <v>High income</v>
      </c>
      <c r="Q450" t="str">
        <f>VLOOKUP(B450,'Country code'!$C$1:$E$209,3,FALSE)</f>
        <v>Europe &amp; Central Asia</v>
      </c>
    </row>
    <row r="451" spans="1:17" x14ac:dyDescent="0.2">
      <c r="A451" t="str">
        <f t="shared" ref="A451:A514" si="7">B451&amp;D451</f>
        <v>DNK2005</v>
      </c>
      <c r="B451" t="str">
        <f>VLOOKUP(C451,'Country code'!$B$1:$C$992,2,FALSE)</f>
        <v>DNK</v>
      </c>
      <c r="C451" t="s">
        <v>37</v>
      </c>
      <c r="D451">
        <v>2005</v>
      </c>
      <c r="E451" s="1">
        <v>8.0189342498779297</v>
      </c>
      <c r="F451" s="1">
        <v>10.851396560668945</v>
      </c>
      <c r="G451" s="1">
        <v>0.97237151861190796</v>
      </c>
      <c r="H451" s="1">
        <v>69.599998474121094</v>
      </c>
      <c r="I451" s="1">
        <v>0.97113502025604248</v>
      </c>
      <c r="K451" s="1">
        <v>0.23652170598506927</v>
      </c>
      <c r="L451" s="1">
        <v>0.85954904556274414</v>
      </c>
      <c r="M451" s="1">
        <v>0.15367195010185242</v>
      </c>
      <c r="N451">
        <f>_xlfn.IFNA(VLOOKUP(A451,Inequality!$A$1:$G$5786,5,FALSE),"")</f>
        <v>23.7</v>
      </c>
      <c r="O451">
        <f>_xlfn.IFNA(VLOOKUP(A451,Inequality!$A$1:$G$5786,7,FALSE),"")</f>
        <v>44.7</v>
      </c>
      <c r="P451" t="str">
        <f>VLOOKUP(B451,'Country code'!$C$1:$E$209,2,FALSE)</f>
        <v>High income</v>
      </c>
      <c r="Q451" t="str">
        <f>VLOOKUP(B451,'Country code'!$C$1:$E$209,3,FALSE)</f>
        <v>Europe &amp; Central Asia</v>
      </c>
    </row>
    <row r="452" spans="1:17" x14ac:dyDescent="0.2">
      <c r="A452" t="str">
        <f t="shared" si="7"/>
        <v>DNK2007</v>
      </c>
      <c r="B452" t="str">
        <f>VLOOKUP(C452,'Country code'!$B$1:$C$992,2,FALSE)</f>
        <v>DNK</v>
      </c>
      <c r="C452" t="s">
        <v>37</v>
      </c>
      <c r="D452">
        <v>2007</v>
      </c>
      <c r="E452" s="1">
        <v>7.834233283996582</v>
      </c>
      <c r="F452" s="1">
        <v>10.891111373901367</v>
      </c>
      <c r="G452" s="1">
        <v>0.9542011022567749</v>
      </c>
      <c r="H452" s="1">
        <v>69.919998168945313</v>
      </c>
      <c r="I452" s="1">
        <v>0.93208622932434082</v>
      </c>
      <c r="J452" s="1">
        <v>0.24002371728420258</v>
      </c>
      <c r="K452" s="1">
        <v>0.20600567758083344</v>
      </c>
      <c r="L452" s="1">
        <v>0.82785993814468384</v>
      </c>
      <c r="M452" s="1">
        <v>0.19432368874549866</v>
      </c>
      <c r="N452">
        <f>_xlfn.IFNA(VLOOKUP(A452,Inequality!$A$1:$G$5786,5,FALSE),"")</f>
        <v>24.2</v>
      </c>
      <c r="O452">
        <f>_xlfn.IFNA(VLOOKUP(A452,Inequality!$A$1:$G$5786,7,FALSE),"")</f>
        <v>44.4</v>
      </c>
      <c r="P452" t="str">
        <f>VLOOKUP(B452,'Country code'!$C$1:$E$209,2,FALSE)</f>
        <v>High income</v>
      </c>
      <c r="Q452" t="str">
        <f>VLOOKUP(B452,'Country code'!$C$1:$E$209,3,FALSE)</f>
        <v>Europe &amp; Central Asia</v>
      </c>
    </row>
    <row r="453" spans="1:17" x14ac:dyDescent="0.2">
      <c r="A453" t="str">
        <f t="shared" si="7"/>
        <v>DNK2008</v>
      </c>
      <c r="B453" t="str">
        <f>VLOOKUP(C453,'Country code'!$B$1:$C$992,2,FALSE)</f>
        <v>DNK</v>
      </c>
      <c r="C453" t="s">
        <v>37</v>
      </c>
      <c r="D453">
        <v>2008</v>
      </c>
      <c r="E453" s="1">
        <v>7.9708919525146484</v>
      </c>
      <c r="F453" s="1">
        <v>10.880102157592773</v>
      </c>
      <c r="G453" s="1">
        <v>0.95391172170639038</v>
      </c>
      <c r="H453" s="1">
        <v>70.080001831054688</v>
      </c>
      <c r="I453" s="1">
        <v>0.96978837251663208</v>
      </c>
      <c r="J453" s="1">
        <v>0.27208679914474487</v>
      </c>
      <c r="K453" s="1">
        <v>0.2475053071975708</v>
      </c>
      <c r="L453" s="1">
        <v>0.75686550140380859</v>
      </c>
      <c r="M453" s="1">
        <v>0.16309092938899994</v>
      </c>
      <c r="N453">
        <f>_xlfn.IFNA(VLOOKUP(A453,Inequality!$A$1:$G$5786,5,FALSE),"")</f>
        <v>24.6</v>
      </c>
      <c r="O453">
        <f>_xlfn.IFNA(VLOOKUP(A453,Inequality!$A$1:$G$5786,7,FALSE),"")</f>
        <v>45.4</v>
      </c>
      <c r="P453" t="str">
        <f>VLOOKUP(B453,'Country code'!$C$1:$E$209,2,FALSE)</f>
        <v>High income</v>
      </c>
      <c r="Q453" t="str">
        <f>VLOOKUP(B453,'Country code'!$C$1:$E$209,3,FALSE)</f>
        <v>Europe &amp; Central Asia</v>
      </c>
    </row>
    <row r="454" spans="1:17" x14ac:dyDescent="0.2">
      <c r="A454" t="str">
        <f t="shared" si="7"/>
        <v>DNK2009</v>
      </c>
      <c r="B454" t="str">
        <f>VLOOKUP(C454,'Country code'!$B$1:$C$992,2,FALSE)</f>
        <v>DNK</v>
      </c>
      <c r="C454" t="s">
        <v>37</v>
      </c>
      <c r="D454">
        <v>2009</v>
      </c>
      <c r="E454" s="1">
        <v>7.6833586692810059</v>
      </c>
      <c r="F454" s="1">
        <v>10.824441909790039</v>
      </c>
      <c r="G454" s="1">
        <v>0.93889158964157104</v>
      </c>
      <c r="H454" s="1">
        <v>70.239997863769531</v>
      </c>
      <c r="I454" s="1">
        <v>0.94933557510375977</v>
      </c>
      <c r="J454" s="1">
        <v>0.26355043053627014</v>
      </c>
      <c r="K454" s="1">
        <v>0.20576976239681244</v>
      </c>
      <c r="L454" s="1">
        <v>0.74894917011260986</v>
      </c>
      <c r="M454" s="1">
        <v>0.23358477652072906</v>
      </c>
      <c r="N454">
        <f>_xlfn.IFNA(VLOOKUP(A454,Inequality!$A$1:$G$5786,5,FALSE),"")</f>
        <v>24.9</v>
      </c>
      <c r="O454">
        <f>_xlfn.IFNA(VLOOKUP(A454,Inequality!$A$1:$G$5786,7,FALSE),"")</f>
        <v>46.2</v>
      </c>
      <c r="P454" t="str">
        <f>VLOOKUP(B454,'Country code'!$C$1:$E$209,2,FALSE)</f>
        <v>High income</v>
      </c>
      <c r="Q454" t="str">
        <f>VLOOKUP(B454,'Country code'!$C$1:$E$209,3,FALSE)</f>
        <v>Europe &amp; Central Asia</v>
      </c>
    </row>
    <row r="455" spans="1:17" x14ac:dyDescent="0.2">
      <c r="A455" t="str">
        <f t="shared" si="7"/>
        <v>DNK2010</v>
      </c>
      <c r="B455" t="str">
        <f>VLOOKUP(C455,'Country code'!$B$1:$C$992,2,FALSE)</f>
        <v>DNK</v>
      </c>
      <c r="C455" t="s">
        <v>37</v>
      </c>
      <c r="D455">
        <v>2010</v>
      </c>
      <c r="E455" s="1">
        <v>7.7705154418945313</v>
      </c>
      <c r="F455" s="1">
        <v>10.838536262512207</v>
      </c>
      <c r="G455" s="1">
        <v>0.97497707605361938</v>
      </c>
      <c r="H455" s="1">
        <v>70.400001525878906</v>
      </c>
      <c r="I455" s="1">
        <v>0.94363081455230713</v>
      </c>
      <c r="J455" s="1">
        <v>0.24244248867034912</v>
      </c>
      <c r="K455" s="1">
        <v>0.17489609122276306</v>
      </c>
      <c r="L455" s="1">
        <v>0.78482663631439209</v>
      </c>
      <c r="M455" s="1">
        <v>0.15456293523311615</v>
      </c>
      <c r="N455">
        <f>_xlfn.IFNA(VLOOKUP(A455,Inequality!$A$1:$G$5786,5,FALSE),"")</f>
        <v>25.1</v>
      </c>
      <c r="O455">
        <f>_xlfn.IFNA(VLOOKUP(A455,Inequality!$A$1:$G$5786,7,FALSE),"")</f>
        <v>46.9</v>
      </c>
      <c r="P455" t="str">
        <f>VLOOKUP(B455,'Country code'!$C$1:$E$209,2,FALSE)</f>
        <v>High income</v>
      </c>
      <c r="Q455" t="str">
        <f>VLOOKUP(B455,'Country code'!$C$1:$E$209,3,FALSE)</f>
        <v>Europe &amp; Central Asia</v>
      </c>
    </row>
    <row r="456" spans="1:17" x14ac:dyDescent="0.2">
      <c r="A456" t="str">
        <f t="shared" si="7"/>
        <v>DNK2011</v>
      </c>
      <c r="B456" t="str">
        <f>VLOOKUP(C456,'Country code'!$B$1:$C$992,2,FALSE)</f>
        <v>DNK</v>
      </c>
      <c r="C456" t="s">
        <v>37</v>
      </c>
      <c r="D456">
        <v>2011</v>
      </c>
      <c r="E456" s="1">
        <v>7.7882318496704102</v>
      </c>
      <c r="F456" s="1">
        <v>10.847698211669922</v>
      </c>
      <c r="G456" s="1">
        <v>0.96173614263534546</v>
      </c>
      <c r="H456" s="1">
        <v>70.620002746582031</v>
      </c>
      <c r="I456" s="1">
        <v>0.93476015329360962</v>
      </c>
      <c r="J456" s="1">
        <v>0.2975311279296875</v>
      </c>
      <c r="K456" s="1">
        <v>0.22004307806491852</v>
      </c>
      <c r="L456" s="1">
        <v>0.76943600177764893</v>
      </c>
      <c r="M456" s="1">
        <v>0.17488338053226471</v>
      </c>
      <c r="N456">
        <f>_xlfn.IFNA(VLOOKUP(A456,Inequality!$A$1:$G$5786,5,FALSE),"")</f>
        <v>25.2</v>
      </c>
      <c r="O456">
        <f>_xlfn.IFNA(VLOOKUP(A456,Inequality!$A$1:$G$5786,7,FALSE),"")</f>
        <v>47.3</v>
      </c>
      <c r="P456" t="str">
        <f>VLOOKUP(B456,'Country code'!$C$1:$E$209,2,FALSE)</f>
        <v>High income</v>
      </c>
      <c r="Q456" t="str">
        <f>VLOOKUP(B456,'Country code'!$C$1:$E$209,3,FALSE)</f>
        <v>Europe &amp; Central Asia</v>
      </c>
    </row>
    <row r="457" spans="1:17" x14ac:dyDescent="0.2">
      <c r="A457" t="str">
        <f t="shared" si="7"/>
        <v>DNK2012</v>
      </c>
      <c r="B457" t="str">
        <f>VLOOKUP(C457,'Country code'!$B$1:$C$992,2,FALSE)</f>
        <v>DNK</v>
      </c>
      <c r="C457" t="s">
        <v>37</v>
      </c>
      <c r="D457">
        <v>2012</v>
      </c>
      <c r="E457" s="1">
        <v>7.5199093818664551</v>
      </c>
      <c r="F457" s="1">
        <v>10.846198081970215</v>
      </c>
      <c r="G457" s="1">
        <v>0.95143717527389526</v>
      </c>
      <c r="H457" s="1">
        <v>70.839996337890625</v>
      </c>
      <c r="I457" s="1">
        <v>0.93262791633605957</v>
      </c>
      <c r="J457" s="1">
        <v>0.13876083493232727</v>
      </c>
      <c r="K457" s="1">
        <v>0.18740761280059814</v>
      </c>
      <c r="L457" s="1">
        <v>0.77376359701156616</v>
      </c>
      <c r="M457" s="1">
        <v>0.20856951177120209</v>
      </c>
      <c r="N457">
        <f>_xlfn.IFNA(VLOOKUP(A457,Inequality!$A$1:$G$5786,5,FALSE),"")</f>
        <v>25.3</v>
      </c>
      <c r="O457">
        <f>_xlfn.IFNA(VLOOKUP(A457,Inequality!$A$1:$G$5786,7,FALSE),"")</f>
        <v>47.7</v>
      </c>
      <c r="P457" t="str">
        <f>VLOOKUP(B457,'Country code'!$C$1:$E$209,2,FALSE)</f>
        <v>High income</v>
      </c>
      <c r="Q457" t="str">
        <f>VLOOKUP(B457,'Country code'!$C$1:$E$209,3,FALSE)</f>
        <v>Europe &amp; Central Asia</v>
      </c>
    </row>
    <row r="458" spans="1:17" x14ac:dyDescent="0.2">
      <c r="A458" t="str">
        <f t="shared" si="7"/>
        <v>DNK2013</v>
      </c>
      <c r="B458" t="str">
        <f>VLOOKUP(C458,'Country code'!$B$1:$C$992,2,FALSE)</f>
        <v>DNK</v>
      </c>
      <c r="C458" t="s">
        <v>37</v>
      </c>
      <c r="D458">
        <v>2013</v>
      </c>
      <c r="E458" s="1">
        <v>7.5886068344116211</v>
      </c>
      <c r="F458" s="1">
        <v>10.851319313049316</v>
      </c>
      <c r="G458" s="1">
        <v>0.96470797061920166</v>
      </c>
      <c r="H458" s="1">
        <v>71.05999755859375</v>
      </c>
      <c r="I458" s="1">
        <v>0.92025464773178101</v>
      </c>
      <c r="J458" s="1">
        <v>0.21479260921478271</v>
      </c>
      <c r="K458" s="1">
        <v>0.17004217207431793</v>
      </c>
      <c r="L458" s="1">
        <v>0.8623468279838562</v>
      </c>
      <c r="M458" s="1">
        <v>0.19467379152774811</v>
      </c>
      <c r="N458">
        <f>_xlfn.IFNA(VLOOKUP(A458,Inequality!$A$1:$G$5786,5,FALSE),"")</f>
        <v>25.2</v>
      </c>
      <c r="O458">
        <f>_xlfn.IFNA(VLOOKUP(A458,Inequality!$A$1:$G$5786,7,FALSE),"")</f>
        <v>48</v>
      </c>
      <c r="P458" t="str">
        <f>VLOOKUP(B458,'Country code'!$C$1:$E$209,2,FALSE)</f>
        <v>High income</v>
      </c>
      <c r="Q458" t="str">
        <f>VLOOKUP(B458,'Country code'!$C$1:$E$209,3,FALSE)</f>
        <v>Europe &amp; Central Asia</v>
      </c>
    </row>
    <row r="459" spans="1:17" x14ac:dyDescent="0.2">
      <c r="A459" t="str">
        <f t="shared" si="7"/>
        <v>DNK2014</v>
      </c>
      <c r="B459" t="str">
        <f>VLOOKUP(C459,'Country code'!$B$1:$C$992,2,FALSE)</f>
        <v>DNK</v>
      </c>
      <c r="C459" t="s">
        <v>37</v>
      </c>
      <c r="D459">
        <v>2014</v>
      </c>
      <c r="E459" s="1">
        <v>7.5075592994689941</v>
      </c>
      <c r="F459" s="1">
        <v>10.862313270568848</v>
      </c>
      <c r="G459" s="1">
        <v>0.95634430646896362</v>
      </c>
      <c r="H459" s="1">
        <v>71.279998779296875</v>
      </c>
      <c r="I459" s="1">
        <v>0.94157224893569946</v>
      </c>
      <c r="J459" s="1">
        <v>0.11803747713565826</v>
      </c>
      <c r="K459" s="1">
        <v>0.23721833527088165</v>
      </c>
      <c r="L459" s="1">
        <v>0.83248293399810791</v>
      </c>
      <c r="M459" s="1">
        <v>0.23261277377605438</v>
      </c>
      <c r="N459">
        <f>_xlfn.IFNA(VLOOKUP(A459,Inequality!$A$1:$G$5786,5,FALSE),"")</f>
        <v>25.7</v>
      </c>
      <c r="O459">
        <f>_xlfn.IFNA(VLOOKUP(A459,Inequality!$A$1:$G$5786,7,FALSE),"")</f>
        <v>48.3</v>
      </c>
      <c r="P459" t="str">
        <f>VLOOKUP(B459,'Country code'!$C$1:$E$209,2,FALSE)</f>
        <v>High income</v>
      </c>
      <c r="Q459" t="str">
        <f>VLOOKUP(B459,'Country code'!$C$1:$E$209,3,FALSE)</f>
        <v>Europe &amp; Central Asia</v>
      </c>
    </row>
    <row r="460" spans="1:17" x14ac:dyDescent="0.2">
      <c r="A460" t="str">
        <f t="shared" si="7"/>
        <v>DNK2015</v>
      </c>
      <c r="B460" t="str">
        <f>VLOOKUP(C460,'Country code'!$B$1:$C$992,2,FALSE)</f>
        <v>DNK</v>
      </c>
      <c r="C460" t="s">
        <v>37</v>
      </c>
      <c r="D460">
        <v>2015</v>
      </c>
      <c r="E460" s="1">
        <v>7.5144248008728027</v>
      </c>
      <c r="F460" s="1">
        <v>10.87840461730957</v>
      </c>
      <c r="G460" s="1">
        <v>0.9597012996673584</v>
      </c>
      <c r="H460" s="1">
        <v>71.5</v>
      </c>
      <c r="I460" s="1">
        <v>0.94143640995025635</v>
      </c>
      <c r="J460" s="1">
        <v>0.22208371758460999</v>
      </c>
      <c r="K460" s="1">
        <v>0.19101639091968536</v>
      </c>
      <c r="L460" s="1">
        <v>0.82921749353408813</v>
      </c>
      <c r="M460" s="1">
        <v>0.21757757663726807</v>
      </c>
      <c r="N460">
        <f>_xlfn.IFNA(VLOOKUP(A460,Inequality!$A$1:$G$5786,5,FALSE),"")</f>
        <v>25.9</v>
      </c>
      <c r="O460">
        <f>_xlfn.IFNA(VLOOKUP(A460,Inequality!$A$1:$G$5786,7,FALSE),"")</f>
        <v>48.5</v>
      </c>
      <c r="P460" t="str">
        <f>VLOOKUP(B460,'Country code'!$C$1:$E$209,2,FALSE)</f>
        <v>High income</v>
      </c>
      <c r="Q460" t="str">
        <f>VLOOKUP(B460,'Country code'!$C$1:$E$209,3,FALSE)</f>
        <v>Europe &amp; Central Asia</v>
      </c>
    </row>
    <row r="461" spans="1:17" x14ac:dyDescent="0.2">
      <c r="A461" t="str">
        <f t="shared" si="7"/>
        <v>DNK2016</v>
      </c>
      <c r="B461" t="str">
        <f>VLOOKUP(C461,'Country code'!$B$1:$C$992,2,FALSE)</f>
        <v>DNK</v>
      </c>
      <c r="C461" t="s">
        <v>37</v>
      </c>
      <c r="D461">
        <v>2016</v>
      </c>
      <c r="E461" s="1">
        <v>7.5577826499938965</v>
      </c>
      <c r="F461" s="1">
        <v>10.902544021606445</v>
      </c>
      <c r="G461" s="1">
        <v>0.95445150136947632</v>
      </c>
      <c r="H461" s="1">
        <v>71.800003051757813</v>
      </c>
      <c r="I461" s="1">
        <v>0.9482305645942688</v>
      </c>
      <c r="J461" s="1">
        <v>0.13780741393566132</v>
      </c>
      <c r="K461" s="1">
        <v>0.20989337563514709</v>
      </c>
      <c r="L461" s="1">
        <v>0.83611571788787842</v>
      </c>
      <c r="M461" s="1">
        <v>0.20758342742919922</v>
      </c>
      <c r="N461">
        <f>_xlfn.IFNA(VLOOKUP(A461,Inequality!$A$1:$G$5786,5,FALSE),"")</f>
        <v>25.8</v>
      </c>
      <c r="O461">
        <f>_xlfn.IFNA(VLOOKUP(A461,Inequality!$A$1:$G$5786,7,FALSE),"")</f>
        <v>48.4</v>
      </c>
      <c r="P461" t="str">
        <f>VLOOKUP(B461,'Country code'!$C$1:$E$209,2,FALSE)</f>
        <v>High income</v>
      </c>
      <c r="Q461" t="str">
        <f>VLOOKUP(B461,'Country code'!$C$1:$E$209,3,FALSE)</f>
        <v>Europe &amp; Central Asia</v>
      </c>
    </row>
    <row r="462" spans="1:17" x14ac:dyDescent="0.2">
      <c r="A462" t="str">
        <f t="shared" si="7"/>
        <v>DNK2017</v>
      </c>
      <c r="B462" t="str">
        <f>VLOOKUP(C462,'Country code'!$B$1:$C$992,2,FALSE)</f>
        <v>DNK</v>
      </c>
      <c r="C462" t="s">
        <v>37</v>
      </c>
      <c r="D462">
        <v>2017</v>
      </c>
      <c r="E462" s="1">
        <v>7.5937023162841797</v>
      </c>
      <c r="F462" s="1">
        <v>10.916268348693848</v>
      </c>
      <c r="G462" s="1">
        <v>0.95210009813308716</v>
      </c>
      <c r="H462" s="1">
        <v>72.099998474121094</v>
      </c>
      <c r="I462" s="1">
        <v>0.95541632175445557</v>
      </c>
      <c r="J462" s="1">
        <v>0.15543529391288757</v>
      </c>
      <c r="K462" s="1">
        <v>0.18114756047725677</v>
      </c>
      <c r="L462" s="1">
        <v>0.82366740703582764</v>
      </c>
      <c r="M462" s="1">
        <v>0.20577530562877655</v>
      </c>
      <c r="N462">
        <f>_xlfn.IFNA(VLOOKUP(A462,Inequality!$A$1:$G$5786,5,FALSE),"")</f>
        <v>26.3</v>
      </c>
      <c r="O462">
        <f>_xlfn.IFNA(VLOOKUP(A462,Inequality!$A$1:$G$5786,7,FALSE),"")</f>
        <v>48.9</v>
      </c>
      <c r="P462" t="str">
        <f>VLOOKUP(B462,'Country code'!$C$1:$E$209,2,FALSE)</f>
        <v>High income</v>
      </c>
      <c r="Q462" t="str">
        <f>VLOOKUP(B462,'Country code'!$C$1:$E$209,3,FALSE)</f>
        <v>Europe &amp; Central Asia</v>
      </c>
    </row>
    <row r="463" spans="1:17" x14ac:dyDescent="0.2">
      <c r="A463" t="str">
        <f t="shared" si="7"/>
        <v>DNK2018</v>
      </c>
      <c r="B463" t="str">
        <f>VLOOKUP(C463,'Country code'!$B$1:$C$992,2,FALSE)</f>
        <v>DNK</v>
      </c>
      <c r="C463" t="s">
        <v>37</v>
      </c>
      <c r="D463">
        <v>2018</v>
      </c>
      <c r="E463" s="1">
        <v>7.6487855911254883</v>
      </c>
      <c r="F463" s="1">
        <v>10.934941291809082</v>
      </c>
      <c r="G463" s="1">
        <v>0.95821887254714966</v>
      </c>
      <c r="H463" s="1">
        <v>72.400001525878906</v>
      </c>
      <c r="I463" s="1">
        <v>0.93543779850006104</v>
      </c>
      <c r="J463" s="1">
        <v>1.799970306456089E-2</v>
      </c>
      <c r="K463" s="1">
        <v>0.15060743689537048</v>
      </c>
      <c r="L463" s="1">
        <v>0.82142263650894165</v>
      </c>
      <c r="M463" s="1">
        <v>0.20605280995368958</v>
      </c>
      <c r="N463">
        <f>_xlfn.IFNA(VLOOKUP(A463,Inequality!$A$1:$G$5786,5,FALSE),"")</f>
        <v>26.7</v>
      </c>
      <c r="O463">
        <f>_xlfn.IFNA(VLOOKUP(A463,Inequality!$A$1:$G$5786,7,FALSE),"")</f>
        <v>49.3</v>
      </c>
      <c r="P463" t="str">
        <f>VLOOKUP(B463,'Country code'!$C$1:$E$209,2,FALSE)</f>
        <v>High income</v>
      </c>
      <c r="Q463" t="str">
        <f>VLOOKUP(B463,'Country code'!$C$1:$E$209,3,FALSE)</f>
        <v>Europe &amp; Central Asia</v>
      </c>
    </row>
    <row r="464" spans="1:17" x14ac:dyDescent="0.2">
      <c r="A464" t="str">
        <f t="shared" si="7"/>
        <v>DNK2019</v>
      </c>
      <c r="B464" t="str">
        <f>VLOOKUP(C464,'Country code'!$B$1:$C$992,2,FALSE)</f>
        <v>DNK</v>
      </c>
      <c r="C464" t="s">
        <v>37</v>
      </c>
      <c r="D464">
        <v>2019</v>
      </c>
      <c r="E464" s="1">
        <v>7.6930031776428223</v>
      </c>
      <c r="F464" s="1">
        <v>10.954032897949219</v>
      </c>
      <c r="G464" s="1">
        <v>0.95770639181137085</v>
      </c>
      <c r="H464" s="1">
        <v>72.699996948242188</v>
      </c>
      <c r="I464" s="1">
        <v>0.96331840753555298</v>
      </c>
      <c r="J464" s="1">
        <v>2.0323727279901505E-2</v>
      </c>
      <c r="K464" s="1">
        <v>0.17415058612823486</v>
      </c>
      <c r="L464" s="1">
        <v>0.86193501949310303</v>
      </c>
      <c r="M464" s="1">
        <v>0.18107062578201294</v>
      </c>
      <c r="N464">
        <f>_xlfn.IFNA(VLOOKUP(A464,Inequality!$A$1:$G$5786,5,FALSE),"")</f>
        <v>26.9</v>
      </c>
      <c r="O464">
        <f>_xlfn.IFNA(VLOOKUP(A464,Inequality!$A$1:$G$5786,7,FALSE),"")</f>
        <v>49.6</v>
      </c>
      <c r="P464" t="str">
        <f>VLOOKUP(B464,'Country code'!$C$1:$E$209,2,FALSE)</f>
        <v>High income</v>
      </c>
      <c r="Q464" t="str">
        <f>VLOOKUP(B464,'Country code'!$C$1:$E$209,3,FALSE)</f>
        <v>Europe &amp; Central Asia</v>
      </c>
    </row>
    <row r="465" spans="1:17" x14ac:dyDescent="0.2">
      <c r="A465" t="str">
        <f t="shared" si="7"/>
        <v>DNK2020</v>
      </c>
      <c r="B465" t="str">
        <f>VLOOKUP(C465,'Country code'!$B$1:$C$992,2,FALSE)</f>
        <v>DNK</v>
      </c>
      <c r="C465" t="s">
        <v>37</v>
      </c>
      <c r="D465">
        <v>2020</v>
      </c>
      <c r="E465" s="1">
        <v>7.5146312713623047</v>
      </c>
      <c r="F465" s="1">
        <v>10.909995079040527</v>
      </c>
      <c r="G465" s="1">
        <v>0.94737136363983154</v>
      </c>
      <c r="H465" s="1">
        <v>73</v>
      </c>
      <c r="I465" s="1">
        <v>0.93793183565139771</v>
      </c>
      <c r="J465" s="1">
        <v>5.2293024957180023E-2</v>
      </c>
      <c r="K465" s="1">
        <v>0.2138417512178421</v>
      </c>
      <c r="L465" s="1">
        <v>0.81766366958618164</v>
      </c>
      <c r="M465" s="1">
        <v>0.2271018922328949</v>
      </c>
      <c r="N465">
        <f>_xlfn.IFNA(VLOOKUP(A465,Inequality!$A$1:$G$5786,5,FALSE),"")</f>
        <v>27</v>
      </c>
      <c r="O465">
        <f>_xlfn.IFNA(VLOOKUP(A465,Inequality!$A$1:$G$5786,7,FALSE),"")</f>
        <v>49.7</v>
      </c>
      <c r="P465" t="str">
        <f>VLOOKUP(B465,'Country code'!$C$1:$E$209,2,FALSE)</f>
        <v>High income</v>
      </c>
      <c r="Q465" t="str">
        <f>VLOOKUP(B465,'Country code'!$C$1:$E$209,3,FALSE)</f>
        <v>Europe &amp; Central Asia</v>
      </c>
    </row>
    <row r="466" spans="1:17" x14ac:dyDescent="0.2">
      <c r="A466" t="str">
        <f t="shared" si="7"/>
        <v>DJI2008</v>
      </c>
      <c r="B466" t="str">
        <f>VLOOKUP(C466,'Country code'!$B$1:$C$992,2,FALSE)</f>
        <v>DJI</v>
      </c>
      <c r="C466" t="s">
        <v>38</v>
      </c>
      <c r="D466">
        <v>2008</v>
      </c>
      <c r="E466" s="1">
        <v>5.0093302726745605</v>
      </c>
      <c r="F466" s="1">
        <v>8.1111993789672852</v>
      </c>
      <c r="G466" s="1">
        <v>0.69043958187103271</v>
      </c>
      <c r="H466" s="1">
        <v>53.259998321533203</v>
      </c>
      <c r="I466" s="1">
        <v>0.77345669269561768</v>
      </c>
      <c r="J466" s="1">
        <v>0.12871977686882019</v>
      </c>
      <c r="K466" s="1">
        <v>0.57609766721725464</v>
      </c>
      <c r="L466" s="1">
        <v>0.75454580783843994</v>
      </c>
      <c r="M466" s="1">
        <v>0.12019216269254684</v>
      </c>
      <c r="N466">
        <f>_xlfn.IFNA(VLOOKUP(A466,Inequality!$A$1:$G$5786,5,FALSE),"")</f>
        <v>42.4</v>
      </c>
      <c r="O466">
        <f>_xlfn.IFNA(VLOOKUP(A466,Inequality!$A$1:$G$5786,7,FALSE),"")</f>
        <v>44.8</v>
      </c>
      <c r="P466" t="str">
        <f>VLOOKUP(B466,'Country code'!$C$1:$E$209,2,FALSE)</f>
        <v>Lower middle income</v>
      </c>
      <c r="Q466" t="str">
        <f>VLOOKUP(B466,'Country code'!$C$1:$E$209,3,FALSE)</f>
        <v>Middle East &amp; North Africa</v>
      </c>
    </row>
    <row r="467" spans="1:17" x14ac:dyDescent="0.2">
      <c r="A467" t="str">
        <f t="shared" si="7"/>
        <v>DJI2009</v>
      </c>
      <c r="B467" t="str">
        <f>VLOOKUP(C467,'Country code'!$B$1:$C$992,2,FALSE)</f>
        <v>DJI</v>
      </c>
      <c r="C467" t="s">
        <v>38</v>
      </c>
      <c r="D467">
        <v>2009</v>
      </c>
      <c r="E467" s="1">
        <v>4.9059252738952637</v>
      </c>
      <c r="F467" s="1">
        <v>7.9265561103820801</v>
      </c>
      <c r="G467" s="1">
        <v>0.90056502819061279</v>
      </c>
      <c r="H467" s="1">
        <v>53.779998779296875</v>
      </c>
      <c r="I467" s="1">
        <v>0.64931601285934448</v>
      </c>
      <c r="J467" s="1">
        <v>4.6826149336993694E-3</v>
      </c>
      <c r="K467" s="1">
        <v>0.63422280550003052</v>
      </c>
      <c r="L467" s="1">
        <v>0.66216754913330078</v>
      </c>
      <c r="M467" s="1">
        <v>0.23213280737400055</v>
      </c>
      <c r="N467">
        <f>_xlfn.IFNA(VLOOKUP(A467,Inequality!$A$1:$G$5786,5,FALSE),"")</f>
        <v>42.5</v>
      </c>
      <c r="O467">
        <f>_xlfn.IFNA(VLOOKUP(A467,Inequality!$A$1:$G$5786,7,FALSE),"")</f>
        <v>44.9</v>
      </c>
      <c r="P467" t="str">
        <f>VLOOKUP(B467,'Country code'!$C$1:$E$209,2,FALSE)</f>
        <v>Lower middle income</v>
      </c>
      <c r="Q467" t="str">
        <f>VLOOKUP(B467,'Country code'!$C$1:$E$209,3,FALSE)</f>
        <v>Middle East &amp; North Africa</v>
      </c>
    </row>
    <row r="468" spans="1:17" x14ac:dyDescent="0.2">
      <c r="A468" t="str">
        <f t="shared" si="7"/>
        <v>DJI2010</v>
      </c>
      <c r="B468" t="str">
        <f>VLOOKUP(C468,'Country code'!$B$1:$C$992,2,FALSE)</f>
        <v>DJI</v>
      </c>
      <c r="C468" t="s">
        <v>38</v>
      </c>
      <c r="D468">
        <v>2010</v>
      </c>
      <c r="E468" s="1">
        <v>5.0058107376098633</v>
      </c>
      <c r="F468" s="1">
        <v>7.8118629455566406</v>
      </c>
      <c r="H468" s="1">
        <v>54.299999237060547</v>
      </c>
      <c r="I468" s="1">
        <v>0.76373034715652466</v>
      </c>
      <c r="J468" s="1">
        <v>-5.8335963636636734E-2</v>
      </c>
      <c r="K468" s="1">
        <v>0.59691023826599121</v>
      </c>
      <c r="N468">
        <f>_xlfn.IFNA(VLOOKUP(A468,Inequality!$A$1:$G$5786,5,FALSE),"")</f>
        <v>42.6</v>
      </c>
      <c r="O468">
        <f>_xlfn.IFNA(VLOOKUP(A468,Inequality!$A$1:$G$5786,7,FALSE),"")</f>
        <v>45</v>
      </c>
      <c r="P468" t="str">
        <f>VLOOKUP(B468,'Country code'!$C$1:$E$209,2,FALSE)</f>
        <v>Lower middle income</v>
      </c>
      <c r="Q468" t="str">
        <f>VLOOKUP(B468,'Country code'!$C$1:$E$209,3,FALSE)</f>
        <v>Middle East &amp; North Africa</v>
      </c>
    </row>
    <row r="469" spans="1:17" x14ac:dyDescent="0.2">
      <c r="A469" t="str">
        <f t="shared" si="7"/>
        <v>DJI2011</v>
      </c>
      <c r="B469" t="str">
        <f>VLOOKUP(C469,'Country code'!$B$1:$C$992,2,FALSE)</f>
        <v>DJI</v>
      </c>
      <c r="C469" t="s">
        <v>38</v>
      </c>
      <c r="D469">
        <v>2011</v>
      </c>
      <c r="E469" s="1">
        <v>4.3691935539245605</v>
      </c>
      <c r="F469" s="1">
        <v>7.8800992965698242</v>
      </c>
      <c r="G469" s="1">
        <v>0.63297325372695923</v>
      </c>
      <c r="H469" s="1">
        <v>54.700000762939453</v>
      </c>
      <c r="I469" s="1">
        <v>0.74643945693969727</v>
      </c>
      <c r="J469" s="1">
        <v>-5.731891468167305E-2</v>
      </c>
      <c r="K469" s="1">
        <v>0.51893013715744019</v>
      </c>
      <c r="L469" s="1">
        <v>0.57930284738540649</v>
      </c>
      <c r="M469" s="1">
        <v>0.18059262633323669</v>
      </c>
      <c r="N469">
        <f>_xlfn.IFNA(VLOOKUP(A469,Inequality!$A$1:$G$5786,5,FALSE),"")</f>
        <v>42.7</v>
      </c>
      <c r="O469">
        <f>_xlfn.IFNA(VLOOKUP(A469,Inequality!$A$1:$G$5786,7,FALSE),"")</f>
        <v>45.2</v>
      </c>
      <c r="P469" t="str">
        <f>VLOOKUP(B469,'Country code'!$C$1:$E$209,2,FALSE)</f>
        <v>Lower middle income</v>
      </c>
      <c r="Q469" t="str">
        <f>VLOOKUP(B469,'Country code'!$C$1:$E$209,3,FALSE)</f>
        <v>Middle East &amp; North Africa</v>
      </c>
    </row>
    <row r="470" spans="1:17" x14ac:dyDescent="0.2">
      <c r="A470" t="str">
        <f t="shared" si="7"/>
        <v>DOM2006</v>
      </c>
      <c r="B470" t="str">
        <f>VLOOKUP(C470,'Country code'!$B$1:$C$992,2,FALSE)</f>
        <v>DOM</v>
      </c>
      <c r="C470" t="s">
        <v>39</v>
      </c>
      <c r="D470">
        <v>2006</v>
      </c>
      <c r="E470" s="1">
        <v>5.0879678726196289</v>
      </c>
      <c r="F470" s="1">
        <v>9.3135709762573242</v>
      </c>
      <c r="G470" s="1">
        <v>0.91889888048171997</v>
      </c>
      <c r="H470" s="1">
        <v>62.680000305175781</v>
      </c>
      <c r="I470" s="1">
        <v>0.85824143886566162</v>
      </c>
      <c r="J470" s="1">
        <v>3.7692919373512268E-2</v>
      </c>
      <c r="K470" s="1">
        <v>0.75472933053970337</v>
      </c>
      <c r="L470" s="1">
        <v>0.74772799015045166</v>
      </c>
      <c r="M470" s="1">
        <v>0.27433845400810242</v>
      </c>
      <c r="N470">
        <f>_xlfn.IFNA(VLOOKUP(A470,Inequality!$A$1:$G$5786,5,FALSE),"")</f>
        <v>47.9</v>
      </c>
      <c r="O470">
        <f>_xlfn.IFNA(VLOOKUP(A470,Inequality!$A$1:$G$5786,7,FALSE),"")</f>
        <v>50.3</v>
      </c>
      <c r="P470" t="str">
        <f>VLOOKUP(B470,'Country code'!$C$1:$E$209,2,FALSE)</f>
        <v>Upper middle income</v>
      </c>
      <c r="Q470" t="str">
        <f>VLOOKUP(B470,'Country code'!$C$1:$E$209,3,FALSE)</f>
        <v>Latin America &amp; Caribbean</v>
      </c>
    </row>
    <row r="471" spans="1:17" x14ac:dyDescent="0.2">
      <c r="A471" t="str">
        <f t="shared" si="7"/>
        <v>DOM2007</v>
      </c>
      <c r="B471" t="str">
        <f>VLOOKUP(C471,'Country code'!$B$1:$C$992,2,FALSE)</f>
        <v>DOM</v>
      </c>
      <c r="C471" t="s">
        <v>39</v>
      </c>
      <c r="D471">
        <v>2007</v>
      </c>
      <c r="E471" s="1">
        <v>5.081305980682373</v>
      </c>
      <c r="F471" s="1">
        <v>9.3721580505371094</v>
      </c>
      <c r="G471" s="1">
        <v>0.84754484891891479</v>
      </c>
      <c r="H471" s="1">
        <v>62.959999084472656</v>
      </c>
      <c r="I471" s="1">
        <v>0.88624668121337891</v>
      </c>
      <c r="J471" s="1">
        <v>-7.6592038385570049E-3</v>
      </c>
      <c r="K471" s="1">
        <v>0.77157425880432129</v>
      </c>
      <c r="L471" s="1">
        <v>0.76655423641204834</v>
      </c>
      <c r="M471" s="1">
        <v>0.26009896397590637</v>
      </c>
      <c r="N471">
        <f>_xlfn.IFNA(VLOOKUP(A471,Inequality!$A$1:$G$5786,5,FALSE),"")</f>
        <v>47.4</v>
      </c>
      <c r="O471">
        <f>_xlfn.IFNA(VLOOKUP(A471,Inequality!$A$1:$G$5786,7,FALSE),"")</f>
        <v>49.9</v>
      </c>
      <c r="P471" t="str">
        <f>VLOOKUP(B471,'Country code'!$C$1:$E$209,2,FALSE)</f>
        <v>Upper middle income</v>
      </c>
      <c r="Q471" t="str">
        <f>VLOOKUP(B471,'Country code'!$C$1:$E$209,3,FALSE)</f>
        <v>Latin America &amp; Caribbean</v>
      </c>
    </row>
    <row r="472" spans="1:17" x14ac:dyDescent="0.2">
      <c r="A472" t="str">
        <f t="shared" si="7"/>
        <v>DOM2008</v>
      </c>
      <c r="B472" t="str">
        <f>VLOOKUP(C472,'Country code'!$B$1:$C$992,2,FALSE)</f>
        <v>DOM</v>
      </c>
      <c r="C472" t="s">
        <v>39</v>
      </c>
      <c r="D472">
        <v>2008</v>
      </c>
      <c r="E472" s="1">
        <v>4.8423056602478027</v>
      </c>
      <c r="F472" s="1">
        <v>9.3910646438598633</v>
      </c>
      <c r="G472" s="1">
        <v>0.85013747215270996</v>
      </c>
      <c r="H472" s="1">
        <v>63.240001678466797</v>
      </c>
      <c r="I472" s="1">
        <v>0.84811663627624512</v>
      </c>
      <c r="J472" s="1">
        <v>-4.5099016278982162E-2</v>
      </c>
      <c r="K472" s="1">
        <v>0.72759830951690674</v>
      </c>
      <c r="L472" s="1">
        <v>0.73157322406768799</v>
      </c>
      <c r="M472" s="1">
        <v>0.32941639423370361</v>
      </c>
      <c r="N472">
        <f>_xlfn.IFNA(VLOOKUP(A472,Inequality!$A$1:$G$5786,5,FALSE),"")</f>
        <v>46.6</v>
      </c>
      <c r="O472">
        <f>_xlfn.IFNA(VLOOKUP(A472,Inequality!$A$1:$G$5786,7,FALSE),"")</f>
        <v>49.3</v>
      </c>
      <c r="P472" t="str">
        <f>VLOOKUP(B472,'Country code'!$C$1:$E$209,2,FALSE)</f>
        <v>Upper middle income</v>
      </c>
      <c r="Q472" t="str">
        <f>VLOOKUP(B472,'Country code'!$C$1:$E$209,3,FALSE)</f>
        <v>Latin America &amp; Caribbean</v>
      </c>
    </row>
    <row r="473" spans="1:17" x14ac:dyDescent="0.2">
      <c r="A473" t="str">
        <f t="shared" si="7"/>
        <v>DOM2009</v>
      </c>
      <c r="B473" t="str">
        <f>VLOOKUP(C473,'Country code'!$B$1:$C$992,2,FALSE)</f>
        <v>DOM</v>
      </c>
      <c r="C473" t="s">
        <v>39</v>
      </c>
      <c r="D473">
        <v>2009</v>
      </c>
      <c r="E473" s="1">
        <v>5.4316139221191406</v>
      </c>
      <c r="F473" s="1">
        <v>9.3880138397216797</v>
      </c>
      <c r="G473" s="1">
        <v>0.87816148996353149</v>
      </c>
      <c r="H473" s="1">
        <v>63.520000457763672</v>
      </c>
      <c r="I473" s="1">
        <v>0.8629794716835022</v>
      </c>
      <c r="J473" s="1">
        <v>-5.2840705960988998E-2</v>
      </c>
      <c r="K473" s="1">
        <v>0.80591040849685669</v>
      </c>
      <c r="L473" s="1">
        <v>0.78539258241653442</v>
      </c>
      <c r="M473" s="1">
        <v>0.27978846430778503</v>
      </c>
      <c r="N473">
        <f>_xlfn.IFNA(VLOOKUP(A473,Inequality!$A$1:$G$5786,5,FALSE),"")</f>
        <v>46.1</v>
      </c>
      <c r="O473">
        <f>_xlfn.IFNA(VLOOKUP(A473,Inequality!$A$1:$G$5786,7,FALSE),"")</f>
        <v>48.8</v>
      </c>
      <c r="P473" t="str">
        <f>VLOOKUP(B473,'Country code'!$C$1:$E$209,2,FALSE)</f>
        <v>Upper middle income</v>
      </c>
      <c r="Q473" t="str">
        <f>VLOOKUP(B473,'Country code'!$C$1:$E$209,3,FALSE)</f>
        <v>Latin America &amp; Caribbean</v>
      </c>
    </row>
    <row r="474" spans="1:17" x14ac:dyDescent="0.2">
      <c r="A474" t="str">
        <f t="shared" si="7"/>
        <v>DOM2010</v>
      </c>
      <c r="B474" t="str">
        <f>VLOOKUP(C474,'Country code'!$B$1:$C$992,2,FALSE)</f>
        <v>DOM</v>
      </c>
      <c r="C474" t="s">
        <v>39</v>
      </c>
      <c r="D474">
        <v>2010</v>
      </c>
      <c r="E474" s="1">
        <v>4.7350211143493652</v>
      </c>
      <c r="F474" s="1">
        <v>9.4558286666870117</v>
      </c>
      <c r="G474" s="1">
        <v>0.85996931791305542</v>
      </c>
      <c r="H474" s="1">
        <v>63.799999237060547</v>
      </c>
      <c r="I474" s="1">
        <v>0.82390284538269043</v>
      </c>
      <c r="J474" s="1">
        <v>-7.4849270284175873E-2</v>
      </c>
      <c r="K474" s="1">
        <v>0.77974212169647217</v>
      </c>
      <c r="L474" s="1">
        <v>0.78700566291809082</v>
      </c>
      <c r="M474" s="1">
        <v>0.28169485926628113</v>
      </c>
      <c r="N474">
        <f>_xlfn.IFNA(VLOOKUP(A474,Inequality!$A$1:$G$5786,5,FALSE),"")</f>
        <v>45.5</v>
      </c>
      <c r="O474">
        <f>_xlfn.IFNA(VLOOKUP(A474,Inequality!$A$1:$G$5786,7,FALSE),"")</f>
        <v>48.2</v>
      </c>
      <c r="P474" t="str">
        <f>VLOOKUP(B474,'Country code'!$C$1:$E$209,2,FALSE)</f>
        <v>Upper middle income</v>
      </c>
      <c r="Q474" t="str">
        <f>VLOOKUP(B474,'Country code'!$C$1:$E$209,3,FALSE)</f>
        <v>Latin America &amp; Caribbean</v>
      </c>
    </row>
    <row r="475" spans="1:17" x14ac:dyDescent="0.2">
      <c r="A475" t="str">
        <f t="shared" si="7"/>
        <v>DOM2011</v>
      </c>
      <c r="B475" t="str">
        <f>VLOOKUP(C475,'Country code'!$B$1:$C$992,2,FALSE)</f>
        <v>DOM</v>
      </c>
      <c r="C475" t="s">
        <v>39</v>
      </c>
      <c r="D475">
        <v>2011</v>
      </c>
      <c r="E475" s="1">
        <v>5.3965353965759277</v>
      </c>
      <c r="F475" s="1">
        <v>9.4745750427246094</v>
      </c>
      <c r="G475" s="1">
        <v>0.87208622694015503</v>
      </c>
      <c r="H475" s="1">
        <v>64.019996643066406</v>
      </c>
      <c r="I475" s="1">
        <v>0.84797531366348267</v>
      </c>
      <c r="J475" s="1">
        <v>1.3952828012406826E-2</v>
      </c>
      <c r="K475" s="1">
        <v>0.78825473785400391</v>
      </c>
      <c r="L475" s="1">
        <v>0.8088410496711731</v>
      </c>
      <c r="M475" s="1">
        <v>0.29983928799629211</v>
      </c>
      <c r="N475">
        <f>_xlfn.IFNA(VLOOKUP(A475,Inequality!$A$1:$G$5786,5,FALSE),"")</f>
        <v>45.1</v>
      </c>
      <c r="O475">
        <f>_xlfn.IFNA(VLOOKUP(A475,Inequality!$A$1:$G$5786,7,FALSE),"")</f>
        <v>47.6</v>
      </c>
      <c r="P475" t="str">
        <f>VLOOKUP(B475,'Country code'!$C$1:$E$209,2,FALSE)</f>
        <v>Upper middle income</v>
      </c>
      <c r="Q475" t="str">
        <f>VLOOKUP(B475,'Country code'!$C$1:$E$209,3,FALSE)</f>
        <v>Latin America &amp; Caribbean</v>
      </c>
    </row>
    <row r="476" spans="1:17" x14ac:dyDescent="0.2">
      <c r="A476" t="str">
        <f t="shared" si="7"/>
        <v>DOM2012</v>
      </c>
      <c r="B476" t="str">
        <f>VLOOKUP(C476,'Country code'!$B$1:$C$992,2,FALSE)</f>
        <v>DOM</v>
      </c>
      <c r="C476" t="s">
        <v>39</v>
      </c>
      <c r="D476">
        <v>2012</v>
      </c>
      <c r="E476" s="1">
        <v>4.7533111572265625</v>
      </c>
      <c r="F476" s="1">
        <v>9.4894638061523438</v>
      </c>
      <c r="G476" s="1">
        <v>0.87915819883346558</v>
      </c>
      <c r="H476" s="1">
        <v>64.239997863769531</v>
      </c>
      <c r="I476" s="1">
        <v>0.84012937545776367</v>
      </c>
      <c r="J476" s="1">
        <v>-6.1735197901725769E-2</v>
      </c>
      <c r="K476" s="1">
        <v>0.72730028629302979</v>
      </c>
      <c r="L476" s="1">
        <v>0.79680180549621582</v>
      </c>
      <c r="M476" s="1">
        <v>0.29704314470291138</v>
      </c>
      <c r="N476">
        <f>_xlfn.IFNA(VLOOKUP(A476,Inequality!$A$1:$G$5786,5,FALSE),"")</f>
        <v>44.4</v>
      </c>
      <c r="O476">
        <f>_xlfn.IFNA(VLOOKUP(A476,Inequality!$A$1:$G$5786,7,FALSE),"")</f>
        <v>47</v>
      </c>
      <c r="P476" t="str">
        <f>VLOOKUP(B476,'Country code'!$C$1:$E$209,2,FALSE)</f>
        <v>Upper middle income</v>
      </c>
      <c r="Q476" t="str">
        <f>VLOOKUP(B476,'Country code'!$C$1:$E$209,3,FALSE)</f>
        <v>Latin America &amp; Caribbean</v>
      </c>
    </row>
    <row r="477" spans="1:17" x14ac:dyDescent="0.2">
      <c r="A477" t="str">
        <f t="shared" si="7"/>
        <v>DOM2013</v>
      </c>
      <c r="B477" t="str">
        <f>VLOOKUP(C477,'Country code'!$B$1:$C$992,2,FALSE)</f>
        <v>DOM</v>
      </c>
      <c r="C477" t="s">
        <v>39</v>
      </c>
      <c r="D477">
        <v>2013</v>
      </c>
      <c r="E477" s="1">
        <v>5.0155153274536133</v>
      </c>
      <c r="F477" s="1">
        <v>9.5253210067749023</v>
      </c>
      <c r="G477" s="1">
        <v>0.87844914197921753</v>
      </c>
      <c r="H477" s="1">
        <v>64.459999084472656</v>
      </c>
      <c r="I477" s="1">
        <v>0.88856607675552368</v>
      </c>
      <c r="J477" s="1">
        <v>2.0656948909163475E-2</v>
      </c>
      <c r="K477" s="1">
        <v>0.75175082683563232</v>
      </c>
      <c r="L477" s="1">
        <v>0.79331445693969727</v>
      </c>
      <c r="M477" s="1">
        <v>0.29513144493103027</v>
      </c>
      <c r="N477">
        <f>_xlfn.IFNA(VLOOKUP(A477,Inequality!$A$1:$G$5786,5,FALSE),"")</f>
        <v>44</v>
      </c>
      <c r="O477">
        <f>_xlfn.IFNA(VLOOKUP(A477,Inequality!$A$1:$G$5786,7,FALSE),"")</f>
        <v>46.5</v>
      </c>
      <c r="P477" t="str">
        <f>VLOOKUP(B477,'Country code'!$C$1:$E$209,2,FALSE)</f>
        <v>Upper middle income</v>
      </c>
      <c r="Q477" t="str">
        <f>VLOOKUP(B477,'Country code'!$C$1:$E$209,3,FALSE)</f>
        <v>Latin America &amp; Caribbean</v>
      </c>
    </row>
    <row r="478" spans="1:17" x14ac:dyDescent="0.2">
      <c r="A478" t="str">
        <f t="shared" si="7"/>
        <v>DOM2014</v>
      </c>
      <c r="B478" t="str">
        <f>VLOOKUP(C478,'Country code'!$B$1:$C$992,2,FALSE)</f>
        <v>DOM</v>
      </c>
      <c r="C478" t="s">
        <v>39</v>
      </c>
      <c r="D478">
        <v>2014</v>
      </c>
      <c r="E478" s="1">
        <v>5.3873319625854492</v>
      </c>
      <c r="F478" s="1">
        <v>9.581878662109375</v>
      </c>
      <c r="G478" s="1">
        <v>0.89058804512023926</v>
      </c>
      <c r="H478" s="1">
        <v>64.680000305175781</v>
      </c>
      <c r="I478" s="1">
        <v>0.90457439422607422</v>
      </c>
      <c r="J478" s="1">
        <v>-2.0420173183083534E-2</v>
      </c>
      <c r="K478" s="1">
        <v>0.76002347469329834</v>
      </c>
      <c r="L478" s="1">
        <v>0.79770457744598389</v>
      </c>
      <c r="M478" s="1">
        <v>0.30009919404983521</v>
      </c>
      <c r="N478">
        <f>_xlfn.IFNA(VLOOKUP(A478,Inequality!$A$1:$G$5786,5,FALSE),"")</f>
        <v>43</v>
      </c>
      <c r="O478">
        <f>_xlfn.IFNA(VLOOKUP(A478,Inequality!$A$1:$G$5786,7,FALSE),"")</f>
        <v>45.7</v>
      </c>
      <c r="P478" t="str">
        <f>VLOOKUP(B478,'Country code'!$C$1:$E$209,2,FALSE)</f>
        <v>Upper middle income</v>
      </c>
      <c r="Q478" t="str">
        <f>VLOOKUP(B478,'Country code'!$C$1:$E$209,3,FALSE)</f>
        <v>Latin America &amp; Caribbean</v>
      </c>
    </row>
    <row r="479" spans="1:17" x14ac:dyDescent="0.2">
      <c r="A479" t="str">
        <f t="shared" si="7"/>
        <v>DOM2015</v>
      </c>
      <c r="B479" t="str">
        <f>VLOOKUP(C479,'Country code'!$B$1:$C$992,2,FALSE)</f>
        <v>DOM</v>
      </c>
      <c r="C479" t="s">
        <v>39</v>
      </c>
      <c r="D479">
        <v>2015</v>
      </c>
      <c r="E479" s="1">
        <v>5.0618624687194824</v>
      </c>
      <c r="F479" s="1">
        <v>9.6374597549438477</v>
      </c>
      <c r="G479" s="1">
        <v>0.89319777488708496</v>
      </c>
      <c r="H479" s="1">
        <v>64.900001525878906</v>
      </c>
      <c r="I479" s="1">
        <v>0.8560253381729126</v>
      </c>
      <c r="J479" s="1">
        <v>-6.5386712551116943E-2</v>
      </c>
      <c r="K479" s="1">
        <v>0.75528818368911743</v>
      </c>
      <c r="L479" s="1">
        <v>0.71390771865844727</v>
      </c>
      <c r="M479" s="1">
        <v>0.29525309801101685</v>
      </c>
      <c r="N479">
        <f>_xlfn.IFNA(VLOOKUP(A479,Inequality!$A$1:$G$5786,5,FALSE),"")</f>
        <v>42.5</v>
      </c>
      <c r="O479">
        <f>_xlfn.IFNA(VLOOKUP(A479,Inequality!$A$1:$G$5786,7,FALSE),"")</f>
        <v>45.1</v>
      </c>
      <c r="P479" t="str">
        <f>VLOOKUP(B479,'Country code'!$C$1:$E$209,2,FALSE)</f>
        <v>Upper middle income</v>
      </c>
      <c r="Q479" t="str">
        <f>VLOOKUP(B479,'Country code'!$C$1:$E$209,3,FALSE)</f>
        <v>Latin America &amp; Caribbean</v>
      </c>
    </row>
    <row r="480" spans="1:17" x14ac:dyDescent="0.2">
      <c r="A480" t="str">
        <f t="shared" si="7"/>
        <v>DOM2016</v>
      </c>
      <c r="B480" t="str">
        <f>VLOOKUP(C480,'Country code'!$B$1:$C$992,2,FALSE)</f>
        <v>DOM</v>
      </c>
      <c r="C480" t="s">
        <v>39</v>
      </c>
      <c r="D480">
        <v>2016</v>
      </c>
      <c r="E480" s="1">
        <v>5.2386984825134277</v>
      </c>
      <c r="F480" s="1">
        <v>9.6907024383544922</v>
      </c>
      <c r="G480" s="1">
        <v>0.89475345611572266</v>
      </c>
      <c r="H480" s="1">
        <v>65.199996948242188</v>
      </c>
      <c r="I480" s="1">
        <v>0.87271243333816528</v>
      </c>
      <c r="J480" s="1">
        <v>-8.0135166645050049E-2</v>
      </c>
      <c r="K480" s="1">
        <v>0.73718297481536865</v>
      </c>
      <c r="L480" s="1">
        <v>0.7599455714225769</v>
      </c>
      <c r="M480" s="1">
        <v>0.27809512615203857</v>
      </c>
      <c r="N480">
        <f>_xlfn.IFNA(VLOOKUP(A480,Inequality!$A$1:$G$5786,5,FALSE),"")</f>
        <v>41.9</v>
      </c>
      <c r="O480">
        <f>_xlfn.IFNA(VLOOKUP(A480,Inequality!$A$1:$G$5786,7,FALSE),"")</f>
        <v>44.6</v>
      </c>
      <c r="P480" t="str">
        <f>VLOOKUP(B480,'Country code'!$C$1:$E$209,2,FALSE)</f>
        <v>Upper middle income</v>
      </c>
      <c r="Q480" t="str">
        <f>VLOOKUP(B480,'Country code'!$C$1:$E$209,3,FALSE)</f>
        <v>Latin America &amp; Caribbean</v>
      </c>
    </row>
    <row r="481" spans="1:17" x14ac:dyDescent="0.2">
      <c r="A481" t="str">
        <f t="shared" si="7"/>
        <v>DOM2017</v>
      </c>
      <c r="B481" t="str">
        <f>VLOOKUP(C481,'Country code'!$B$1:$C$992,2,FALSE)</f>
        <v>DOM</v>
      </c>
      <c r="C481" t="s">
        <v>39</v>
      </c>
      <c r="D481">
        <v>2017</v>
      </c>
      <c r="E481" s="1">
        <v>5.6052026748657227</v>
      </c>
      <c r="F481" s="1">
        <v>9.7252779006958008</v>
      </c>
      <c r="G481" s="1">
        <v>0.89436811208724976</v>
      </c>
      <c r="H481" s="1">
        <v>65.5</v>
      </c>
      <c r="I481" s="1">
        <v>0.85535901784896851</v>
      </c>
      <c r="J481" s="1">
        <v>-0.12145987898111343</v>
      </c>
      <c r="K481" s="1">
        <v>0.76048964262008667</v>
      </c>
      <c r="L481" s="1">
        <v>0.73894363641738892</v>
      </c>
      <c r="M481" s="1">
        <v>0.27474552392959595</v>
      </c>
      <c r="N481">
        <f>_xlfn.IFNA(VLOOKUP(A481,Inequality!$A$1:$G$5786,5,FALSE),"")</f>
        <v>41.2</v>
      </c>
      <c r="O481">
        <f>_xlfn.IFNA(VLOOKUP(A481,Inequality!$A$1:$G$5786,7,FALSE),"")</f>
        <v>44.1</v>
      </c>
      <c r="P481" t="str">
        <f>VLOOKUP(B481,'Country code'!$C$1:$E$209,2,FALSE)</f>
        <v>Upper middle income</v>
      </c>
      <c r="Q481" t="str">
        <f>VLOOKUP(B481,'Country code'!$C$1:$E$209,3,FALSE)</f>
        <v>Latin America &amp; Caribbean</v>
      </c>
    </row>
    <row r="482" spans="1:17" x14ac:dyDescent="0.2">
      <c r="A482" t="str">
        <f t="shared" si="7"/>
        <v>DOM2018</v>
      </c>
      <c r="B482" t="str">
        <f>VLOOKUP(C482,'Country code'!$B$1:$C$992,2,FALSE)</f>
        <v>DOM</v>
      </c>
      <c r="C482" t="s">
        <v>39</v>
      </c>
      <c r="D482">
        <v>2018</v>
      </c>
      <c r="E482" s="1">
        <v>5.4332156181335449</v>
      </c>
      <c r="F482" s="1">
        <v>9.7819843292236328</v>
      </c>
      <c r="G482" s="1">
        <v>0.86198633909225464</v>
      </c>
      <c r="H482" s="1">
        <v>65.800003051757813</v>
      </c>
      <c r="I482" s="1">
        <v>0.8666415810585022</v>
      </c>
      <c r="J482" s="1">
        <v>-0.15029221773147583</v>
      </c>
      <c r="K482" s="1">
        <v>0.76227355003356934</v>
      </c>
      <c r="L482" s="1">
        <v>0.74487185478210449</v>
      </c>
      <c r="M482" s="1">
        <v>0.29140302538871765</v>
      </c>
      <c r="N482">
        <f>_xlfn.IFNA(VLOOKUP(A482,Inequality!$A$1:$G$5786,5,FALSE),"")</f>
        <v>41.1</v>
      </c>
      <c r="O482">
        <f>_xlfn.IFNA(VLOOKUP(A482,Inequality!$A$1:$G$5786,7,FALSE),"")</f>
        <v>43.9</v>
      </c>
      <c r="P482" t="str">
        <f>VLOOKUP(B482,'Country code'!$C$1:$E$209,2,FALSE)</f>
        <v>Upper middle income</v>
      </c>
      <c r="Q482" t="str">
        <f>VLOOKUP(B482,'Country code'!$C$1:$E$209,3,FALSE)</f>
        <v>Latin America &amp; Caribbean</v>
      </c>
    </row>
    <row r="483" spans="1:17" x14ac:dyDescent="0.2">
      <c r="A483" t="str">
        <f t="shared" si="7"/>
        <v>DOM2019</v>
      </c>
      <c r="B483" t="str">
        <f>VLOOKUP(C483,'Country code'!$B$1:$C$992,2,FALSE)</f>
        <v>DOM</v>
      </c>
      <c r="C483" t="s">
        <v>39</v>
      </c>
      <c r="D483">
        <v>2019</v>
      </c>
      <c r="E483" s="1">
        <v>6.004237174987793</v>
      </c>
      <c r="F483" s="1">
        <v>9.8211402893066406</v>
      </c>
      <c r="G483" s="1">
        <v>0.8840898871421814</v>
      </c>
      <c r="H483" s="1">
        <v>66.099998474121094</v>
      </c>
      <c r="I483" s="1">
        <v>0.87740623950958252</v>
      </c>
      <c r="J483" s="1">
        <v>-0.12269604206085205</v>
      </c>
      <c r="K483" s="1">
        <v>0.74561536312103271</v>
      </c>
      <c r="L483" s="1">
        <v>0.78421831130981445</v>
      </c>
      <c r="M483" s="1">
        <v>0.26405411958694458</v>
      </c>
      <c r="N483">
        <f>_xlfn.IFNA(VLOOKUP(A483,Inequality!$A$1:$G$5786,5,FALSE),"")</f>
        <v>40.9</v>
      </c>
      <c r="O483">
        <f>_xlfn.IFNA(VLOOKUP(A483,Inequality!$A$1:$G$5786,7,FALSE),"")</f>
        <v>43.8</v>
      </c>
      <c r="P483" t="str">
        <f>VLOOKUP(B483,'Country code'!$C$1:$E$209,2,FALSE)</f>
        <v>Upper middle income</v>
      </c>
      <c r="Q483" t="str">
        <f>VLOOKUP(B483,'Country code'!$C$1:$E$209,3,FALSE)</f>
        <v>Latin America &amp; Caribbean</v>
      </c>
    </row>
    <row r="484" spans="1:17" x14ac:dyDescent="0.2">
      <c r="A484" t="str">
        <f t="shared" si="7"/>
        <v>DOM2020</v>
      </c>
      <c r="B484" t="str">
        <f>VLOOKUP(C484,'Country code'!$B$1:$C$992,2,FALSE)</f>
        <v>DOM</v>
      </c>
      <c r="C484" t="s">
        <v>39</v>
      </c>
      <c r="D484">
        <v>2020</v>
      </c>
      <c r="E484" s="1">
        <v>5.1684098243713379</v>
      </c>
      <c r="F484" s="1">
        <v>9.8024463653564453</v>
      </c>
      <c r="G484" s="1">
        <v>0.80611765384674072</v>
      </c>
      <c r="H484" s="1">
        <v>66.400001525878906</v>
      </c>
      <c r="I484" s="1">
        <v>0.83464294672012329</v>
      </c>
      <c r="J484" s="1">
        <v>-0.12783403694629669</v>
      </c>
      <c r="K484" s="1">
        <v>0.63611656427383423</v>
      </c>
      <c r="L484" s="1">
        <v>0.73386693000793457</v>
      </c>
      <c r="M484" s="1">
        <v>0.31392830610275269</v>
      </c>
      <c r="N484" t="str">
        <f>_xlfn.IFNA(VLOOKUP(A484,Inequality!$A$1:$G$5786,5,FALSE),"")</f>
        <v/>
      </c>
      <c r="O484" t="str">
        <f>_xlfn.IFNA(VLOOKUP(A484,Inequality!$A$1:$G$5786,7,FALSE),"")</f>
        <v/>
      </c>
      <c r="P484" t="str">
        <f>VLOOKUP(B484,'Country code'!$C$1:$E$209,2,FALSE)</f>
        <v>Upper middle income</v>
      </c>
      <c r="Q484" t="str">
        <f>VLOOKUP(B484,'Country code'!$C$1:$E$209,3,FALSE)</f>
        <v>Latin America &amp; Caribbean</v>
      </c>
    </row>
    <row r="485" spans="1:17" x14ac:dyDescent="0.2">
      <c r="A485" t="str">
        <f t="shared" si="7"/>
        <v>ECU2006</v>
      </c>
      <c r="B485" t="str">
        <f>VLOOKUP(C485,'Country code'!$B$1:$C$992,2,FALSE)</f>
        <v>ECU</v>
      </c>
      <c r="C485" t="s">
        <v>40</v>
      </c>
      <c r="D485">
        <v>2006</v>
      </c>
      <c r="E485" s="1">
        <v>5.0241913795471191</v>
      </c>
      <c r="F485" s="1">
        <v>9.1857786178588867</v>
      </c>
      <c r="G485" s="1">
        <v>0.91018843650817871</v>
      </c>
      <c r="H485" s="1">
        <v>66.080001831054688</v>
      </c>
      <c r="I485" s="1">
        <v>0.67107498645782471</v>
      </c>
      <c r="J485" s="1">
        <v>-9.0794317424297333E-2</v>
      </c>
      <c r="K485" s="1">
        <v>0.90068662166595459</v>
      </c>
      <c r="L485" s="1">
        <v>0.82487022876739502</v>
      </c>
      <c r="M485" s="1">
        <v>0.35684746503829956</v>
      </c>
      <c r="N485">
        <f>_xlfn.IFNA(VLOOKUP(A485,Inequality!$A$1:$G$5786,5,FALSE),"")</f>
        <v>48</v>
      </c>
      <c r="O485">
        <f>_xlfn.IFNA(VLOOKUP(A485,Inequality!$A$1:$G$5786,7,FALSE),"")</f>
        <v>46.8</v>
      </c>
      <c r="P485" t="str">
        <f>VLOOKUP(B485,'Country code'!$C$1:$E$209,2,FALSE)</f>
        <v>Upper middle income</v>
      </c>
      <c r="Q485" t="str">
        <f>VLOOKUP(B485,'Country code'!$C$1:$E$209,3,FALSE)</f>
        <v>Latin America &amp; Caribbean</v>
      </c>
    </row>
    <row r="486" spans="1:17" x14ac:dyDescent="0.2">
      <c r="A486" t="str">
        <f t="shared" si="7"/>
        <v>ECU2007</v>
      </c>
      <c r="B486" t="str">
        <f>VLOOKUP(C486,'Country code'!$B$1:$C$992,2,FALSE)</f>
        <v>ECU</v>
      </c>
      <c r="C486" t="s">
        <v>40</v>
      </c>
      <c r="D486">
        <v>2007</v>
      </c>
      <c r="E486" s="1">
        <v>4.995875358581543</v>
      </c>
      <c r="F486" s="1">
        <v>9.1907138824462891</v>
      </c>
      <c r="G486" s="1">
        <v>0.83885949850082397</v>
      </c>
      <c r="H486" s="1">
        <v>66.260002136230469</v>
      </c>
      <c r="I486" s="1">
        <v>0.66984337568283081</v>
      </c>
      <c r="J486" s="1">
        <v>-6.3084565103054047E-2</v>
      </c>
      <c r="K486" s="1">
        <v>0.82965147495269775</v>
      </c>
      <c r="L486" s="1">
        <v>0.83328306674957275</v>
      </c>
      <c r="M486" s="1">
        <v>0.2861441969871521</v>
      </c>
      <c r="N486">
        <f>_xlfn.IFNA(VLOOKUP(A486,Inequality!$A$1:$G$5786,5,FALSE),"")</f>
        <v>47.4</v>
      </c>
      <c r="O486">
        <f>_xlfn.IFNA(VLOOKUP(A486,Inequality!$A$1:$G$5786,7,FALSE),"")</f>
        <v>46.2</v>
      </c>
      <c r="P486" t="str">
        <f>VLOOKUP(B486,'Country code'!$C$1:$E$209,2,FALSE)</f>
        <v>Upper middle income</v>
      </c>
      <c r="Q486" t="str">
        <f>VLOOKUP(B486,'Country code'!$C$1:$E$209,3,FALSE)</f>
        <v>Latin America &amp; Caribbean</v>
      </c>
    </row>
    <row r="487" spans="1:17" x14ac:dyDescent="0.2">
      <c r="A487" t="str">
        <f t="shared" si="7"/>
        <v>ECU2008</v>
      </c>
      <c r="B487" t="str">
        <f>VLOOKUP(C487,'Country code'!$B$1:$C$992,2,FALSE)</f>
        <v>ECU</v>
      </c>
      <c r="C487" t="s">
        <v>40</v>
      </c>
      <c r="D487">
        <v>2008</v>
      </c>
      <c r="E487" s="1">
        <v>5.2965130805969238</v>
      </c>
      <c r="F487" s="1">
        <v>9.2357549667358398</v>
      </c>
      <c r="G487" s="1">
        <v>0.8293946385383606</v>
      </c>
      <c r="H487" s="1">
        <v>66.44000244140625</v>
      </c>
      <c r="I487" s="1">
        <v>0.64031726121902466</v>
      </c>
      <c r="J487" s="1">
        <v>-9.4336450099945068E-2</v>
      </c>
      <c r="K487" s="1">
        <v>0.80125665664672852</v>
      </c>
      <c r="L487" s="1">
        <v>0.84258663654327393</v>
      </c>
      <c r="M487" s="1">
        <v>0.28316414356231689</v>
      </c>
      <c r="N487">
        <f>_xlfn.IFNA(VLOOKUP(A487,Inequality!$A$1:$G$5786,5,FALSE),"")</f>
        <v>46.3</v>
      </c>
      <c r="O487">
        <f>_xlfn.IFNA(VLOOKUP(A487,Inequality!$A$1:$G$5786,7,FALSE),"")</f>
        <v>45.4</v>
      </c>
      <c r="P487" t="str">
        <f>VLOOKUP(B487,'Country code'!$C$1:$E$209,2,FALSE)</f>
        <v>Upper middle income</v>
      </c>
      <c r="Q487" t="str">
        <f>VLOOKUP(B487,'Country code'!$C$1:$E$209,3,FALSE)</f>
        <v>Latin America &amp; Caribbean</v>
      </c>
    </row>
    <row r="488" spans="1:17" x14ac:dyDescent="0.2">
      <c r="A488" t="str">
        <f t="shared" si="7"/>
        <v>ECU2009</v>
      </c>
      <c r="B488" t="str">
        <f>VLOOKUP(C488,'Country code'!$B$1:$C$992,2,FALSE)</f>
        <v>ECU</v>
      </c>
      <c r="C488" t="s">
        <v>40</v>
      </c>
      <c r="D488">
        <v>2009</v>
      </c>
      <c r="E488" s="1">
        <v>6.0218033790588379</v>
      </c>
      <c r="F488" s="1">
        <v>9.2251167297363281</v>
      </c>
      <c r="G488" s="1">
        <v>0.77939796447753906</v>
      </c>
      <c r="H488" s="1">
        <v>66.620002746582031</v>
      </c>
      <c r="I488" s="1">
        <v>0.7368808388710022</v>
      </c>
      <c r="J488" s="1">
        <v>-0.10808223485946655</v>
      </c>
      <c r="K488" s="1">
        <v>0.77430450916290283</v>
      </c>
      <c r="L488" s="1">
        <v>0.84036314487457275</v>
      </c>
      <c r="M488" s="1">
        <v>0.25596791505813599</v>
      </c>
      <c r="N488">
        <f>_xlfn.IFNA(VLOOKUP(A488,Inequality!$A$1:$G$5786,5,FALSE),"")</f>
        <v>45.3</v>
      </c>
      <c r="O488">
        <f>_xlfn.IFNA(VLOOKUP(A488,Inequality!$A$1:$G$5786,7,FALSE),"")</f>
        <v>44.6</v>
      </c>
      <c r="P488" t="str">
        <f>VLOOKUP(B488,'Country code'!$C$1:$E$209,2,FALSE)</f>
        <v>Upper middle income</v>
      </c>
      <c r="Q488" t="str">
        <f>VLOOKUP(B488,'Country code'!$C$1:$E$209,3,FALSE)</f>
        <v>Latin America &amp; Caribbean</v>
      </c>
    </row>
    <row r="489" spans="1:17" x14ac:dyDescent="0.2">
      <c r="A489" t="str">
        <f t="shared" si="7"/>
        <v>ECU2010</v>
      </c>
      <c r="B489" t="str">
        <f>VLOOKUP(C489,'Country code'!$B$1:$C$992,2,FALSE)</f>
        <v>ECU</v>
      </c>
      <c r="C489" t="s">
        <v>40</v>
      </c>
      <c r="D489">
        <v>2010</v>
      </c>
      <c r="E489" s="1">
        <v>5.8380513191223145</v>
      </c>
      <c r="F489" s="1">
        <v>9.2438688278198242</v>
      </c>
      <c r="G489" s="1">
        <v>0.83927971124649048</v>
      </c>
      <c r="H489" s="1">
        <v>66.800003051757813</v>
      </c>
      <c r="I489" s="1">
        <v>0.72307908535003662</v>
      </c>
      <c r="J489" s="1">
        <v>-6.3228622078895569E-2</v>
      </c>
      <c r="K489" s="1">
        <v>0.80563884973526001</v>
      </c>
      <c r="L489" s="1">
        <v>0.82649505138397217</v>
      </c>
      <c r="M489" s="1">
        <v>0.22001370787620544</v>
      </c>
      <c r="N489">
        <f>_xlfn.IFNA(VLOOKUP(A489,Inequality!$A$1:$G$5786,5,FALSE),"")</f>
        <v>44.5</v>
      </c>
      <c r="O489">
        <f>_xlfn.IFNA(VLOOKUP(A489,Inequality!$A$1:$G$5786,7,FALSE),"")</f>
        <v>44</v>
      </c>
      <c r="P489" t="str">
        <f>VLOOKUP(B489,'Country code'!$C$1:$E$209,2,FALSE)</f>
        <v>Upper middle income</v>
      </c>
      <c r="Q489" t="str">
        <f>VLOOKUP(B489,'Country code'!$C$1:$E$209,3,FALSE)</f>
        <v>Latin America &amp; Caribbean</v>
      </c>
    </row>
    <row r="490" spans="1:17" x14ac:dyDescent="0.2">
      <c r="A490" t="str">
        <f t="shared" si="7"/>
        <v>ECU2011</v>
      </c>
      <c r="B490" t="str">
        <f>VLOOKUP(C490,'Country code'!$B$1:$C$992,2,FALSE)</f>
        <v>ECU</v>
      </c>
      <c r="C490" t="s">
        <v>40</v>
      </c>
      <c r="D490">
        <v>2011</v>
      </c>
      <c r="E490" s="1">
        <v>5.7950882911682129</v>
      </c>
      <c r="F490" s="1">
        <v>9.3042211532592773</v>
      </c>
      <c r="G490" s="1">
        <v>0.81805133819580078</v>
      </c>
      <c r="H490" s="1">
        <v>66.959999084472656</v>
      </c>
      <c r="I490" s="1">
        <v>0.78830569982528687</v>
      </c>
      <c r="J490" s="1">
        <v>-0.15505300462245941</v>
      </c>
      <c r="K490" s="1">
        <v>0.70159566402435303</v>
      </c>
      <c r="L490" s="1">
        <v>0.86169999837875366</v>
      </c>
      <c r="M490" s="1">
        <v>0.27068766951560974</v>
      </c>
      <c r="N490">
        <f>_xlfn.IFNA(VLOOKUP(A490,Inequality!$A$1:$G$5786,5,FALSE),"")</f>
        <v>43.5</v>
      </c>
      <c r="O490">
        <f>_xlfn.IFNA(VLOOKUP(A490,Inequality!$A$1:$G$5786,7,FALSE),"")</f>
        <v>43.3</v>
      </c>
      <c r="P490" t="str">
        <f>VLOOKUP(B490,'Country code'!$C$1:$E$209,2,FALSE)</f>
        <v>Upper middle income</v>
      </c>
      <c r="Q490" t="str">
        <f>VLOOKUP(B490,'Country code'!$C$1:$E$209,3,FALSE)</f>
        <v>Latin America &amp; Caribbean</v>
      </c>
    </row>
    <row r="491" spans="1:17" x14ac:dyDescent="0.2">
      <c r="A491" t="str">
        <f t="shared" si="7"/>
        <v>ECU2012</v>
      </c>
      <c r="B491" t="str">
        <f>VLOOKUP(C491,'Country code'!$B$1:$C$992,2,FALSE)</f>
        <v>ECU</v>
      </c>
      <c r="C491" t="s">
        <v>40</v>
      </c>
      <c r="D491">
        <v>2012</v>
      </c>
      <c r="E491" s="1">
        <v>5.9607162475585938</v>
      </c>
      <c r="F491" s="1">
        <v>9.3441171646118164</v>
      </c>
      <c r="G491" s="1">
        <v>0.78520101308822632</v>
      </c>
      <c r="H491" s="1">
        <v>67.120002746582031</v>
      </c>
      <c r="I491" s="1">
        <v>0.82527512311935425</v>
      </c>
      <c r="J491" s="1">
        <v>-8.3768360316753387E-2</v>
      </c>
      <c r="K491" s="1">
        <v>0.72997885942459106</v>
      </c>
      <c r="L491" s="1">
        <v>0.84718483686447144</v>
      </c>
      <c r="M491" s="1">
        <v>0.33330905437469482</v>
      </c>
      <c r="N491">
        <f>_xlfn.IFNA(VLOOKUP(A491,Inequality!$A$1:$G$5786,5,FALSE),"")</f>
        <v>43</v>
      </c>
      <c r="O491">
        <f>_xlfn.IFNA(VLOOKUP(A491,Inequality!$A$1:$G$5786,7,FALSE),"")</f>
        <v>42.8</v>
      </c>
      <c r="P491" t="str">
        <f>VLOOKUP(B491,'Country code'!$C$1:$E$209,2,FALSE)</f>
        <v>Upper middle income</v>
      </c>
      <c r="Q491" t="str">
        <f>VLOOKUP(B491,'Country code'!$C$1:$E$209,3,FALSE)</f>
        <v>Latin America &amp; Caribbean</v>
      </c>
    </row>
    <row r="492" spans="1:17" x14ac:dyDescent="0.2">
      <c r="A492" t="str">
        <f t="shared" si="7"/>
        <v>ECU2013</v>
      </c>
      <c r="B492" t="str">
        <f>VLOOKUP(C492,'Country code'!$B$1:$C$992,2,FALSE)</f>
        <v>ECU</v>
      </c>
      <c r="C492" t="s">
        <v>40</v>
      </c>
      <c r="D492">
        <v>2013</v>
      </c>
      <c r="E492" s="1">
        <v>6.0192060470581055</v>
      </c>
      <c r="F492" s="1">
        <v>9.3774290084838867</v>
      </c>
      <c r="G492" s="1">
        <v>0.80125093460083008</v>
      </c>
      <c r="H492" s="1">
        <v>67.279998779296875</v>
      </c>
      <c r="I492" s="1">
        <v>0.78679811954498291</v>
      </c>
      <c r="J492" s="1">
        <v>-0.1905500590801239</v>
      </c>
      <c r="K492" s="1">
        <v>0.64584863185882568</v>
      </c>
      <c r="L492" s="1">
        <v>0.85089731216430664</v>
      </c>
      <c r="M492" s="1">
        <v>0.26650404930114746</v>
      </c>
      <c r="N492">
        <f>_xlfn.IFNA(VLOOKUP(A492,Inequality!$A$1:$G$5786,5,FALSE),"")</f>
        <v>42.6</v>
      </c>
      <c r="O492">
        <f>_xlfn.IFNA(VLOOKUP(A492,Inequality!$A$1:$G$5786,7,FALSE),"")</f>
        <v>42.4</v>
      </c>
      <c r="P492" t="str">
        <f>VLOOKUP(B492,'Country code'!$C$1:$E$209,2,FALSE)</f>
        <v>Upper middle income</v>
      </c>
      <c r="Q492" t="str">
        <f>VLOOKUP(B492,'Country code'!$C$1:$E$209,3,FALSE)</f>
        <v>Latin America &amp; Caribbean</v>
      </c>
    </row>
    <row r="493" spans="1:17" x14ac:dyDescent="0.2">
      <c r="A493" t="str">
        <f t="shared" si="7"/>
        <v>ECU2014</v>
      </c>
      <c r="B493" t="str">
        <f>VLOOKUP(C493,'Country code'!$B$1:$C$992,2,FALSE)</f>
        <v>ECU</v>
      </c>
      <c r="C493" t="s">
        <v>40</v>
      </c>
      <c r="D493">
        <v>2014</v>
      </c>
      <c r="E493" s="1">
        <v>5.9458518028259277</v>
      </c>
      <c r="F493" s="1">
        <v>9.3991794586181641</v>
      </c>
      <c r="G493" s="1">
        <v>0.83096319437026978</v>
      </c>
      <c r="H493" s="1">
        <v>67.44000244140625</v>
      </c>
      <c r="I493" s="1">
        <v>0.7191048264503479</v>
      </c>
      <c r="J493" s="1">
        <v>-0.16720996797084808</v>
      </c>
      <c r="K493" s="1">
        <v>0.6609349250793457</v>
      </c>
      <c r="L493" s="1">
        <v>0.85931551456451416</v>
      </c>
      <c r="M493" s="1">
        <v>0.30579295754432678</v>
      </c>
      <c r="N493">
        <f>_xlfn.IFNA(VLOOKUP(A493,Inequality!$A$1:$G$5786,5,FALSE),"")</f>
        <v>42.1</v>
      </c>
      <c r="O493">
        <f>_xlfn.IFNA(VLOOKUP(A493,Inequality!$A$1:$G$5786,7,FALSE),"")</f>
        <v>42</v>
      </c>
      <c r="P493" t="str">
        <f>VLOOKUP(B493,'Country code'!$C$1:$E$209,2,FALSE)</f>
        <v>Upper middle income</v>
      </c>
      <c r="Q493" t="str">
        <f>VLOOKUP(B493,'Country code'!$C$1:$E$209,3,FALSE)</f>
        <v>Latin America &amp; Caribbean</v>
      </c>
    </row>
    <row r="494" spans="1:17" x14ac:dyDescent="0.2">
      <c r="A494" t="str">
        <f t="shared" si="7"/>
        <v>ECU2015</v>
      </c>
      <c r="B494" t="str">
        <f>VLOOKUP(C494,'Country code'!$B$1:$C$992,2,FALSE)</f>
        <v>ECU</v>
      </c>
      <c r="C494" t="s">
        <v>40</v>
      </c>
      <c r="D494">
        <v>2015</v>
      </c>
      <c r="E494" s="1">
        <v>5.9640750885009766</v>
      </c>
      <c r="F494" s="1">
        <v>9.3839893341064453</v>
      </c>
      <c r="G494" s="1">
        <v>0.85588920116424561</v>
      </c>
      <c r="H494" s="1">
        <v>67.599998474121094</v>
      </c>
      <c r="I494" s="1">
        <v>0.80087047815322876</v>
      </c>
      <c r="J494" s="1">
        <v>-0.11392004787921906</v>
      </c>
      <c r="K494" s="1">
        <v>0.66582751274108887</v>
      </c>
      <c r="L494" s="1">
        <v>0.85054606199264526</v>
      </c>
      <c r="M494" s="1">
        <v>0.32294610142707825</v>
      </c>
      <c r="N494">
        <f>_xlfn.IFNA(VLOOKUP(A494,Inequality!$A$1:$G$5786,5,FALSE),"")</f>
        <v>41.9</v>
      </c>
      <c r="O494">
        <f>_xlfn.IFNA(VLOOKUP(A494,Inequality!$A$1:$G$5786,7,FALSE),"")</f>
        <v>41.7</v>
      </c>
      <c r="P494" t="str">
        <f>VLOOKUP(B494,'Country code'!$C$1:$E$209,2,FALSE)</f>
        <v>Upper middle income</v>
      </c>
      <c r="Q494" t="str">
        <f>VLOOKUP(B494,'Country code'!$C$1:$E$209,3,FALSE)</f>
        <v>Latin America &amp; Caribbean</v>
      </c>
    </row>
    <row r="495" spans="1:17" x14ac:dyDescent="0.2">
      <c r="A495" t="str">
        <f t="shared" si="7"/>
        <v>ECU2016</v>
      </c>
      <c r="B495" t="str">
        <f>VLOOKUP(C495,'Country code'!$B$1:$C$992,2,FALSE)</f>
        <v>ECU</v>
      </c>
      <c r="C495" t="s">
        <v>40</v>
      </c>
      <c r="D495">
        <v>2016</v>
      </c>
      <c r="E495" s="1">
        <v>6.1154375076293945</v>
      </c>
      <c r="F495" s="1">
        <v>9.3545808792114258</v>
      </c>
      <c r="G495" s="1">
        <v>0.84235209226608276</v>
      </c>
      <c r="H495" s="1">
        <v>67.900001525878906</v>
      </c>
      <c r="I495" s="1">
        <v>0.84633630514144897</v>
      </c>
      <c r="J495" s="1">
        <v>-1.5231534838676453E-2</v>
      </c>
      <c r="K495" s="1">
        <v>0.77408415079116821</v>
      </c>
      <c r="L495" s="1">
        <v>0.84635400772094727</v>
      </c>
      <c r="M495" s="1">
        <v>0.36524659395217896</v>
      </c>
      <c r="N495">
        <f>_xlfn.IFNA(VLOOKUP(A495,Inequality!$A$1:$G$5786,5,FALSE),"")</f>
        <v>41.6</v>
      </c>
      <c r="O495">
        <f>_xlfn.IFNA(VLOOKUP(A495,Inequality!$A$1:$G$5786,7,FALSE),"")</f>
        <v>41.5</v>
      </c>
      <c r="P495" t="str">
        <f>VLOOKUP(B495,'Country code'!$C$1:$E$209,2,FALSE)</f>
        <v>Upper middle income</v>
      </c>
      <c r="Q495" t="str">
        <f>VLOOKUP(B495,'Country code'!$C$1:$E$209,3,FALSE)</f>
        <v>Latin America &amp; Caribbean</v>
      </c>
    </row>
    <row r="496" spans="1:17" x14ac:dyDescent="0.2">
      <c r="A496" t="str">
        <f t="shared" si="7"/>
        <v>ECU2017</v>
      </c>
      <c r="B496" t="str">
        <f>VLOOKUP(C496,'Country code'!$B$1:$C$992,2,FALSE)</f>
        <v>ECU</v>
      </c>
      <c r="C496" t="s">
        <v>40</v>
      </c>
      <c r="D496">
        <v>2017</v>
      </c>
      <c r="E496" s="1">
        <v>5.8395185470581055</v>
      </c>
      <c r="F496" s="1">
        <v>9.3603029251098633</v>
      </c>
      <c r="G496" s="1">
        <v>0.84894174337387085</v>
      </c>
      <c r="H496" s="1">
        <v>68.199996948242188</v>
      </c>
      <c r="I496" s="1">
        <v>0.87912815809249878</v>
      </c>
      <c r="J496" s="1">
        <v>-0.1670355498790741</v>
      </c>
      <c r="K496" s="1">
        <v>0.73358875513076782</v>
      </c>
      <c r="L496" s="1">
        <v>0.82914197444915771</v>
      </c>
      <c r="M496" s="1">
        <v>0.31434348225593567</v>
      </c>
      <c r="N496">
        <f>_xlfn.IFNA(VLOOKUP(A496,Inequality!$A$1:$G$5786,5,FALSE),"")</f>
        <v>41.5</v>
      </c>
      <c r="O496">
        <f>_xlfn.IFNA(VLOOKUP(A496,Inequality!$A$1:$G$5786,7,FALSE),"")</f>
        <v>41.3</v>
      </c>
      <c r="P496" t="str">
        <f>VLOOKUP(B496,'Country code'!$C$1:$E$209,2,FALSE)</f>
        <v>Upper middle income</v>
      </c>
      <c r="Q496" t="str">
        <f>VLOOKUP(B496,'Country code'!$C$1:$E$209,3,FALSE)</f>
        <v>Latin America &amp; Caribbean</v>
      </c>
    </row>
    <row r="497" spans="1:17" x14ac:dyDescent="0.2">
      <c r="A497" t="str">
        <f t="shared" si="7"/>
        <v>ECU2018</v>
      </c>
      <c r="B497" t="str">
        <f>VLOOKUP(C497,'Country code'!$B$1:$C$992,2,FALSE)</f>
        <v>ECU</v>
      </c>
      <c r="C497" t="s">
        <v>40</v>
      </c>
      <c r="D497">
        <v>2018</v>
      </c>
      <c r="E497" s="1">
        <v>6.1280102729797363</v>
      </c>
      <c r="F497" s="1">
        <v>9.3554573059082031</v>
      </c>
      <c r="G497" s="1">
        <v>0.8513450026512146</v>
      </c>
      <c r="H497" s="1">
        <v>68.5</v>
      </c>
      <c r="I497" s="1">
        <v>0.86936372518539429</v>
      </c>
      <c r="J497" s="1">
        <v>-9.9170565605163574E-2</v>
      </c>
      <c r="K497" s="1">
        <v>0.83074319362640381</v>
      </c>
      <c r="L497" s="1">
        <v>0.87647491693496704</v>
      </c>
      <c r="M497" s="1">
        <v>0.32817104458808899</v>
      </c>
      <c r="N497">
        <f>_xlfn.IFNA(VLOOKUP(A497,Inequality!$A$1:$G$5786,5,FALSE),"")</f>
        <v>41.5</v>
      </c>
      <c r="O497">
        <f>_xlfn.IFNA(VLOOKUP(A497,Inequality!$A$1:$G$5786,7,FALSE),"")</f>
        <v>41.2</v>
      </c>
      <c r="P497" t="str">
        <f>VLOOKUP(B497,'Country code'!$C$1:$E$209,2,FALSE)</f>
        <v>Upper middle income</v>
      </c>
      <c r="Q497" t="str">
        <f>VLOOKUP(B497,'Country code'!$C$1:$E$209,3,FALSE)</f>
        <v>Latin America &amp; Caribbean</v>
      </c>
    </row>
    <row r="498" spans="1:17" x14ac:dyDescent="0.2">
      <c r="A498" t="str">
        <f t="shared" si="7"/>
        <v>ECU2019</v>
      </c>
      <c r="B498" t="str">
        <f>VLOOKUP(C498,'Country code'!$B$1:$C$992,2,FALSE)</f>
        <v>ECU</v>
      </c>
      <c r="C498" t="s">
        <v>40</v>
      </c>
      <c r="D498">
        <v>2019</v>
      </c>
      <c r="E498" s="1">
        <v>5.8091311454772949</v>
      </c>
      <c r="F498" s="1">
        <v>9.3392019271850586</v>
      </c>
      <c r="G498" s="1">
        <v>0.80848580598831177</v>
      </c>
      <c r="H498" s="1">
        <v>68.800003051757813</v>
      </c>
      <c r="I498" s="1">
        <v>0.82957369089126587</v>
      </c>
      <c r="J498" s="1">
        <v>-0.11483294516801834</v>
      </c>
      <c r="K498" s="1">
        <v>0.83949500322341919</v>
      </c>
      <c r="L498" s="1">
        <v>0.81105005741119385</v>
      </c>
      <c r="M498" s="1">
        <v>0.37355819344520569</v>
      </c>
      <c r="N498">
        <f>_xlfn.IFNA(VLOOKUP(A498,Inequality!$A$1:$G$5786,5,FALSE),"")</f>
        <v>41.5</v>
      </c>
      <c r="O498">
        <f>_xlfn.IFNA(VLOOKUP(A498,Inequality!$A$1:$G$5786,7,FALSE),"")</f>
        <v>41.3</v>
      </c>
      <c r="P498" t="str">
        <f>VLOOKUP(B498,'Country code'!$C$1:$E$209,2,FALSE)</f>
        <v>Upper middle income</v>
      </c>
      <c r="Q498" t="str">
        <f>VLOOKUP(B498,'Country code'!$C$1:$E$209,3,FALSE)</f>
        <v>Latin America &amp; Caribbean</v>
      </c>
    </row>
    <row r="499" spans="1:17" x14ac:dyDescent="0.2">
      <c r="A499" t="str">
        <f t="shared" si="7"/>
        <v>ECU2020</v>
      </c>
      <c r="B499" t="str">
        <f>VLOOKUP(C499,'Country code'!$B$1:$C$992,2,FALSE)</f>
        <v>ECU</v>
      </c>
      <c r="C499" t="s">
        <v>40</v>
      </c>
      <c r="D499">
        <v>2020</v>
      </c>
      <c r="E499" s="1">
        <v>5.354461669921875</v>
      </c>
      <c r="F499" s="1">
        <v>9.2438650131225586</v>
      </c>
      <c r="G499" s="1">
        <v>0.80400854349136353</v>
      </c>
      <c r="H499" s="1">
        <v>69.099998474121094</v>
      </c>
      <c r="I499" s="1">
        <v>0.82851153612136841</v>
      </c>
      <c r="J499" s="1">
        <v>-0.15709003806114197</v>
      </c>
      <c r="K499" s="1">
        <v>0.85478049516677856</v>
      </c>
      <c r="L499" s="1">
        <v>0.78994071483612061</v>
      </c>
      <c r="M499" s="1">
        <v>0.41602796316146851</v>
      </c>
      <c r="N499" t="str">
        <f>_xlfn.IFNA(VLOOKUP(A499,Inequality!$A$1:$G$5786,5,FALSE),"")</f>
        <v/>
      </c>
      <c r="O499" t="str">
        <f>_xlfn.IFNA(VLOOKUP(A499,Inequality!$A$1:$G$5786,7,FALSE),"")</f>
        <v/>
      </c>
      <c r="P499" t="str">
        <f>VLOOKUP(B499,'Country code'!$C$1:$E$209,2,FALSE)</f>
        <v>Upper middle income</v>
      </c>
      <c r="Q499" t="str">
        <f>VLOOKUP(B499,'Country code'!$C$1:$E$209,3,FALSE)</f>
        <v>Latin America &amp; Caribbean</v>
      </c>
    </row>
    <row r="500" spans="1:17" x14ac:dyDescent="0.2">
      <c r="A500" t="str">
        <f t="shared" si="7"/>
        <v>EGY2005</v>
      </c>
      <c r="B500" t="str">
        <f>VLOOKUP(C500,'Country code'!$B$1:$C$992,2,FALSE)</f>
        <v>EGY</v>
      </c>
      <c r="C500" t="s">
        <v>41</v>
      </c>
      <c r="D500">
        <v>2005</v>
      </c>
      <c r="E500" s="1">
        <v>5.1677541732788086</v>
      </c>
      <c r="F500" s="1">
        <v>9.0356340408325195</v>
      </c>
      <c r="G500" s="1">
        <v>0.84784245491027832</v>
      </c>
      <c r="H500" s="1">
        <v>59.700000762939453</v>
      </c>
      <c r="I500" s="1">
        <v>0.81736201047897339</v>
      </c>
      <c r="L500" s="1">
        <v>0.73486274480819702</v>
      </c>
      <c r="M500" s="1">
        <v>0.34555518627166748</v>
      </c>
      <c r="N500">
        <f>_xlfn.IFNA(VLOOKUP(A500,Inequality!$A$1:$G$5786,5,FALSE),"")</f>
        <v>39.299999999999997</v>
      </c>
      <c r="O500">
        <f>_xlfn.IFNA(VLOOKUP(A500,Inequality!$A$1:$G$5786,7,FALSE),"")</f>
        <v>44.4</v>
      </c>
      <c r="P500" t="str">
        <f>VLOOKUP(B500,'Country code'!$C$1:$E$209,2,FALSE)</f>
        <v>Lower middle income</v>
      </c>
      <c r="Q500" t="str">
        <f>VLOOKUP(B500,'Country code'!$C$1:$E$209,3,FALSE)</f>
        <v>Middle East &amp; North Africa</v>
      </c>
    </row>
    <row r="501" spans="1:17" x14ac:dyDescent="0.2">
      <c r="A501" t="str">
        <f t="shared" si="7"/>
        <v>EGY2007</v>
      </c>
      <c r="B501" t="str">
        <f>VLOOKUP(C501,'Country code'!$B$1:$C$992,2,FALSE)</f>
        <v>EGY</v>
      </c>
      <c r="C501" t="s">
        <v>41</v>
      </c>
      <c r="D501">
        <v>2007</v>
      </c>
      <c r="E501" s="1">
        <v>5.5405106544494629</v>
      </c>
      <c r="F501" s="1">
        <v>9.135075569152832</v>
      </c>
      <c r="G501" s="1">
        <v>0.68586325645446777</v>
      </c>
      <c r="H501" s="1">
        <v>59.819999694824219</v>
      </c>
      <c r="I501" s="1">
        <v>0.6090768575668335</v>
      </c>
      <c r="J501" s="1">
        <v>-0.12051956355571747</v>
      </c>
      <c r="L501" s="1">
        <v>0.66526424884796143</v>
      </c>
      <c r="M501" s="1">
        <v>0.35534760355949402</v>
      </c>
      <c r="N501">
        <f>_xlfn.IFNA(VLOOKUP(A501,Inequality!$A$1:$G$5786,5,FALSE),"")</f>
        <v>39.200000000000003</v>
      </c>
      <c r="O501">
        <f>_xlfn.IFNA(VLOOKUP(A501,Inequality!$A$1:$G$5786,7,FALSE),"")</f>
        <v>44.6</v>
      </c>
      <c r="P501" t="str">
        <f>VLOOKUP(B501,'Country code'!$C$1:$E$209,2,FALSE)</f>
        <v>Lower middle income</v>
      </c>
      <c r="Q501" t="str">
        <f>VLOOKUP(B501,'Country code'!$C$1:$E$209,3,FALSE)</f>
        <v>Middle East &amp; North Africa</v>
      </c>
    </row>
    <row r="502" spans="1:17" x14ac:dyDescent="0.2">
      <c r="A502" t="str">
        <f t="shared" si="7"/>
        <v>EGY2008</v>
      </c>
      <c r="B502" t="str">
        <f>VLOOKUP(C502,'Country code'!$B$1:$C$992,2,FALSE)</f>
        <v>EGY</v>
      </c>
      <c r="C502" t="s">
        <v>41</v>
      </c>
      <c r="D502">
        <v>2008</v>
      </c>
      <c r="E502" s="1">
        <v>4.6317410469055176</v>
      </c>
      <c r="F502" s="1">
        <v>9.1864070892333984</v>
      </c>
      <c r="G502" s="1">
        <v>0.73836380243301392</v>
      </c>
      <c r="H502" s="1">
        <v>59.880001068115234</v>
      </c>
      <c r="J502" s="1">
        <v>-8.7062500417232513E-2</v>
      </c>
      <c r="K502" s="1">
        <v>0.91364169120788574</v>
      </c>
      <c r="L502" s="1">
        <v>0.68272972106933594</v>
      </c>
      <c r="M502" s="1">
        <v>0.30101779103279114</v>
      </c>
      <c r="N502">
        <f>_xlfn.IFNA(VLOOKUP(A502,Inequality!$A$1:$G$5786,5,FALSE),"")</f>
        <v>39.1</v>
      </c>
      <c r="O502">
        <f>_xlfn.IFNA(VLOOKUP(A502,Inequality!$A$1:$G$5786,7,FALSE),"")</f>
        <v>44.7</v>
      </c>
      <c r="P502" t="str">
        <f>VLOOKUP(B502,'Country code'!$C$1:$E$209,2,FALSE)</f>
        <v>Lower middle income</v>
      </c>
      <c r="Q502" t="str">
        <f>VLOOKUP(B502,'Country code'!$C$1:$E$209,3,FALSE)</f>
        <v>Middle East &amp; North Africa</v>
      </c>
    </row>
    <row r="503" spans="1:17" x14ac:dyDescent="0.2">
      <c r="A503" t="str">
        <f t="shared" si="7"/>
        <v>EGY2009</v>
      </c>
      <c r="B503" t="str">
        <f>VLOOKUP(C503,'Country code'!$B$1:$C$992,2,FALSE)</f>
        <v>EGY</v>
      </c>
      <c r="C503" t="s">
        <v>41</v>
      </c>
      <c r="D503">
        <v>2009</v>
      </c>
      <c r="E503" s="1">
        <v>5.066164493560791</v>
      </c>
      <c r="F503" s="1">
        <v>9.2134389877319336</v>
      </c>
      <c r="G503" s="1">
        <v>0.74417996406555176</v>
      </c>
      <c r="H503" s="1">
        <v>59.939998626708984</v>
      </c>
      <c r="I503" s="1">
        <v>0.61108255386352539</v>
      </c>
      <c r="J503" s="1">
        <v>-9.9577225744724274E-2</v>
      </c>
      <c r="K503" s="1">
        <v>0.80086565017700195</v>
      </c>
      <c r="L503" s="1">
        <v>0.64215546846389771</v>
      </c>
      <c r="M503" s="1">
        <v>0.33948206901550293</v>
      </c>
      <c r="N503">
        <f>_xlfn.IFNA(VLOOKUP(A503,Inequality!$A$1:$G$5786,5,FALSE),"")</f>
        <v>39.4</v>
      </c>
      <c r="O503">
        <f>_xlfn.IFNA(VLOOKUP(A503,Inequality!$A$1:$G$5786,7,FALSE),"")</f>
        <v>45.1</v>
      </c>
      <c r="P503" t="str">
        <f>VLOOKUP(B503,'Country code'!$C$1:$E$209,2,FALSE)</f>
        <v>Lower middle income</v>
      </c>
      <c r="Q503" t="str">
        <f>VLOOKUP(B503,'Country code'!$C$1:$E$209,3,FALSE)</f>
        <v>Middle East &amp; North Africa</v>
      </c>
    </row>
    <row r="504" spans="1:17" x14ac:dyDescent="0.2">
      <c r="A504" t="str">
        <f t="shared" si="7"/>
        <v>EGY2010</v>
      </c>
      <c r="B504" t="str">
        <f>VLOOKUP(C504,'Country code'!$B$1:$C$992,2,FALSE)</f>
        <v>EGY</v>
      </c>
      <c r="C504" t="s">
        <v>41</v>
      </c>
      <c r="D504">
        <v>2010</v>
      </c>
      <c r="E504" s="1">
        <v>4.6689162254333496</v>
      </c>
      <c r="F504" s="1">
        <v>9.2437820434570313</v>
      </c>
      <c r="G504" s="1">
        <v>0.76867526769638062</v>
      </c>
      <c r="H504" s="1">
        <v>60</v>
      </c>
      <c r="I504" s="1">
        <v>0.48627904057502747</v>
      </c>
      <c r="J504" s="1">
        <v>-7.5683437287807465E-2</v>
      </c>
      <c r="K504" s="1">
        <v>0.82633519172668457</v>
      </c>
      <c r="L504" s="1">
        <v>0.56675910949707031</v>
      </c>
      <c r="M504" s="1">
        <v>0.27634561061859131</v>
      </c>
      <c r="N504">
        <f>_xlfn.IFNA(VLOOKUP(A504,Inequality!$A$1:$G$5786,5,FALSE),"")</f>
        <v>39.700000000000003</v>
      </c>
      <c r="O504">
        <f>_xlfn.IFNA(VLOOKUP(A504,Inequality!$A$1:$G$5786,7,FALSE),"")</f>
        <v>45.6</v>
      </c>
      <c r="P504" t="str">
        <f>VLOOKUP(B504,'Country code'!$C$1:$E$209,2,FALSE)</f>
        <v>Lower middle income</v>
      </c>
      <c r="Q504" t="str">
        <f>VLOOKUP(B504,'Country code'!$C$1:$E$209,3,FALSE)</f>
        <v>Middle East &amp; North Africa</v>
      </c>
    </row>
    <row r="505" spans="1:17" x14ac:dyDescent="0.2">
      <c r="A505" t="str">
        <f t="shared" si="7"/>
        <v>EGY2011</v>
      </c>
      <c r="B505" t="str">
        <f>VLOOKUP(C505,'Country code'!$B$1:$C$992,2,FALSE)</f>
        <v>EGY</v>
      </c>
      <c r="C505" t="s">
        <v>41</v>
      </c>
      <c r="D505">
        <v>2011</v>
      </c>
      <c r="E505" s="1">
        <v>4.1741585731506348</v>
      </c>
      <c r="F505" s="1">
        <v>9.2401361465454102</v>
      </c>
      <c r="G505" s="1">
        <v>0.7533944845199585</v>
      </c>
      <c r="H505" s="1">
        <v>60.159999847412109</v>
      </c>
      <c r="I505" s="1">
        <v>0.58953779935836792</v>
      </c>
      <c r="J505" s="1">
        <v>-0.15141753852367401</v>
      </c>
      <c r="K505" s="1">
        <v>0.85859626531600952</v>
      </c>
      <c r="L505" s="1">
        <v>0.52863401174545288</v>
      </c>
      <c r="M505" s="1">
        <v>0.35341697931289673</v>
      </c>
      <c r="N505">
        <f>_xlfn.IFNA(VLOOKUP(A505,Inequality!$A$1:$G$5786,5,FALSE),"")</f>
        <v>40.5</v>
      </c>
      <c r="O505">
        <f>_xlfn.IFNA(VLOOKUP(A505,Inequality!$A$1:$G$5786,7,FALSE),"")</f>
        <v>46.4</v>
      </c>
      <c r="P505" t="str">
        <f>VLOOKUP(B505,'Country code'!$C$1:$E$209,2,FALSE)</f>
        <v>Lower middle income</v>
      </c>
      <c r="Q505" t="str">
        <f>VLOOKUP(B505,'Country code'!$C$1:$E$209,3,FALSE)</f>
        <v>Middle East &amp; North Africa</v>
      </c>
    </row>
    <row r="506" spans="1:17" x14ac:dyDescent="0.2">
      <c r="A506" t="str">
        <f t="shared" si="7"/>
        <v>EGY2012</v>
      </c>
      <c r="B506" t="str">
        <f>VLOOKUP(C506,'Country code'!$B$1:$C$992,2,FALSE)</f>
        <v>EGY</v>
      </c>
      <c r="C506" t="s">
        <v>41</v>
      </c>
      <c r="D506">
        <v>2012</v>
      </c>
      <c r="E506" s="1">
        <v>4.2041568756103516</v>
      </c>
      <c r="F506" s="1">
        <v>9.2400064468383789</v>
      </c>
      <c r="G506" s="1">
        <v>0.73664510250091553</v>
      </c>
      <c r="H506" s="1">
        <v>60.319999694824219</v>
      </c>
      <c r="I506" s="1">
        <v>0.45154336094856262</v>
      </c>
      <c r="J506" s="1">
        <v>-0.13782085478305817</v>
      </c>
      <c r="K506" s="1">
        <v>0.88038307428359985</v>
      </c>
      <c r="L506" s="1">
        <v>0.52722138166427612</v>
      </c>
      <c r="M506" s="1">
        <v>0.39842301607131958</v>
      </c>
      <c r="N506">
        <f>_xlfn.IFNA(VLOOKUP(A506,Inequality!$A$1:$G$5786,5,FALSE),"")</f>
        <v>41.3</v>
      </c>
      <c r="O506">
        <f>_xlfn.IFNA(VLOOKUP(A506,Inequality!$A$1:$G$5786,7,FALSE),"")</f>
        <v>47.3</v>
      </c>
      <c r="P506" t="str">
        <f>VLOOKUP(B506,'Country code'!$C$1:$E$209,2,FALSE)</f>
        <v>Lower middle income</v>
      </c>
      <c r="Q506" t="str">
        <f>VLOOKUP(B506,'Country code'!$C$1:$E$209,3,FALSE)</f>
        <v>Middle East &amp; North Africa</v>
      </c>
    </row>
    <row r="507" spans="1:17" x14ac:dyDescent="0.2">
      <c r="A507" t="str">
        <f t="shared" si="7"/>
        <v>EGY2013</v>
      </c>
      <c r="B507" t="str">
        <f>VLOOKUP(C507,'Country code'!$B$1:$C$992,2,FALSE)</f>
        <v>EGY</v>
      </c>
      <c r="C507" t="s">
        <v>41</v>
      </c>
      <c r="D507">
        <v>2013</v>
      </c>
      <c r="E507" s="1">
        <v>3.5585203170776367</v>
      </c>
      <c r="F507" s="1">
        <v>9.2389469146728516</v>
      </c>
      <c r="G507" s="1">
        <v>0.67518812417984009</v>
      </c>
      <c r="H507" s="1">
        <v>60.479999542236328</v>
      </c>
      <c r="I507" s="1">
        <v>0.47377455234527588</v>
      </c>
      <c r="J507" s="1">
        <v>-0.14124403893947601</v>
      </c>
      <c r="K507" s="1">
        <v>0.91322845220565796</v>
      </c>
      <c r="L507" s="1">
        <v>0.55068331956863403</v>
      </c>
      <c r="M507" s="1">
        <v>0.48337900638580322</v>
      </c>
      <c r="N507">
        <f>_xlfn.IFNA(VLOOKUP(A507,Inequality!$A$1:$G$5786,5,FALSE),"")</f>
        <v>41.1</v>
      </c>
      <c r="O507">
        <f>_xlfn.IFNA(VLOOKUP(A507,Inequality!$A$1:$G$5786,7,FALSE),"")</f>
        <v>47.1</v>
      </c>
      <c r="P507" t="str">
        <f>VLOOKUP(B507,'Country code'!$C$1:$E$209,2,FALSE)</f>
        <v>Lower middle income</v>
      </c>
      <c r="Q507" t="str">
        <f>VLOOKUP(B507,'Country code'!$C$1:$E$209,3,FALSE)</f>
        <v>Middle East &amp; North Africa</v>
      </c>
    </row>
    <row r="508" spans="1:17" x14ac:dyDescent="0.2">
      <c r="A508" t="str">
        <f t="shared" si="7"/>
        <v>EGY2014</v>
      </c>
      <c r="B508" t="str">
        <f>VLOOKUP(C508,'Country code'!$B$1:$C$992,2,FALSE)</f>
        <v>EGY</v>
      </c>
      <c r="C508" t="s">
        <v>41</v>
      </c>
      <c r="D508">
        <v>2014</v>
      </c>
      <c r="E508" s="1">
        <v>4.8850727081298828</v>
      </c>
      <c r="F508" s="1">
        <v>9.2450962066650391</v>
      </c>
      <c r="G508" s="1">
        <v>0.61855071783065796</v>
      </c>
      <c r="H508" s="1">
        <v>60.639999389648438</v>
      </c>
      <c r="I508" s="1">
        <v>0.57793796062469482</v>
      </c>
      <c r="J508" s="1">
        <v>-0.12638534605503082</v>
      </c>
      <c r="K508" s="1">
        <v>0.74914258718490601</v>
      </c>
      <c r="L508" s="1">
        <v>0.54278427362442017</v>
      </c>
      <c r="M508" s="1">
        <v>0.32735016942024231</v>
      </c>
      <c r="N508">
        <f>_xlfn.IFNA(VLOOKUP(A508,Inequality!$A$1:$G$5786,5,FALSE),"")</f>
        <v>40.799999999999997</v>
      </c>
      <c r="O508">
        <f>_xlfn.IFNA(VLOOKUP(A508,Inequality!$A$1:$G$5786,7,FALSE),"")</f>
        <v>46.9</v>
      </c>
      <c r="P508" t="str">
        <f>VLOOKUP(B508,'Country code'!$C$1:$E$209,2,FALSE)</f>
        <v>Lower middle income</v>
      </c>
      <c r="Q508" t="str">
        <f>VLOOKUP(B508,'Country code'!$C$1:$E$209,3,FALSE)</f>
        <v>Middle East &amp; North Africa</v>
      </c>
    </row>
    <row r="509" spans="1:17" x14ac:dyDescent="0.2">
      <c r="A509" t="str">
        <f t="shared" si="7"/>
        <v>EGY2015</v>
      </c>
      <c r="B509" t="str">
        <f>VLOOKUP(C509,'Country code'!$B$1:$C$992,2,FALSE)</f>
        <v>EGY</v>
      </c>
      <c r="C509" t="s">
        <v>41</v>
      </c>
      <c r="D509">
        <v>2015</v>
      </c>
      <c r="E509" s="1">
        <v>4.7625384330749512</v>
      </c>
      <c r="F509" s="1">
        <v>9.2658176422119141</v>
      </c>
      <c r="G509" s="1">
        <v>0.72974425554275513</v>
      </c>
      <c r="H509" s="1">
        <v>60.799999237060547</v>
      </c>
      <c r="I509" s="1">
        <v>0.65926146507263184</v>
      </c>
      <c r="J509" s="1">
        <v>-8.8559582829475403E-2</v>
      </c>
      <c r="K509" s="1">
        <v>0.68449807167053223</v>
      </c>
      <c r="L509" s="1">
        <v>0.60959434509277344</v>
      </c>
      <c r="M509" s="1">
        <v>0.34433150291442871</v>
      </c>
      <c r="N509">
        <f>_xlfn.IFNA(VLOOKUP(A509,Inequality!$A$1:$G$5786,5,FALSE),"")</f>
        <v>40.6</v>
      </c>
      <c r="O509">
        <f>_xlfn.IFNA(VLOOKUP(A509,Inequality!$A$1:$G$5786,7,FALSE),"")</f>
        <v>46.7</v>
      </c>
      <c r="P509" t="str">
        <f>VLOOKUP(B509,'Country code'!$C$1:$E$209,2,FALSE)</f>
        <v>Lower middle income</v>
      </c>
      <c r="Q509" t="str">
        <f>VLOOKUP(B509,'Country code'!$C$1:$E$209,3,FALSE)</f>
        <v>Middle East &amp; North Africa</v>
      </c>
    </row>
    <row r="510" spans="1:17" x14ac:dyDescent="0.2">
      <c r="A510" t="str">
        <f t="shared" si="7"/>
        <v>EGY2016</v>
      </c>
      <c r="B510" t="str">
        <f>VLOOKUP(C510,'Country code'!$B$1:$C$992,2,FALSE)</f>
        <v>EGY</v>
      </c>
      <c r="C510" t="s">
        <v>41</v>
      </c>
      <c r="D510">
        <v>2016</v>
      </c>
      <c r="E510" s="1">
        <v>4.5567407608032227</v>
      </c>
      <c r="F510" s="1">
        <v>9.2869129180908203</v>
      </c>
      <c r="G510" s="1">
        <v>0.80921858549118042</v>
      </c>
      <c r="H510" s="1">
        <v>61.099998474121094</v>
      </c>
      <c r="I510" s="1">
        <v>0.65584522485733032</v>
      </c>
      <c r="J510" s="1">
        <v>-0.14144141972064972</v>
      </c>
      <c r="K510" s="1">
        <v>0.8175274133682251</v>
      </c>
      <c r="L510" s="1">
        <v>0.61136966943740845</v>
      </c>
      <c r="M510" s="1">
        <v>0.37049821019172668</v>
      </c>
      <c r="N510">
        <f>_xlfn.IFNA(VLOOKUP(A510,Inequality!$A$1:$G$5786,5,FALSE),"")</f>
        <v>40.5</v>
      </c>
      <c r="O510">
        <f>_xlfn.IFNA(VLOOKUP(A510,Inequality!$A$1:$G$5786,7,FALSE),"")</f>
        <v>46.6</v>
      </c>
      <c r="P510" t="str">
        <f>VLOOKUP(B510,'Country code'!$C$1:$E$209,2,FALSE)</f>
        <v>Lower middle income</v>
      </c>
      <c r="Q510" t="str">
        <f>VLOOKUP(B510,'Country code'!$C$1:$E$209,3,FALSE)</f>
        <v>Middle East &amp; North Africa</v>
      </c>
    </row>
    <row r="511" spans="1:17" x14ac:dyDescent="0.2">
      <c r="A511" t="str">
        <f t="shared" si="7"/>
        <v>EGY2017</v>
      </c>
      <c r="B511" t="str">
        <f>VLOOKUP(C511,'Country code'!$B$1:$C$992,2,FALSE)</f>
        <v>EGY</v>
      </c>
      <c r="C511" t="s">
        <v>41</v>
      </c>
      <c r="D511">
        <v>2017</v>
      </c>
      <c r="E511" s="1">
        <v>3.9293441772460938</v>
      </c>
      <c r="F511" s="1">
        <v>9.3069667816162109</v>
      </c>
      <c r="G511" s="1">
        <v>0.63822638988494873</v>
      </c>
      <c r="H511" s="1">
        <v>61.400001525878906</v>
      </c>
      <c r="I511" s="1">
        <v>0.59250479936599731</v>
      </c>
      <c r="J511" s="1">
        <v>-0.152354896068573</v>
      </c>
      <c r="L511" s="1">
        <v>0.53932255506515503</v>
      </c>
      <c r="M511" s="1">
        <v>0.41449379920959473</v>
      </c>
      <c r="N511">
        <f>_xlfn.IFNA(VLOOKUP(A511,Inequality!$A$1:$G$5786,5,FALSE),"")</f>
        <v>40.4</v>
      </c>
      <c r="O511">
        <f>_xlfn.IFNA(VLOOKUP(A511,Inequality!$A$1:$G$5786,7,FALSE),"")</f>
        <v>46.6</v>
      </c>
      <c r="P511" t="str">
        <f>VLOOKUP(B511,'Country code'!$C$1:$E$209,2,FALSE)</f>
        <v>Lower middle income</v>
      </c>
      <c r="Q511" t="str">
        <f>VLOOKUP(B511,'Country code'!$C$1:$E$209,3,FALSE)</f>
        <v>Middle East &amp; North Africa</v>
      </c>
    </row>
    <row r="512" spans="1:17" x14ac:dyDescent="0.2">
      <c r="A512" t="str">
        <f t="shared" si="7"/>
        <v>EGY2018</v>
      </c>
      <c r="B512" t="str">
        <f>VLOOKUP(C512,'Country code'!$B$1:$C$992,2,FALSE)</f>
        <v>EGY</v>
      </c>
      <c r="C512" t="s">
        <v>41</v>
      </c>
      <c r="D512">
        <v>2018</v>
      </c>
      <c r="E512" s="1">
        <v>4.0054507255554199</v>
      </c>
      <c r="F512" s="1">
        <v>9.3384113311767578</v>
      </c>
      <c r="G512" s="1">
        <v>0.75882405042648315</v>
      </c>
      <c r="H512" s="1">
        <v>61.700000762939453</v>
      </c>
      <c r="I512" s="1">
        <v>0.68165445327758789</v>
      </c>
      <c r="J512" s="1">
        <v>-0.2154100090265274</v>
      </c>
      <c r="L512" s="1">
        <v>0.49226075410842896</v>
      </c>
      <c r="M512" s="1">
        <v>0.28518378734588623</v>
      </c>
      <c r="N512" t="str">
        <f>_xlfn.IFNA(VLOOKUP(A512,Inequality!$A$1:$G$5786,5,FALSE),"")</f>
        <v/>
      </c>
      <c r="O512" t="str">
        <f>_xlfn.IFNA(VLOOKUP(A512,Inequality!$A$1:$G$5786,7,FALSE),"")</f>
        <v/>
      </c>
      <c r="P512" t="str">
        <f>VLOOKUP(B512,'Country code'!$C$1:$E$209,2,FALSE)</f>
        <v>Lower middle income</v>
      </c>
      <c r="Q512" t="str">
        <f>VLOOKUP(B512,'Country code'!$C$1:$E$209,3,FALSE)</f>
        <v>Middle East &amp; North Africa</v>
      </c>
    </row>
    <row r="513" spans="1:17" x14ac:dyDescent="0.2">
      <c r="A513" t="str">
        <f t="shared" si="7"/>
        <v>EGY2019</v>
      </c>
      <c r="B513" t="str">
        <f>VLOOKUP(C513,'Country code'!$B$1:$C$992,2,FALSE)</f>
        <v>EGY</v>
      </c>
      <c r="C513" t="s">
        <v>41</v>
      </c>
      <c r="D513">
        <v>2019</v>
      </c>
      <c r="E513" s="1">
        <v>4.3278317451477051</v>
      </c>
      <c r="F513" s="1">
        <v>9.3727359771728516</v>
      </c>
      <c r="G513" s="1">
        <v>0.7721286416053772</v>
      </c>
      <c r="H513" s="1">
        <v>62</v>
      </c>
      <c r="I513" s="1">
        <v>0.77395105361938477</v>
      </c>
      <c r="J513" s="1">
        <v>-0.19870957732200623</v>
      </c>
      <c r="L513" s="1">
        <v>0.51683127880096436</v>
      </c>
      <c r="M513" s="1">
        <v>0.31276339292526245</v>
      </c>
      <c r="N513" t="str">
        <f>_xlfn.IFNA(VLOOKUP(A513,Inequality!$A$1:$G$5786,5,FALSE),"")</f>
        <v/>
      </c>
      <c r="O513" t="str">
        <f>_xlfn.IFNA(VLOOKUP(A513,Inequality!$A$1:$G$5786,7,FALSE),"")</f>
        <v/>
      </c>
      <c r="P513" t="str">
        <f>VLOOKUP(B513,'Country code'!$C$1:$E$209,2,FALSE)</f>
        <v>Lower middle income</v>
      </c>
      <c r="Q513" t="str">
        <f>VLOOKUP(B513,'Country code'!$C$1:$E$209,3,FALSE)</f>
        <v>Middle East &amp; North Africa</v>
      </c>
    </row>
    <row r="514" spans="1:17" x14ac:dyDescent="0.2">
      <c r="A514" t="str">
        <f t="shared" si="7"/>
        <v>EGY2020</v>
      </c>
      <c r="B514" t="str">
        <f>VLOOKUP(C514,'Country code'!$B$1:$C$992,2,FALSE)</f>
        <v>EGY</v>
      </c>
      <c r="C514" t="s">
        <v>41</v>
      </c>
      <c r="D514">
        <v>2020</v>
      </c>
      <c r="E514" s="1">
        <v>4.4723968505859375</v>
      </c>
      <c r="F514" s="1">
        <v>9.3827266693115234</v>
      </c>
      <c r="G514" s="1">
        <v>0.67272549867630005</v>
      </c>
      <c r="H514" s="1">
        <v>62.299999237060547</v>
      </c>
      <c r="I514" s="1">
        <v>0.76955032348632813</v>
      </c>
      <c r="J514" s="1">
        <v>-0.1123419776558876</v>
      </c>
      <c r="L514" s="1">
        <v>0.59890866279602051</v>
      </c>
      <c r="M514" s="1">
        <v>0.44203358888626099</v>
      </c>
      <c r="N514" t="str">
        <f>_xlfn.IFNA(VLOOKUP(A514,Inequality!$A$1:$G$5786,5,FALSE),"")</f>
        <v/>
      </c>
      <c r="O514" t="str">
        <f>_xlfn.IFNA(VLOOKUP(A514,Inequality!$A$1:$G$5786,7,FALSE),"")</f>
        <v/>
      </c>
      <c r="P514" t="str">
        <f>VLOOKUP(B514,'Country code'!$C$1:$E$209,2,FALSE)</f>
        <v>Lower middle income</v>
      </c>
      <c r="Q514" t="str">
        <f>VLOOKUP(B514,'Country code'!$C$1:$E$209,3,FALSE)</f>
        <v>Middle East &amp; North Africa</v>
      </c>
    </row>
    <row r="515" spans="1:17" x14ac:dyDescent="0.2">
      <c r="A515" t="str">
        <f t="shared" ref="A515:A578" si="8">B515&amp;D515</f>
        <v>SLV2006</v>
      </c>
      <c r="B515" t="str">
        <f>VLOOKUP(C515,'Country code'!$B$1:$C$992,2,FALSE)</f>
        <v>SLV</v>
      </c>
      <c r="C515" t="s">
        <v>42</v>
      </c>
      <c r="D515">
        <v>2006</v>
      </c>
      <c r="E515" s="1">
        <v>5.7009296417236328</v>
      </c>
      <c r="F515" s="1">
        <v>8.8730258941650391</v>
      </c>
      <c r="G515" s="1">
        <v>0.87840914726257324</v>
      </c>
      <c r="H515" s="1">
        <v>62.919998168945313</v>
      </c>
      <c r="I515" s="1">
        <v>0.68298953771591187</v>
      </c>
      <c r="J515" s="1">
        <v>-5.5643778294324875E-2</v>
      </c>
      <c r="K515" s="1">
        <v>0.80659568309783936</v>
      </c>
      <c r="L515" s="1">
        <v>0.8639950156211853</v>
      </c>
      <c r="M515" s="1">
        <v>0.23269131779670715</v>
      </c>
      <c r="N515">
        <f>_xlfn.IFNA(VLOOKUP(A515,Inequality!$A$1:$G$5786,5,FALSE),"")</f>
        <v>43.7</v>
      </c>
      <c r="O515">
        <f>_xlfn.IFNA(VLOOKUP(A515,Inequality!$A$1:$G$5786,7,FALSE),"")</f>
        <v>42.6</v>
      </c>
      <c r="P515" t="str">
        <f>VLOOKUP(B515,'Country code'!$C$1:$E$209,2,FALSE)</f>
        <v>Lower middle income</v>
      </c>
      <c r="Q515" t="str">
        <f>VLOOKUP(B515,'Country code'!$C$1:$E$209,3,FALSE)</f>
        <v>Latin America &amp; Caribbean</v>
      </c>
    </row>
    <row r="516" spans="1:17" x14ac:dyDescent="0.2">
      <c r="A516" t="str">
        <f t="shared" si="8"/>
        <v>SLV2007</v>
      </c>
      <c r="B516" t="str">
        <f>VLOOKUP(C516,'Country code'!$B$1:$C$992,2,FALSE)</f>
        <v>SLV</v>
      </c>
      <c r="C516" t="s">
        <v>42</v>
      </c>
      <c r="D516">
        <v>2007</v>
      </c>
      <c r="E516" s="1">
        <v>5.2955350875854492</v>
      </c>
      <c r="F516" s="1">
        <v>8.8871259689331055</v>
      </c>
      <c r="G516" s="1">
        <v>0.71682703495025635</v>
      </c>
      <c r="H516" s="1">
        <v>63.240001678466797</v>
      </c>
      <c r="I516" s="1">
        <v>0.63893681764602661</v>
      </c>
      <c r="J516" s="1">
        <v>-1.4800990931689739E-2</v>
      </c>
      <c r="K516" s="1">
        <v>0.78509873151779175</v>
      </c>
      <c r="L516" s="1">
        <v>0.86884117126464844</v>
      </c>
      <c r="M516" s="1">
        <v>0.22019892930984497</v>
      </c>
      <c r="N516">
        <f>_xlfn.IFNA(VLOOKUP(A516,Inequality!$A$1:$G$5786,5,FALSE),"")</f>
        <v>43.1</v>
      </c>
      <c r="O516">
        <f>_xlfn.IFNA(VLOOKUP(A516,Inequality!$A$1:$G$5786,7,FALSE),"")</f>
        <v>42.1</v>
      </c>
      <c r="P516" t="str">
        <f>VLOOKUP(B516,'Country code'!$C$1:$E$209,2,FALSE)</f>
        <v>Lower middle income</v>
      </c>
      <c r="Q516" t="str">
        <f>VLOOKUP(B516,'Country code'!$C$1:$E$209,3,FALSE)</f>
        <v>Latin America &amp; Caribbean</v>
      </c>
    </row>
    <row r="517" spans="1:17" x14ac:dyDescent="0.2">
      <c r="A517" t="str">
        <f t="shared" si="8"/>
        <v>SLV2008</v>
      </c>
      <c r="B517" t="str">
        <f>VLOOKUP(C517,'Country code'!$B$1:$C$992,2,FALSE)</f>
        <v>SLV</v>
      </c>
      <c r="C517" t="s">
        <v>42</v>
      </c>
      <c r="D517">
        <v>2008</v>
      </c>
      <c r="E517" s="1">
        <v>5.1914939880371094</v>
      </c>
      <c r="F517" s="1">
        <v>8.9082670211791992</v>
      </c>
      <c r="G517" s="1">
        <v>0.74741131067276001</v>
      </c>
      <c r="H517" s="1">
        <v>63.560001373291016</v>
      </c>
      <c r="I517" s="1">
        <v>0.63564825057983398</v>
      </c>
      <c r="J517" s="1">
        <v>-7.8051082789897919E-2</v>
      </c>
      <c r="K517" s="1">
        <v>0.73472744226455688</v>
      </c>
      <c r="L517" s="1">
        <v>0.84206748008728027</v>
      </c>
      <c r="M517" s="1">
        <v>0.23212411999702454</v>
      </c>
      <c r="N517">
        <f>_xlfn.IFNA(VLOOKUP(A517,Inequality!$A$1:$G$5786,5,FALSE),"")</f>
        <v>42.7</v>
      </c>
      <c r="O517">
        <f>_xlfn.IFNA(VLOOKUP(A517,Inequality!$A$1:$G$5786,7,FALSE),"")</f>
        <v>41.6</v>
      </c>
      <c r="P517" t="str">
        <f>VLOOKUP(B517,'Country code'!$C$1:$E$209,2,FALSE)</f>
        <v>Lower middle income</v>
      </c>
      <c r="Q517" t="str">
        <f>VLOOKUP(B517,'Country code'!$C$1:$E$209,3,FALSE)</f>
        <v>Latin America &amp; Caribbean</v>
      </c>
    </row>
    <row r="518" spans="1:17" x14ac:dyDescent="0.2">
      <c r="A518" t="str">
        <f t="shared" si="8"/>
        <v>SLV2009</v>
      </c>
      <c r="B518" t="str">
        <f>VLOOKUP(C518,'Country code'!$B$1:$C$992,2,FALSE)</f>
        <v>SLV</v>
      </c>
      <c r="C518" t="s">
        <v>42</v>
      </c>
      <c r="D518">
        <v>2009</v>
      </c>
      <c r="E518" s="1">
        <v>6.8390870094299316</v>
      </c>
      <c r="F518" s="1">
        <v>8.8829669952392578</v>
      </c>
      <c r="G518" s="1">
        <v>0.73411279916763306</v>
      </c>
      <c r="H518" s="1">
        <v>63.880001068115234</v>
      </c>
      <c r="I518" s="1">
        <v>0.67093241214752197</v>
      </c>
      <c r="J518" s="1">
        <v>-0.10344968736171722</v>
      </c>
      <c r="K518" s="1">
        <v>0.64752763509750366</v>
      </c>
      <c r="L518" s="1">
        <v>0.85037750005722046</v>
      </c>
      <c r="M518" s="1">
        <v>0.24323095381259918</v>
      </c>
      <c r="N518">
        <f>_xlfn.IFNA(VLOOKUP(A518,Inequality!$A$1:$G$5786,5,FALSE),"")</f>
        <v>42.1</v>
      </c>
      <c r="O518">
        <f>_xlfn.IFNA(VLOOKUP(A518,Inequality!$A$1:$G$5786,7,FALSE),"")</f>
        <v>41.1</v>
      </c>
      <c r="P518" t="str">
        <f>VLOOKUP(B518,'Country code'!$C$1:$E$209,2,FALSE)</f>
        <v>Lower middle income</v>
      </c>
      <c r="Q518" t="str">
        <f>VLOOKUP(B518,'Country code'!$C$1:$E$209,3,FALSE)</f>
        <v>Latin America &amp; Caribbean</v>
      </c>
    </row>
    <row r="519" spans="1:17" x14ac:dyDescent="0.2">
      <c r="A519" t="str">
        <f t="shared" si="8"/>
        <v>SLV2010</v>
      </c>
      <c r="B519" t="str">
        <f>VLOOKUP(C519,'Country code'!$B$1:$C$992,2,FALSE)</f>
        <v>SLV</v>
      </c>
      <c r="C519" t="s">
        <v>42</v>
      </c>
      <c r="D519">
        <v>2010</v>
      </c>
      <c r="E519" s="1">
        <v>6.7399110794067383</v>
      </c>
      <c r="F519" s="1">
        <v>8.8995475769042969</v>
      </c>
      <c r="G519" s="1">
        <v>0.75665390491485596</v>
      </c>
      <c r="H519" s="1">
        <v>64.199996948242188</v>
      </c>
      <c r="I519" s="1">
        <v>0.66933786869049072</v>
      </c>
      <c r="J519" s="1">
        <v>-6.3869014382362366E-2</v>
      </c>
      <c r="K519" s="1">
        <v>0.69418007135391235</v>
      </c>
      <c r="L519" s="1">
        <v>0.81381112337112427</v>
      </c>
      <c r="M519" s="1">
        <v>0.30218598246574402</v>
      </c>
      <c r="N519">
        <f>_xlfn.IFNA(VLOOKUP(A519,Inequality!$A$1:$G$5786,5,FALSE),"")</f>
        <v>41.2</v>
      </c>
      <c r="O519">
        <f>_xlfn.IFNA(VLOOKUP(A519,Inequality!$A$1:$G$5786,7,FALSE),"")</f>
        <v>40.5</v>
      </c>
      <c r="P519" t="str">
        <f>VLOOKUP(B519,'Country code'!$C$1:$E$209,2,FALSE)</f>
        <v>Lower middle income</v>
      </c>
      <c r="Q519" t="str">
        <f>VLOOKUP(B519,'Country code'!$C$1:$E$209,3,FALSE)</f>
        <v>Latin America &amp; Caribbean</v>
      </c>
    </row>
    <row r="520" spans="1:17" x14ac:dyDescent="0.2">
      <c r="A520" t="str">
        <f t="shared" si="8"/>
        <v>SLV2011</v>
      </c>
      <c r="B520" t="str">
        <f>VLOOKUP(C520,'Country code'!$B$1:$C$992,2,FALSE)</f>
        <v>SLV</v>
      </c>
      <c r="C520" t="s">
        <v>42</v>
      </c>
      <c r="D520">
        <v>2011</v>
      </c>
      <c r="E520" s="1">
        <v>4.7412948608398438</v>
      </c>
      <c r="F520" s="1">
        <v>8.9327001571655273</v>
      </c>
      <c r="G520" s="1">
        <v>0.73127788305282593</v>
      </c>
      <c r="H520" s="1">
        <v>64.400001525878906</v>
      </c>
      <c r="I520" s="1">
        <v>0.7472463846206665</v>
      </c>
      <c r="J520" s="1">
        <v>-0.12635751068592072</v>
      </c>
      <c r="K520" s="1">
        <v>0.70655280351638794</v>
      </c>
      <c r="L520" s="1">
        <v>0.8753235936164856</v>
      </c>
      <c r="M520" s="1">
        <v>0.33632153272628784</v>
      </c>
      <c r="N520">
        <f>_xlfn.IFNA(VLOOKUP(A520,Inequality!$A$1:$G$5786,5,FALSE),"")</f>
        <v>40.4</v>
      </c>
      <c r="O520">
        <f>_xlfn.IFNA(VLOOKUP(A520,Inequality!$A$1:$G$5786,7,FALSE),"")</f>
        <v>39.9</v>
      </c>
      <c r="P520" t="str">
        <f>VLOOKUP(B520,'Country code'!$C$1:$E$209,2,FALSE)</f>
        <v>Lower middle income</v>
      </c>
      <c r="Q520" t="str">
        <f>VLOOKUP(B520,'Country code'!$C$1:$E$209,3,FALSE)</f>
        <v>Latin America &amp; Caribbean</v>
      </c>
    </row>
    <row r="521" spans="1:17" x14ac:dyDescent="0.2">
      <c r="A521" t="str">
        <f t="shared" si="8"/>
        <v>SLV2012</v>
      </c>
      <c r="B521" t="str">
        <f>VLOOKUP(C521,'Country code'!$B$1:$C$992,2,FALSE)</f>
        <v>SLV</v>
      </c>
      <c r="C521" t="s">
        <v>42</v>
      </c>
      <c r="D521">
        <v>2012</v>
      </c>
      <c r="E521" s="1">
        <v>5.9343714714050293</v>
      </c>
      <c r="F521" s="1">
        <v>8.9560708999633789</v>
      </c>
      <c r="G521" s="1">
        <v>0.80601471662521362</v>
      </c>
      <c r="H521" s="1">
        <v>64.599998474121094</v>
      </c>
      <c r="I521" s="1">
        <v>0.68274480104446411</v>
      </c>
      <c r="J521" s="1">
        <v>-0.15483613312244415</v>
      </c>
      <c r="K521" s="1">
        <v>0.78629481792449951</v>
      </c>
      <c r="L521" s="1">
        <v>0.83063215017318726</v>
      </c>
      <c r="M521" s="1">
        <v>0.3652208149433136</v>
      </c>
      <c r="N521">
        <f>_xlfn.IFNA(VLOOKUP(A521,Inequality!$A$1:$G$5786,5,FALSE),"")</f>
        <v>40</v>
      </c>
      <c r="O521">
        <f>_xlfn.IFNA(VLOOKUP(A521,Inequality!$A$1:$G$5786,7,FALSE),"")</f>
        <v>39.4</v>
      </c>
      <c r="P521" t="str">
        <f>VLOOKUP(B521,'Country code'!$C$1:$E$209,2,FALSE)</f>
        <v>Lower middle income</v>
      </c>
      <c r="Q521" t="str">
        <f>VLOOKUP(B521,'Country code'!$C$1:$E$209,3,FALSE)</f>
        <v>Latin America &amp; Caribbean</v>
      </c>
    </row>
    <row r="522" spans="1:17" x14ac:dyDescent="0.2">
      <c r="A522" t="str">
        <f t="shared" si="8"/>
        <v>SLV2013</v>
      </c>
      <c r="B522" t="str">
        <f>VLOOKUP(C522,'Country code'!$B$1:$C$992,2,FALSE)</f>
        <v>SLV</v>
      </c>
      <c r="C522" t="s">
        <v>42</v>
      </c>
      <c r="D522">
        <v>2013</v>
      </c>
      <c r="E522" s="1">
        <v>6.3250632286071777</v>
      </c>
      <c r="F522" s="1">
        <v>8.9736604690551758</v>
      </c>
      <c r="G522" s="1">
        <v>0.82685887813568115</v>
      </c>
      <c r="H522" s="1">
        <v>64.800003051757813</v>
      </c>
      <c r="I522" s="1">
        <v>0.71557044982910156</v>
      </c>
      <c r="J522" s="1">
        <v>-0.14961901307106018</v>
      </c>
      <c r="K522" s="1">
        <v>0.77175086736679077</v>
      </c>
      <c r="L522" s="1">
        <v>0.82825678586959839</v>
      </c>
      <c r="M522" s="1">
        <v>0.31747639179229736</v>
      </c>
      <c r="N522">
        <f>_xlfn.IFNA(VLOOKUP(A522,Inequality!$A$1:$G$5786,5,FALSE),"")</f>
        <v>39.700000000000003</v>
      </c>
      <c r="O522">
        <f>_xlfn.IFNA(VLOOKUP(A522,Inequality!$A$1:$G$5786,7,FALSE),"")</f>
        <v>39</v>
      </c>
      <c r="P522" t="str">
        <f>VLOOKUP(B522,'Country code'!$C$1:$E$209,2,FALSE)</f>
        <v>Lower middle income</v>
      </c>
      <c r="Q522" t="str">
        <f>VLOOKUP(B522,'Country code'!$C$1:$E$209,3,FALSE)</f>
        <v>Latin America &amp; Caribbean</v>
      </c>
    </row>
    <row r="523" spans="1:17" x14ac:dyDescent="0.2">
      <c r="A523" t="str">
        <f t="shared" si="8"/>
        <v>SLV2014</v>
      </c>
      <c r="B523" t="str">
        <f>VLOOKUP(C523,'Country code'!$B$1:$C$992,2,FALSE)</f>
        <v>SLV</v>
      </c>
      <c r="C523" t="s">
        <v>42</v>
      </c>
      <c r="D523">
        <v>2014</v>
      </c>
      <c r="E523" s="1">
        <v>5.8565235137939453</v>
      </c>
      <c r="F523" s="1">
        <v>8.9860019683837891</v>
      </c>
      <c r="G523" s="1">
        <v>0.79761213064193726</v>
      </c>
      <c r="H523" s="1">
        <v>65</v>
      </c>
      <c r="I523" s="1">
        <v>0.7780146598815918</v>
      </c>
      <c r="J523" s="1">
        <v>-0.19410265982151031</v>
      </c>
      <c r="K523" s="1">
        <v>0.78145980834960938</v>
      </c>
      <c r="L523" s="1">
        <v>0.83720505237579346</v>
      </c>
      <c r="M523" s="1">
        <v>0.32985085248947144</v>
      </c>
      <c r="N523">
        <f>_xlfn.IFNA(VLOOKUP(A523,Inequality!$A$1:$G$5786,5,FALSE),"")</f>
        <v>39.1</v>
      </c>
      <c r="O523">
        <f>_xlfn.IFNA(VLOOKUP(A523,Inequality!$A$1:$G$5786,7,FALSE),"")</f>
        <v>38.5</v>
      </c>
      <c r="P523" t="str">
        <f>VLOOKUP(B523,'Country code'!$C$1:$E$209,2,FALSE)</f>
        <v>Lower middle income</v>
      </c>
      <c r="Q523" t="str">
        <f>VLOOKUP(B523,'Country code'!$C$1:$E$209,3,FALSE)</f>
        <v>Latin America &amp; Caribbean</v>
      </c>
    </row>
    <row r="524" spans="1:17" x14ac:dyDescent="0.2">
      <c r="A524" t="str">
        <f t="shared" si="8"/>
        <v>SLV2015</v>
      </c>
      <c r="B524" t="str">
        <f>VLOOKUP(C524,'Country code'!$B$1:$C$992,2,FALSE)</f>
        <v>SLV</v>
      </c>
      <c r="C524" t="s">
        <v>42</v>
      </c>
      <c r="D524">
        <v>2015</v>
      </c>
      <c r="E524" s="1">
        <v>6.018496036529541</v>
      </c>
      <c r="F524" s="1">
        <v>9.0049161911010742</v>
      </c>
      <c r="G524" s="1">
        <v>0.79075539112091064</v>
      </c>
      <c r="H524" s="1">
        <v>65.199996948242188</v>
      </c>
      <c r="I524" s="1">
        <v>0.73335593938827515</v>
      </c>
      <c r="J524" s="1">
        <v>-0.15617093443870544</v>
      </c>
      <c r="K524" s="1">
        <v>0.80454427003860474</v>
      </c>
      <c r="L524" s="1">
        <v>0.82573378086090088</v>
      </c>
      <c r="M524" s="1">
        <v>0.33264684677124023</v>
      </c>
      <c r="N524">
        <f>_xlfn.IFNA(VLOOKUP(A524,Inequality!$A$1:$G$5786,5,FALSE),"")</f>
        <v>38.4</v>
      </c>
      <c r="O524">
        <f>_xlfn.IFNA(VLOOKUP(A524,Inequality!$A$1:$G$5786,7,FALSE),"")</f>
        <v>38</v>
      </c>
      <c r="P524" t="str">
        <f>VLOOKUP(B524,'Country code'!$C$1:$E$209,2,FALSE)</f>
        <v>Lower middle income</v>
      </c>
      <c r="Q524" t="str">
        <f>VLOOKUP(B524,'Country code'!$C$1:$E$209,3,FALSE)</f>
        <v>Latin America &amp; Caribbean</v>
      </c>
    </row>
    <row r="525" spans="1:17" x14ac:dyDescent="0.2">
      <c r="A525" t="str">
        <f t="shared" si="8"/>
        <v>SLV2016</v>
      </c>
      <c r="B525" t="str">
        <f>VLOOKUP(C525,'Country code'!$B$1:$C$992,2,FALSE)</f>
        <v>SLV</v>
      </c>
      <c r="C525" t="s">
        <v>42</v>
      </c>
      <c r="D525">
        <v>2016</v>
      </c>
      <c r="E525" s="1">
        <v>6.1398248672485352</v>
      </c>
      <c r="F525" s="1">
        <v>9.0251703262329102</v>
      </c>
      <c r="G525" s="1">
        <v>0.79365998506546021</v>
      </c>
      <c r="H525" s="1">
        <v>65.5</v>
      </c>
      <c r="I525" s="1">
        <v>0.79984700679779053</v>
      </c>
      <c r="J525" s="1">
        <v>-0.18488235771656036</v>
      </c>
      <c r="K525" s="1">
        <v>0.79731202125549316</v>
      </c>
      <c r="L525" s="1">
        <v>0.76125568151473999</v>
      </c>
      <c r="M525" s="1">
        <v>0.34573647379875183</v>
      </c>
      <c r="N525">
        <f>_xlfn.IFNA(VLOOKUP(A525,Inequality!$A$1:$G$5786,5,FALSE),"")</f>
        <v>37.700000000000003</v>
      </c>
      <c r="O525">
        <f>_xlfn.IFNA(VLOOKUP(A525,Inequality!$A$1:$G$5786,7,FALSE),"")</f>
        <v>37.6</v>
      </c>
      <c r="P525" t="str">
        <f>VLOOKUP(B525,'Country code'!$C$1:$E$209,2,FALSE)</f>
        <v>Lower middle income</v>
      </c>
      <c r="Q525" t="str">
        <f>VLOOKUP(B525,'Country code'!$C$1:$E$209,3,FALSE)</f>
        <v>Latin America &amp; Caribbean</v>
      </c>
    </row>
    <row r="526" spans="1:17" x14ac:dyDescent="0.2">
      <c r="A526" t="str">
        <f t="shared" si="8"/>
        <v>SLV2017</v>
      </c>
      <c r="B526" t="str">
        <f>VLOOKUP(C526,'Country code'!$B$1:$C$992,2,FALSE)</f>
        <v>SLV</v>
      </c>
      <c r="C526" t="s">
        <v>42</v>
      </c>
      <c r="D526">
        <v>2017</v>
      </c>
      <c r="E526" s="1">
        <v>6.3393182754516602</v>
      </c>
      <c r="F526" s="1">
        <v>9.0424022674560547</v>
      </c>
      <c r="G526" s="1">
        <v>0.8289526104927063</v>
      </c>
      <c r="H526" s="1">
        <v>65.800003051757813</v>
      </c>
      <c r="I526" s="1">
        <v>0.75782734155654907</v>
      </c>
      <c r="J526" s="1">
        <v>-0.1718839704990387</v>
      </c>
      <c r="K526" s="1">
        <v>0.77774858474731445</v>
      </c>
      <c r="L526" s="1">
        <v>0.84885060787200928</v>
      </c>
      <c r="M526" s="1">
        <v>0.2684483528137207</v>
      </c>
      <c r="N526">
        <f>_xlfn.IFNA(VLOOKUP(A526,Inequality!$A$1:$G$5786,5,FALSE),"")</f>
        <v>37.200000000000003</v>
      </c>
      <c r="O526">
        <f>_xlfn.IFNA(VLOOKUP(A526,Inequality!$A$1:$G$5786,7,FALSE),"")</f>
        <v>37.200000000000003</v>
      </c>
      <c r="P526" t="str">
        <f>VLOOKUP(B526,'Country code'!$C$1:$E$209,2,FALSE)</f>
        <v>Lower middle income</v>
      </c>
      <c r="Q526" t="str">
        <f>VLOOKUP(B526,'Country code'!$C$1:$E$209,3,FALSE)</f>
        <v>Latin America &amp; Caribbean</v>
      </c>
    </row>
    <row r="527" spans="1:17" x14ac:dyDescent="0.2">
      <c r="A527" t="str">
        <f t="shared" si="8"/>
        <v>SLV2018</v>
      </c>
      <c r="B527" t="str">
        <f>VLOOKUP(C527,'Country code'!$B$1:$C$992,2,FALSE)</f>
        <v>SLV</v>
      </c>
      <c r="C527" t="s">
        <v>42</v>
      </c>
      <c r="D527">
        <v>2018</v>
      </c>
      <c r="E527" s="1">
        <v>6.2411994934082031</v>
      </c>
      <c r="F527" s="1">
        <v>9.0613269805908203</v>
      </c>
      <c r="G527" s="1">
        <v>0.82029974460601807</v>
      </c>
      <c r="H527" s="1">
        <v>66.099998474121094</v>
      </c>
      <c r="I527" s="1">
        <v>0.86333459615707397</v>
      </c>
      <c r="J527" s="1">
        <v>-9.5271535217761993E-2</v>
      </c>
      <c r="K527" s="1">
        <v>0.80069953203201294</v>
      </c>
      <c r="L527" s="1">
        <v>0.86020743846893311</v>
      </c>
      <c r="M527" s="1">
        <v>0.26958557963371277</v>
      </c>
      <c r="N527">
        <f>_xlfn.IFNA(VLOOKUP(A527,Inequality!$A$1:$G$5786,5,FALSE),"")</f>
        <v>37</v>
      </c>
      <c r="O527">
        <f>_xlfn.IFNA(VLOOKUP(A527,Inequality!$A$1:$G$5786,7,FALSE),"")</f>
        <v>37.1</v>
      </c>
      <c r="P527" t="str">
        <f>VLOOKUP(B527,'Country code'!$C$1:$E$209,2,FALSE)</f>
        <v>Lower middle income</v>
      </c>
      <c r="Q527" t="str">
        <f>VLOOKUP(B527,'Country code'!$C$1:$E$209,3,FALSE)</f>
        <v>Latin America &amp; Caribbean</v>
      </c>
    </row>
    <row r="528" spans="1:17" x14ac:dyDescent="0.2">
      <c r="A528" t="str">
        <f t="shared" si="8"/>
        <v>SLV2019</v>
      </c>
      <c r="B528" t="str">
        <f>VLOOKUP(C528,'Country code'!$B$1:$C$992,2,FALSE)</f>
        <v>SLV</v>
      </c>
      <c r="C528" t="s">
        <v>42</v>
      </c>
      <c r="D528">
        <v>2019</v>
      </c>
      <c r="E528" s="1">
        <v>6.4548206329345703</v>
      </c>
      <c r="F528" s="1">
        <v>9.0797748565673828</v>
      </c>
      <c r="G528" s="1">
        <v>0.76439052820205688</v>
      </c>
      <c r="H528" s="1">
        <v>66.400001525878906</v>
      </c>
      <c r="I528" s="1">
        <v>0.87739068269729614</v>
      </c>
      <c r="J528" s="1">
        <v>-0.10884762555360794</v>
      </c>
      <c r="K528" s="1">
        <v>0.68157649040222168</v>
      </c>
      <c r="L528" s="1">
        <v>0.87057256698608398</v>
      </c>
      <c r="M528" s="1">
        <v>0.27147504687309265</v>
      </c>
      <c r="N528">
        <f>_xlfn.IFNA(VLOOKUP(A528,Inequality!$A$1:$G$5786,5,FALSE),"")</f>
        <v>36.9</v>
      </c>
      <c r="O528">
        <f>_xlfn.IFNA(VLOOKUP(A528,Inequality!$A$1:$G$5786,7,FALSE),"")</f>
        <v>37.1</v>
      </c>
      <c r="P528" t="str">
        <f>VLOOKUP(B528,'Country code'!$C$1:$E$209,2,FALSE)</f>
        <v>Lower middle income</v>
      </c>
      <c r="Q528" t="str">
        <f>VLOOKUP(B528,'Country code'!$C$1:$E$209,3,FALSE)</f>
        <v>Latin America &amp; Caribbean</v>
      </c>
    </row>
    <row r="529" spans="1:17" x14ac:dyDescent="0.2">
      <c r="A529" t="str">
        <f t="shared" si="8"/>
        <v>SLV2020</v>
      </c>
      <c r="B529" t="str">
        <f>VLOOKUP(C529,'Country code'!$B$1:$C$992,2,FALSE)</f>
        <v>SLV</v>
      </c>
      <c r="C529" t="s">
        <v>42</v>
      </c>
      <c r="D529">
        <v>2020</v>
      </c>
      <c r="E529" s="1">
        <v>5.4619269371032715</v>
      </c>
      <c r="F529" s="1">
        <v>9.0188455581665039</v>
      </c>
      <c r="G529" s="1">
        <v>0.69562435150146484</v>
      </c>
      <c r="H529" s="1">
        <v>66.699996948242188</v>
      </c>
      <c r="I529" s="1">
        <v>0.92394483089447021</v>
      </c>
      <c r="J529" s="1">
        <v>-0.12647449970245361</v>
      </c>
      <c r="K529" s="1">
        <v>0.58303636312484741</v>
      </c>
      <c r="L529" s="1">
        <v>0.83890420198440552</v>
      </c>
      <c r="M529" s="1">
        <v>0.32943978905677795</v>
      </c>
      <c r="N529" t="str">
        <f>_xlfn.IFNA(VLOOKUP(A529,Inequality!$A$1:$G$5786,5,FALSE),"")</f>
        <v/>
      </c>
      <c r="O529" t="str">
        <f>_xlfn.IFNA(VLOOKUP(A529,Inequality!$A$1:$G$5786,7,FALSE),"")</f>
        <v/>
      </c>
      <c r="P529" t="str">
        <f>VLOOKUP(B529,'Country code'!$C$1:$E$209,2,FALSE)</f>
        <v>Lower middle income</v>
      </c>
      <c r="Q529" t="str">
        <f>VLOOKUP(B529,'Country code'!$C$1:$E$209,3,FALSE)</f>
        <v>Latin America &amp; Caribbean</v>
      </c>
    </row>
    <row r="530" spans="1:17" x14ac:dyDescent="0.2">
      <c r="A530" t="str">
        <f t="shared" si="8"/>
        <v>EST2006</v>
      </c>
      <c r="B530" t="str">
        <f>VLOOKUP(C530,'Country code'!$B$1:$C$992,2,FALSE)</f>
        <v>EST</v>
      </c>
      <c r="C530" t="s">
        <v>43</v>
      </c>
      <c r="D530">
        <v>2006</v>
      </c>
      <c r="E530" s="1">
        <v>5.3710546493530273</v>
      </c>
      <c r="F530" s="1">
        <v>10.269772529602051</v>
      </c>
      <c r="G530" s="1">
        <v>0.91006433963775635</v>
      </c>
      <c r="H530" s="1">
        <v>64.860000610351563</v>
      </c>
      <c r="I530" s="1">
        <v>0.74857634305953979</v>
      </c>
      <c r="J530" s="1">
        <v>-0.26385441422462463</v>
      </c>
      <c r="K530" s="1">
        <v>0.7967226505279541</v>
      </c>
      <c r="L530" s="1">
        <v>0.65453130006790161</v>
      </c>
      <c r="M530" s="1">
        <v>0.21522502601146698</v>
      </c>
      <c r="N530">
        <f>_xlfn.IFNA(VLOOKUP(A530,Inequality!$A$1:$G$5786,5,FALSE),"")</f>
        <v>33.1</v>
      </c>
      <c r="O530">
        <f>_xlfn.IFNA(VLOOKUP(A530,Inequality!$A$1:$G$5786,7,FALSE),"")</f>
        <v>47.7</v>
      </c>
      <c r="P530" t="str">
        <f>VLOOKUP(B530,'Country code'!$C$1:$E$209,2,FALSE)</f>
        <v>High income</v>
      </c>
      <c r="Q530" t="str">
        <f>VLOOKUP(B530,'Country code'!$C$1:$E$209,3,FALSE)</f>
        <v>Europe &amp; Central Asia</v>
      </c>
    </row>
    <row r="531" spans="1:17" x14ac:dyDescent="0.2">
      <c r="A531" t="str">
        <f t="shared" si="8"/>
        <v>EST2007</v>
      </c>
      <c r="B531" t="str">
        <f>VLOOKUP(C531,'Country code'!$B$1:$C$992,2,FALSE)</f>
        <v>EST</v>
      </c>
      <c r="C531" t="s">
        <v>43</v>
      </c>
      <c r="D531">
        <v>2007</v>
      </c>
      <c r="E531" s="1">
        <v>5.3320441246032715</v>
      </c>
      <c r="F531" s="1">
        <v>10.347339630126953</v>
      </c>
      <c r="G531" s="1">
        <v>0.89563155174255371</v>
      </c>
      <c r="H531" s="1">
        <v>65.319999694824219</v>
      </c>
      <c r="I531" s="1">
        <v>0.71212089061737061</v>
      </c>
      <c r="J531" s="1">
        <v>-0.24583615362644196</v>
      </c>
      <c r="K531" s="1">
        <v>0.74269717931747437</v>
      </c>
      <c r="L531" s="1">
        <v>0.66556984186172485</v>
      </c>
      <c r="M531" s="1">
        <v>0.1762310117483139</v>
      </c>
      <c r="N531">
        <f>_xlfn.IFNA(VLOOKUP(A531,Inequality!$A$1:$G$5786,5,FALSE),"")</f>
        <v>32.299999999999997</v>
      </c>
      <c r="O531">
        <f>_xlfn.IFNA(VLOOKUP(A531,Inequality!$A$1:$G$5786,7,FALSE),"")</f>
        <v>47</v>
      </c>
      <c r="P531" t="str">
        <f>VLOOKUP(B531,'Country code'!$C$1:$E$209,2,FALSE)</f>
        <v>High income</v>
      </c>
      <c r="Q531" t="str">
        <f>VLOOKUP(B531,'Country code'!$C$1:$E$209,3,FALSE)</f>
        <v>Europe &amp; Central Asia</v>
      </c>
    </row>
    <row r="532" spans="1:17" x14ac:dyDescent="0.2">
      <c r="A532" t="str">
        <f t="shared" si="8"/>
        <v>EST2008</v>
      </c>
      <c r="B532" t="str">
        <f>VLOOKUP(C532,'Country code'!$B$1:$C$992,2,FALSE)</f>
        <v>EST</v>
      </c>
      <c r="C532" t="s">
        <v>43</v>
      </c>
      <c r="D532">
        <v>2008</v>
      </c>
      <c r="E532" s="1">
        <v>5.4519376754760742</v>
      </c>
      <c r="F532" s="1">
        <v>10.29779052734375</v>
      </c>
      <c r="G532" s="1">
        <v>0.90372627973556519</v>
      </c>
      <c r="H532" s="1">
        <v>65.779998779296875</v>
      </c>
      <c r="I532" s="1">
        <v>0.64232510328292847</v>
      </c>
      <c r="J532" s="1">
        <v>-0.21743598580360413</v>
      </c>
      <c r="K532" s="1">
        <v>0.66276967525482178</v>
      </c>
      <c r="L532" s="1">
        <v>0.59725445508956909</v>
      </c>
      <c r="M532" s="1">
        <v>0.21781308948993683</v>
      </c>
      <c r="N532">
        <f>_xlfn.IFNA(VLOOKUP(A532,Inequality!$A$1:$G$5786,5,FALSE),"")</f>
        <v>31.9</v>
      </c>
      <c r="O532">
        <f>_xlfn.IFNA(VLOOKUP(A532,Inequality!$A$1:$G$5786,7,FALSE),"")</f>
        <v>46.7</v>
      </c>
      <c r="P532" t="str">
        <f>VLOOKUP(B532,'Country code'!$C$1:$E$209,2,FALSE)</f>
        <v>High income</v>
      </c>
      <c r="Q532" t="str">
        <f>VLOOKUP(B532,'Country code'!$C$1:$E$209,3,FALSE)</f>
        <v>Europe &amp; Central Asia</v>
      </c>
    </row>
    <row r="533" spans="1:17" x14ac:dyDescent="0.2">
      <c r="A533" t="str">
        <f t="shared" si="8"/>
        <v>EST2009</v>
      </c>
      <c r="B533" t="str">
        <f>VLOOKUP(C533,'Country code'!$B$1:$C$992,2,FALSE)</f>
        <v>EST</v>
      </c>
      <c r="C533" t="s">
        <v>43</v>
      </c>
      <c r="D533">
        <v>2009</v>
      </c>
      <c r="E533" s="1">
        <v>5.1377387046813965</v>
      </c>
      <c r="F533" s="1">
        <v>10.143837928771973</v>
      </c>
      <c r="G533" s="1">
        <v>0.87377476692199707</v>
      </c>
      <c r="H533" s="1">
        <v>66.239997863769531</v>
      </c>
      <c r="I533" s="1">
        <v>0.61070930957794189</v>
      </c>
      <c r="J533" s="1">
        <v>-0.229775071144104</v>
      </c>
      <c r="K533" s="1">
        <v>0.79315167665481567</v>
      </c>
      <c r="L533" s="1">
        <v>0.59761327505111694</v>
      </c>
      <c r="M533" s="1">
        <v>0.24307483434677124</v>
      </c>
      <c r="N533">
        <f>_xlfn.IFNA(VLOOKUP(A533,Inequality!$A$1:$G$5786,5,FALSE),"")</f>
        <v>31.9</v>
      </c>
      <c r="O533">
        <f>_xlfn.IFNA(VLOOKUP(A533,Inequality!$A$1:$G$5786,7,FALSE),"")</f>
        <v>46.9</v>
      </c>
      <c r="P533" t="str">
        <f>VLOOKUP(B533,'Country code'!$C$1:$E$209,2,FALSE)</f>
        <v>High income</v>
      </c>
      <c r="Q533" t="str">
        <f>VLOOKUP(B533,'Country code'!$C$1:$E$209,3,FALSE)</f>
        <v>Europe &amp; Central Asia</v>
      </c>
    </row>
    <row r="534" spans="1:17" x14ac:dyDescent="0.2">
      <c r="A534" t="str">
        <f t="shared" si="8"/>
        <v>EST2011</v>
      </c>
      <c r="B534" t="str">
        <f>VLOOKUP(C534,'Country code'!$B$1:$C$992,2,FALSE)</f>
        <v>EST</v>
      </c>
      <c r="C534" t="s">
        <v>43</v>
      </c>
      <c r="D534">
        <v>2011</v>
      </c>
      <c r="E534" s="1">
        <v>5.4868197441101074</v>
      </c>
      <c r="F534" s="1">
        <v>10.247500419616699</v>
      </c>
      <c r="G534" s="1">
        <v>0.90871262550354004</v>
      </c>
      <c r="H534" s="1">
        <v>66.959999084472656</v>
      </c>
      <c r="I534" s="1">
        <v>0.7352253794670105</v>
      </c>
      <c r="J534" s="1">
        <v>-0.16813813149929047</v>
      </c>
      <c r="K534" s="1">
        <v>0.68678390979766846</v>
      </c>
      <c r="L534" s="1">
        <v>0.6513860821723938</v>
      </c>
      <c r="M534" s="1">
        <v>0.20515842735767365</v>
      </c>
      <c r="N534">
        <f>_xlfn.IFNA(VLOOKUP(A534,Inequality!$A$1:$G$5786,5,FALSE),"")</f>
        <v>32.5</v>
      </c>
      <c r="O534">
        <f>_xlfn.IFNA(VLOOKUP(A534,Inequality!$A$1:$G$5786,7,FALSE),"")</f>
        <v>47.5</v>
      </c>
      <c r="P534" t="str">
        <f>VLOOKUP(B534,'Country code'!$C$1:$E$209,2,FALSE)</f>
        <v>High income</v>
      </c>
      <c r="Q534" t="str">
        <f>VLOOKUP(B534,'Country code'!$C$1:$E$209,3,FALSE)</f>
        <v>Europe &amp; Central Asia</v>
      </c>
    </row>
    <row r="535" spans="1:17" x14ac:dyDescent="0.2">
      <c r="A535" t="str">
        <f t="shared" si="8"/>
        <v>EST2012</v>
      </c>
      <c r="B535" t="str">
        <f>VLOOKUP(C535,'Country code'!$B$1:$C$992,2,FALSE)</f>
        <v>EST</v>
      </c>
      <c r="C535" t="s">
        <v>43</v>
      </c>
      <c r="D535">
        <v>2012</v>
      </c>
      <c r="E535" s="1">
        <v>5.3639278411865234</v>
      </c>
      <c r="F535" s="1">
        <v>10.281850814819336</v>
      </c>
      <c r="G535" s="1">
        <v>0.88945454359054565</v>
      </c>
      <c r="H535" s="1">
        <v>67.220001220703125</v>
      </c>
      <c r="I535" s="1">
        <v>0.69682574272155762</v>
      </c>
      <c r="J535" s="1">
        <v>-0.19181105494499207</v>
      </c>
      <c r="K535" s="1">
        <v>0.79285269975662231</v>
      </c>
      <c r="L535" s="1">
        <v>0.64736032485961914</v>
      </c>
      <c r="M535" s="1">
        <v>0.19896674156188965</v>
      </c>
      <c r="N535">
        <f>_xlfn.IFNA(VLOOKUP(A535,Inequality!$A$1:$G$5786,5,FALSE),"")</f>
        <v>32.9</v>
      </c>
      <c r="O535">
        <f>_xlfn.IFNA(VLOOKUP(A535,Inequality!$A$1:$G$5786,7,FALSE),"")</f>
        <v>47.8</v>
      </c>
      <c r="P535" t="str">
        <f>VLOOKUP(B535,'Country code'!$C$1:$E$209,2,FALSE)</f>
        <v>High income</v>
      </c>
      <c r="Q535" t="str">
        <f>VLOOKUP(B535,'Country code'!$C$1:$E$209,3,FALSE)</f>
        <v>Europe &amp; Central Asia</v>
      </c>
    </row>
    <row r="536" spans="1:17" x14ac:dyDescent="0.2">
      <c r="A536" t="str">
        <f t="shared" si="8"/>
        <v>EST2013</v>
      </c>
      <c r="B536" t="str">
        <f>VLOOKUP(C536,'Country code'!$B$1:$C$992,2,FALSE)</f>
        <v>EST</v>
      </c>
      <c r="C536" t="s">
        <v>43</v>
      </c>
      <c r="D536">
        <v>2013</v>
      </c>
      <c r="E536" s="1">
        <v>5.3674459457397461</v>
      </c>
      <c r="F536" s="1">
        <v>10.298781394958496</v>
      </c>
      <c r="G536" s="1">
        <v>0.90072178840637207</v>
      </c>
      <c r="H536" s="1">
        <v>67.480003356933594</v>
      </c>
      <c r="I536" s="1">
        <v>0.7535586953163147</v>
      </c>
      <c r="J536" s="1">
        <v>-0.20079107582569122</v>
      </c>
      <c r="K536" s="1">
        <v>0.7263563871383667</v>
      </c>
      <c r="L536" s="1">
        <v>0.70225554704666138</v>
      </c>
      <c r="M536" s="1">
        <v>0.19901816546916962</v>
      </c>
      <c r="N536">
        <f>_xlfn.IFNA(VLOOKUP(A536,Inequality!$A$1:$G$5786,5,FALSE),"")</f>
        <v>33.299999999999997</v>
      </c>
      <c r="O536">
        <f>_xlfn.IFNA(VLOOKUP(A536,Inequality!$A$1:$G$5786,7,FALSE),"")</f>
        <v>48.2</v>
      </c>
      <c r="P536" t="str">
        <f>VLOOKUP(B536,'Country code'!$C$1:$E$209,2,FALSE)</f>
        <v>High income</v>
      </c>
      <c r="Q536" t="str">
        <f>VLOOKUP(B536,'Country code'!$C$1:$E$209,3,FALSE)</f>
        <v>Europe &amp; Central Asia</v>
      </c>
    </row>
    <row r="537" spans="1:17" x14ac:dyDescent="0.2">
      <c r="A537" t="str">
        <f t="shared" si="8"/>
        <v>EST2014</v>
      </c>
      <c r="B537" t="str">
        <f>VLOOKUP(C537,'Country code'!$B$1:$C$992,2,FALSE)</f>
        <v>EST</v>
      </c>
      <c r="C537" t="s">
        <v>43</v>
      </c>
      <c r="D537">
        <v>2014</v>
      </c>
      <c r="E537" s="1">
        <v>5.5559825897216797</v>
      </c>
      <c r="F537" s="1">
        <v>10.330840110778809</v>
      </c>
      <c r="G537" s="1">
        <v>0.91710174083709717</v>
      </c>
      <c r="H537" s="1">
        <v>67.739997863769531</v>
      </c>
      <c r="I537" s="1">
        <v>0.77332711219787598</v>
      </c>
      <c r="J537" s="1">
        <v>-0.15296736359596252</v>
      </c>
      <c r="K537" s="1">
        <v>0.65244746208190918</v>
      </c>
      <c r="L537" s="1">
        <v>0.68043065071105957</v>
      </c>
      <c r="M537" s="1">
        <v>0.20343911647796631</v>
      </c>
      <c r="N537">
        <f>_xlfn.IFNA(VLOOKUP(A537,Inequality!$A$1:$G$5786,5,FALSE),"")</f>
        <v>33</v>
      </c>
      <c r="O537">
        <f>_xlfn.IFNA(VLOOKUP(A537,Inequality!$A$1:$G$5786,7,FALSE),"")</f>
        <v>47.7</v>
      </c>
      <c r="P537" t="str">
        <f>VLOOKUP(B537,'Country code'!$C$1:$E$209,2,FALSE)</f>
        <v>High income</v>
      </c>
      <c r="Q537" t="str">
        <f>VLOOKUP(B537,'Country code'!$C$1:$E$209,3,FALSE)</f>
        <v>Europe &amp; Central Asia</v>
      </c>
    </row>
    <row r="538" spans="1:17" x14ac:dyDescent="0.2">
      <c r="A538" t="str">
        <f t="shared" si="8"/>
        <v>EST2015</v>
      </c>
      <c r="B538" t="str">
        <f>VLOOKUP(C538,'Country code'!$B$1:$C$992,2,FALSE)</f>
        <v>EST</v>
      </c>
      <c r="C538" t="s">
        <v>43</v>
      </c>
      <c r="D538">
        <v>2015</v>
      </c>
      <c r="E538" s="1">
        <v>5.628908634185791</v>
      </c>
      <c r="F538" s="1">
        <v>10.348464965820313</v>
      </c>
      <c r="G538" s="1">
        <v>0.91792964935302734</v>
      </c>
      <c r="H538" s="1">
        <v>68</v>
      </c>
      <c r="I538" s="1">
        <v>0.81469237804412842</v>
      </c>
      <c r="J538" s="1">
        <v>-0.16368080675601959</v>
      </c>
      <c r="K538" s="1">
        <v>0.56873446702957153</v>
      </c>
      <c r="L538" s="1">
        <v>0.72333770990371704</v>
      </c>
      <c r="M538" s="1">
        <v>0.18269477784633636</v>
      </c>
      <c r="N538">
        <f>_xlfn.IFNA(VLOOKUP(A538,Inequality!$A$1:$G$5786,5,FALSE),"")</f>
        <v>32.299999999999997</v>
      </c>
      <c r="O538">
        <f>_xlfn.IFNA(VLOOKUP(A538,Inequality!$A$1:$G$5786,7,FALSE),"")</f>
        <v>46.9</v>
      </c>
      <c r="P538" t="str">
        <f>VLOOKUP(B538,'Country code'!$C$1:$E$209,2,FALSE)</f>
        <v>High income</v>
      </c>
      <c r="Q538" t="str">
        <f>VLOOKUP(B538,'Country code'!$C$1:$E$209,3,FALSE)</f>
        <v>Europe &amp; Central Asia</v>
      </c>
    </row>
    <row r="539" spans="1:17" x14ac:dyDescent="0.2">
      <c r="A539" t="str">
        <f t="shared" si="8"/>
        <v>EST2016</v>
      </c>
      <c r="B539" t="str">
        <f>VLOOKUP(C539,'Country code'!$B$1:$C$992,2,FALSE)</f>
        <v>EST</v>
      </c>
      <c r="C539" t="s">
        <v>43</v>
      </c>
      <c r="D539">
        <v>2016</v>
      </c>
      <c r="E539" s="1">
        <v>5.6496753692626953</v>
      </c>
      <c r="F539" s="1">
        <v>10.374149322509766</v>
      </c>
      <c r="G539" s="1">
        <v>0.93771511316299438</v>
      </c>
      <c r="H539" s="1">
        <v>68.199996948242188</v>
      </c>
      <c r="I539" s="1">
        <v>0.84277069568634033</v>
      </c>
      <c r="J539" s="1">
        <v>-0.14904904365539551</v>
      </c>
      <c r="K539" s="1">
        <v>0.63908529281616211</v>
      </c>
      <c r="L539" s="1">
        <v>0.72625488042831421</v>
      </c>
      <c r="M539" s="1">
        <v>0.17686925828456879</v>
      </c>
      <c r="N539">
        <f>_xlfn.IFNA(VLOOKUP(A539,Inequality!$A$1:$G$5786,5,FALSE),"")</f>
        <v>31.6</v>
      </c>
      <c r="O539">
        <f>_xlfn.IFNA(VLOOKUP(A539,Inequality!$A$1:$G$5786,7,FALSE),"")</f>
        <v>46</v>
      </c>
      <c r="P539" t="str">
        <f>VLOOKUP(B539,'Country code'!$C$1:$E$209,2,FALSE)</f>
        <v>High income</v>
      </c>
      <c r="Q539" t="str">
        <f>VLOOKUP(B539,'Country code'!$C$1:$E$209,3,FALSE)</f>
        <v>Europe &amp; Central Asia</v>
      </c>
    </row>
    <row r="540" spans="1:17" x14ac:dyDescent="0.2">
      <c r="A540" t="str">
        <f t="shared" si="8"/>
        <v>EST2017</v>
      </c>
      <c r="B540" t="str">
        <f>VLOOKUP(C540,'Country code'!$B$1:$C$992,2,FALSE)</f>
        <v>EST</v>
      </c>
      <c r="C540" t="s">
        <v>43</v>
      </c>
      <c r="D540">
        <v>2017</v>
      </c>
      <c r="E540" s="1">
        <v>5.9383959770202637</v>
      </c>
      <c r="F540" s="1">
        <v>10.428834915161133</v>
      </c>
      <c r="G540" s="1">
        <v>0.93568634986877441</v>
      </c>
      <c r="H540" s="1">
        <v>68.400001525878906</v>
      </c>
      <c r="I540" s="1">
        <v>0.86174923181533813</v>
      </c>
      <c r="J540" s="1">
        <v>-0.10062547773122787</v>
      </c>
      <c r="K540" s="1">
        <v>0.66840225458145142</v>
      </c>
      <c r="L540" s="1">
        <v>0.80521798133850098</v>
      </c>
      <c r="M540" s="1">
        <v>0.16016410291194916</v>
      </c>
      <c r="N540">
        <f>_xlfn.IFNA(VLOOKUP(A540,Inequality!$A$1:$G$5786,5,FALSE),"")</f>
        <v>31</v>
      </c>
      <c r="O540">
        <f>_xlfn.IFNA(VLOOKUP(A540,Inequality!$A$1:$G$5786,7,FALSE),"")</f>
        <v>45.4</v>
      </c>
      <c r="P540" t="str">
        <f>VLOOKUP(B540,'Country code'!$C$1:$E$209,2,FALSE)</f>
        <v>High income</v>
      </c>
      <c r="Q540" t="str">
        <f>VLOOKUP(B540,'Country code'!$C$1:$E$209,3,FALSE)</f>
        <v>Europe &amp; Central Asia</v>
      </c>
    </row>
    <row r="541" spans="1:17" x14ac:dyDescent="0.2">
      <c r="A541" t="str">
        <f t="shared" si="8"/>
        <v>EST2018</v>
      </c>
      <c r="B541" t="str">
        <f>VLOOKUP(C541,'Country code'!$B$1:$C$992,2,FALSE)</f>
        <v>EST</v>
      </c>
      <c r="C541" t="s">
        <v>43</v>
      </c>
      <c r="D541">
        <v>2018</v>
      </c>
      <c r="E541" s="1">
        <v>6.0913023948669434</v>
      </c>
      <c r="F541" s="1">
        <v>10.471867561340332</v>
      </c>
      <c r="G541" s="1">
        <v>0.93269377946853638</v>
      </c>
      <c r="H541" s="1">
        <v>68.599998474121094</v>
      </c>
      <c r="I541" s="1">
        <v>0.88561838865280151</v>
      </c>
      <c r="J541" s="1">
        <v>-0.14133656024932861</v>
      </c>
      <c r="K541" s="1">
        <v>0.62067794799804688</v>
      </c>
      <c r="L541" s="1">
        <v>0.79473024606704712</v>
      </c>
      <c r="M541" s="1">
        <v>0.16318210959434509</v>
      </c>
      <c r="N541">
        <f>_xlfn.IFNA(VLOOKUP(A541,Inequality!$A$1:$G$5786,5,FALSE),"")</f>
        <v>30.7</v>
      </c>
      <c r="O541">
        <f>_xlfn.IFNA(VLOOKUP(A541,Inequality!$A$1:$G$5786,7,FALSE),"")</f>
        <v>45</v>
      </c>
      <c r="P541" t="str">
        <f>VLOOKUP(B541,'Country code'!$C$1:$E$209,2,FALSE)</f>
        <v>High income</v>
      </c>
      <c r="Q541" t="str">
        <f>VLOOKUP(B541,'Country code'!$C$1:$E$209,3,FALSE)</f>
        <v>Europe &amp; Central Asia</v>
      </c>
    </row>
    <row r="542" spans="1:17" x14ac:dyDescent="0.2">
      <c r="A542" t="str">
        <f t="shared" si="8"/>
        <v>EST2019</v>
      </c>
      <c r="B542" t="str">
        <f>VLOOKUP(C542,'Country code'!$B$1:$C$992,2,FALSE)</f>
        <v>EST</v>
      </c>
      <c r="C542" t="s">
        <v>43</v>
      </c>
      <c r="D542">
        <v>2019</v>
      </c>
      <c r="E542" s="1">
        <v>6.0346412658691406</v>
      </c>
      <c r="F542" s="1">
        <v>10.510815620422363</v>
      </c>
      <c r="G542" s="1">
        <v>0.93406432867050171</v>
      </c>
      <c r="H542" s="1">
        <v>68.800003051757813</v>
      </c>
      <c r="I542" s="1">
        <v>0.88650435209274292</v>
      </c>
      <c r="J542" s="1">
        <v>-9.5724411308765411E-2</v>
      </c>
      <c r="K542" s="1">
        <v>0.57575416564941406</v>
      </c>
      <c r="L542" s="1">
        <v>0.80427980422973633</v>
      </c>
      <c r="M542" s="1">
        <v>0.15627901256084442</v>
      </c>
      <c r="N542">
        <f>_xlfn.IFNA(VLOOKUP(A542,Inequality!$A$1:$G$5786,5,FALSE),"")</f>
        <v>30.6</v>
      </c>
      <c r="O542">
        <f>_xlfn.IFNA(VLOOKUP(A542,Inequality!$A$1:$G$5786,7,FALSE),"")</f>
        <v>44.9</v>
      </c>
      <c r="P542" t="str">
        <f>VLOOKUP(B542,'Country code'!$C$1:$E$209,2,FALSE)</f>
        <v>High income</v>
      </c>
      <c r="Q542" t="str">
        <f>VLOOKUP(B542,'Country code'!$C$1:$E$209,3,FALSE)</f>
        <v>Europe &amp; Central Asia</v>
      </c>
    </row>
    <row r="543" spans="1:17" x14ac:dyDescent="0.2">
      <c r="A543" t="str">
        <f t="shared" si="8"/>
        <v>EST2020</v>
      </c>
      <c r="B543" t="str">
        <f>VLOOKUP(C543,'Country code'!$B$1:$C$992,2,FALSE)</f>
        <v>EST</v>
      </c>
      <c r="C543" t="s">
        <v>43</v>
      </c>
      <c r="D543">
        <v>2020</v>
      </c>
      <c r="E543" s="1">
        <v>6.4525637626647949</v>
      </c>
      <c r="F543" s="1">
        <v>10.458588600158691</v>
      </c>
      <c r="G543" s="1">
        <v>0.95777046680450439</v>
      </c>
      <c r="H543" s="1">
        <v>69</v>
      </c>
      <c r="I543" s="1">
        <v>0.95420056581497192</v>
      </c>
      <c r="J543" s="1">
        <v>-8.2279153168201447E-2</v>
      </c>
      <c r="K543" s="1">
        <v>0.39783477783203125</v>
      </c>
      <c r="L543" s="1">
        <v>0.80692380666732788</v>
      </c>
      <c r="M543" s="1">
        <v>0.18767949938774109</v>
      </c>
      <c r="N543">
        <f>_xlfn.IFNA(VLOOKUP(A543,Inequality!$A$1:$G$5786,5,FALSE),"")</f>
        <v>30.6</v>
      </c>
      <c r="O543">
        <f>_xlfn.IFNA(VLOOKUP(A543,Inequality!$A$1:$G$5786,7,FALSE),"")</f>
        <v>44.9</v>
      </c>
      <c r="P543" t="str">
        <f>VLOOKUP(B543,'Country code'!$C$1:$E$209,2,FALSE)</f>
        <v>High income</v>
      </c>
      <c r="Q543" t="str">
        <f>VLOOKUP(B543,'Country code'!$C$1:$E$209,3,FALSE)</f>
        <v>Europe &amp; Central Asia</v>
      </c>
    </row>
    <row r="544" spans="1:17" x14ac:dyDescent="0.2">
      <c r="A544" t="str">
        <f t="shared" si="8"/>
        <v>ETH2012</v>
      </c>
      <c r="B544" t="str">
        <f>VLOOKUP(C544,'Country code'!$B$1:$C$992,2,FALSE)</f>
        <v>ETH</v>
      </c>
      <c r="C544" t="s">
        <v>44</v>
      </c>
      <c r="D544">
        <v>2012</v>
      </c>
      <c r="E544" s="1">
        <v>4.5611686706542969</v>
      </c>
      <c r="F544" s="1">
        <v>7.2705750465393066</v>
      </c>
      <c r="G544" s="1">
        <v>0.65879428386688232</v>
      </c>
      <c r="H544" s="1">
        <v>55.200000762939453</v>
      </c>
      <c r="I544" s="1">
        <v>0.77630823850631714</v>
      </c>
      <c r="J544" s="1">
        <v>-4.3737489730119705E-2</v>
      </c>
      <c r="L544" s="1">
        <v>0.66834145784378052</v>
      </c>
      <c r="M544" s="1">
        <v>0.13716612756252289</v>
      </c>
      <c r="N544">
        <f>_xlfn.IFNA(VLOOKUP(A544,Inequality!$A$1:$G$5786,5,FALSE),"")</f>
        <v>33</v>
      </c>
      <c r="O544">
        <f>_xlfn.IFNA(VLOOKUP(A544,Inequality!$A$1:$G$5786,7,FALSE),"")</f>
        <v>34.700000000000003</v>
      </c>
      <c r="P544" t="str">
        <f>VLOOKUP(B544,'Country code'!$C$1:$E$209,2,FALSE)</f>
        <v>Low income</v>
      </c>
      <c r="Q544" t="str">
        <f>VLOOKUP(B544,'Country code'!$C$1:$E$209,3,FALSE)</f>
        <v>Sub-Saharan Africa</v>
      </c>
    </row>
    <row r="545" spans="1:17" x14ac:dyDescent="0.2">
      <c r="A545" t="str">
        <f t="shared" si="8"/>
        <v>ETH2013</v>
      </c>
      <c r="B545" t="str">
        <f>VLOOKUP(C545,'Country code'!$B$1:$C$992,2,FALSE)</f>
        <v>ETH</v>
      </c>
      <c r="C545" t="s">
        <v>44</v>
      </c>
      <c r="D545">
        <v>2013</v>
      </c>
      <c r="E545" s="1">
        <v>4.4448270797729492</v>
      </c>
      <c r="F545" s="1">
        <v>7.3428945541381836</v>
      </c>
      <c r="G545" s="1">
        <v>0.6024816632270813</v>
      </c>
      <c r="H545" s="1">
        <v>55.799999237060547</v>
      </c>
      <c r="I545" s="1">
        <v>0.70679622888565063</v>
      </c>
      <c r="J545" s="1">
        <v>-7.7370805665850639E-3</v>
      </c>
      <c r="K545" s="1">
        <v>0.75047826766967773</v>
      </c>
      <c r="L545" s="1">
        <v>0.64284628629684448</v>
      </c>
      <c r="M545" s="1">
        <v>0.21335087716579437</v>
      </c>
      <c r="N545">
        <f>_xlfn.IFNA(VLOOKUP(A545,Inequality!$A$1:$G$5786,5,FALSE),"")</f>
        <v>33</v>
      </c>
      <c r="O545">
        <f>_xlfn.IFNA(VLOOKUP(A545,Inequality!$A$1:$G$5786,7,FALSE),"")</f>
        <v>34.799999999999997</v>
      </c>
      <c r="P545" t="str">
        <f>VLOOKUP(B545,'Country code'!$C$1:$E$209,2,FALSE)</f>
        <v>Low income</v>
      </c>
      <c r="Q545" t="str">
        <f>VLOOKUP(B545,'Country code'!$C$1:$E$209,3,FALSE)</f>
        <v>Sub-Saharan Africa</v>
      </c>
    </row>
    <row r="546" spans="1:17" x14ac:dyDescent="0.2">
      <c r="A546" t="str">
        <f t="shared" si="8"/>
        <v>ETH2014</v>
      </c>
      <c r="B546" t="str">
        <f>VLOOKUP(C546,'Country code'!$B$1:$C$992,2,FALSE)</f>
        <v>ETH</v>
      </c>
      <c r="C546" t="s">
        <v>44</v>
      </c>
      <c r="D546">
        <v>2014</v>
      </c>
      <c r="E546" s="1">
        <v>4.5066466331481934</v>
      </c>
      <c r="F546" s="1">
        <v>7.4125432968139648</v>
      </c>
      <c r="G546" s="1">
        <v>0.64045214653015137</v>
      </c>
      <c r="H546" s="1">
        <v>56.400001525878906</v>
      </c>
      <c r="I546" s="1">
        <v>0.69355893135070801</v>
      </c>
      <c r="J546" s="1">
        <v>8.0251611769199371E-2</v>
      </c>
      <c r="K546" s="1">
        <v>0.70180028676986694</v>
      </c>
      <c r="L546" s="1">
        <v>0.73783653974533081</v>
      </c>
      <c r="M546" s="1">
        <v>0.30285829305648804</v>
      </c>
      <c r="N546">
        <f>_xlfn.IFNA(VLOOKUP(A546,Inequality!$A$1:$G$5786,5,FALSE),"")</f>
        <v>33.1</v>
      </c>
      <c r="O546">
        <f>_xlfn.IFNA(VLOOKUP(A546,Inequality!$A$1:$G$5786,7,FALSE),"")</f>
        <v>34.9</v>
      </c>
      <c r="P546" t="str">
        <f>VLOOKUP(B546,'Country code'!$C$1:$E$209,2,FALSE)</f>
        <v>Low income</v>
      </c>
      <c r="Q546" t="str">
        <f>VLOOKUP(B546,'Country code'!$C$1:$E$209,3,FALSE)</f>
        <v>Sub-Saharan Africa</v>
      </c>
    </row>
    <row r="547" spans="1:17" x14ac:dyDescent="0.2">
      <c r="A547" t="str">
        <f t="shared" si="8"/>
        <v>ETH2015</v>
      </c>
      <c r="B547" t="str">
        <f>VLOOKUP(C547,'Country code'!$B$1:$C$992,2,FALSE)</f>
        <v>ETH</v>
      </c>
      <c r="C547" t="s">
        <v>44</v>
      </c>
      <c r="D547">
        <v>2015</v>
      </c>
      <c r="E547" s="1">
        <v>4.5731549263000488</v>
      </c>
      <c r="F547" s="1">
        <v>7.483853816986084</v>
      </c>
      <c r="G547" s="1">
        <v>0.62559682130813599</v>
      </c>
      <c r="H547" s="1">
        <v>57</v>
      </c>
      <c r="I547" s="1">
        <v>0.8026425838470459</v>
      </c>
      <c r="J547" s="1">
        <v>0.11272198706865311</v>
      </c>
      <c r="K547" s="1">
        <v>0.56702733039855957</v>
      </c>
      <c r="L547" s="1">
        <v>0.71388816833496094</v>
      </c>
      <c r="M547" s="1">
        <v>0.23662903904914856</v>
      </c>
      <c r="N547">
        <f>_xlfn.IFNA(VLOOKUP(A547,Inequality!$A$1:$G$5786,5,FALSE),"")</f>
        <v>33.200000000000003</v>
      </c>
      <c r="O547">
        <f>_xlfn.IFNA(VLOOKUP(A547,Inequality!$A$1:$G$5786,7,FALSE),"")</f>
        <v>35</v>
      </c>
      <c r="P547" t="str">
        <f>VLOOKUP(B547,'Country code'!$C$1:$E$209,2,FALSE)</f>
        <v>Low income</v>
      </c>
      <c r="Q547" t="str">
        <f>VLOOKUP(B547,'Country code'!$C$1:$E$209,3,FALSE)</f>
        <v>Sub-Saharan Africa</v>
      </c>
    </row>
    <row r="548" spans="1:17" x14ac:dyDescent="0.2">
      <c r="A548" t="str">
        <f t="shared" si="8"/>
        <v>ETH2016</v>
      </c>
      <c r="B548" t="str">
        <f>VLOOKUP(C548,'Country code'!$B$1:$C$992,2,FALSE)</f>
        <v>ETH</v>
      </c>
      <c r="C548" t="s">
        <v>44</v>
      </c>
      <c r="D548">
        <v>2016</v>
      </c>
      <c r="E548" s="1">
        <v>4.2978487014770508</v>
      </c>
      <c r="F548" s="1">
        <v>7.5469193458557129</v>
      </c>
      <c r="G548" s="1">
        <v>0.71871870756149292</v>
      </c>
      <c r="H548" s="1">
        <v>57.5</v>
      </c>
      <c r="I548" s="1">
        <v>0.74430769681930542</v>
      </c>
      <c r="J548" s="1">
        <v>3.8446962833404541E-2</v>
      </c>
      <c r="K548" s="1">
        <v>0.702880859375</v>
      </c>
      <c r="L548" s="1">
        <v>0.72707086801528931</v>
      </c>
      <c r="M548" s="1">
        <v>0.25394052267074585</v>
      </c>
      <c r="N548" t="str">
        <f>_xlfn.IFNA(VLOOKUP(A548,Inequality!$A$1:$G$5786,5,FALSE),"")</f>
        <v/>
      </c>
      <c r="O548" t="str">
        <f>_xlfn.IFNA(VLOOKUP(A548,Inequality!$A$1:$G$5786,7,FALSE),"")</f>
        <v/>
      </c>
      <c r="P548" t="str">
        <f>VLOOKUP(B548,'Country code'!$C$1:$E$209,2,FALSE)</f>
        <v>Low income</v>
      </c>
      <c r="Q548" t="str">
        <f>VLOOKUP(B548,'Country code'!$C$1:$E$209,3,FALSE)</f>
        <v>Sub-Saharan Africa</v>
      </c>
    </row>
    <row r="549" spans="1:17" x14ac:dyDescent="0.2">
      <c r="A549" t="str">
        <f t="shared" si="8"/>
        <v>ETH2017</v>
      </c>
      <c r="B549" t="str">
        <f>VLOOKUP(C549,'Country code'!$B$1:$C$992,2,FALSE)</f>
        <v>ETH</v>
      </c>
      <c r="C549" t="s">
        <v>44</v>
      </c>
      <c r="D549">
        <v>2017</v>
      </c>
      <c r="E549" s="1">
        <v>4.1803154945373535</v>
      </c>
      <c r="F549" s="1">
        <v>7.6116251945495605</v>
      </c>
      <c r="G549" s="1">
        <v>0.73353976011276245</v>
      </c>
      <c r="H549" s="1">
        <v>58</v>
      </c>
      <c r="I549" s="1">
        <v>0.71710121631622314</v>
      </c>
      <c r="J549" s="1">
        <v>1.4132806099951267E-3</v>
      </c>
      <c r="K549" s="1">
        <v>0.75689893960952759</v>
      </c>
      <c r="L549" s="1">
        <v>0.60851478576660156</v>
      </c>
      <c r="M549" s="1">
        <v>0.30443617701530457</v>
      </c>
      <c r="N549" t="str">
        <f>_xlfn.IFNA(VLOOKUP(A549,Inequality!$A$1:$G$5786,5,FALSE),"")</f>
        <v/>
      </c>
      <c r="O549" t="str">
        <f>_xlfn.IFNA(VLOOKUP(A549,Inequality!$A$1:$G$5786,7,FALSE),"")</f>
        <v/>
      </c>
      <c r="P549" t="str">
        <f>VLOOKUP(B549,'Country code'!$C$1:$E$209,2,FALSE)</f>
        <v>Low income</v>
      </c>
      <c r="Q549" t="str">
        <f>VLOOKUP(B549,'Country code'!$C$1:$E$209,3,FALSE)</f>
        <v>Sub-Saharan Africa</v>
      </c>
    </row>
    <row r="550" spans="1:17" x14ac:dyDescent="0.2">
      <c r="A550" t="str">
        <f t="shared" si="8"/>
        <v>ETH2018</v>
      </c>
      <c r="B550" t="str">
        <f>VLOOKUP(C550,'Country code'!$B$1:$C$992,2,FALSE)</f>
        <v>ETH</v>
      </c>
      <c r="C550" t="s">
        <v>44</v>
      </c>
      <c r="D550">
        <v>2018</v>
      </c>
      <c r="E550" s="1">
        <v>4.3792624473571777</v>
      </c>
      <c r="F550" s="1">
        <v>7.6513638496398926</v>
      </c>
      <c r="G550" s="1">
        <v>0.74015450477600098</v>
      </c>
      <c r="H550" s="1">
        <v>58.5</v>
      </c>
      <c r="I550" s="1">
        <v>0.74034309387207031</v>
      </c>
      <c r="J550" s="1">
        <v>3.9445929229259491E-2</v>
      </c>
      <c r="K550" s="1">
        <v>0.79946625232696533</v>
      </c>
      <c r="L550" s="1">
        <v>0.65952086448669434</v>
      </c>
      <c r="M550" s="1">
        <v>0.27175396680831909</v>
      </c>
      <c r="N550" t="str">
        <f>_xlfn.IFNA(VLOOKUP(A550,Inequality!$A$1:$G$5786,5,FALSE),"")</f>
        <v/>
      </c>
      <c r="O550" t="str">
        <f>_xlfn.IFNA(VLOOKUP(A550,Inequality!$A$1:$G$5786,7,FALSE),"")</f>
        <v/>
      </c>
      <c r="P550" t="str">
        <f>VLOOKUP(B550,'Country code'!$C$1:$E$209,2,FALSE)</f>
        <v>Low income</v>
      </c>
      <c r="Q550" t="str">
        <f>VLOOKUP(B550,'Country code'!$C$1:$E$209,3,FALSE)</f>
        <v>Sub-Saharan Africa</v>
      </c>
    </row>
    <row r="551" spans="1:17" x14ac:dyDescent="0.2">
      <c r="A551" t="str">
        <f t="shared" si="8"/>
        <v>ETH2019</v>
      </c>
      <c r="B551" t="str">
        <f>VLOOKUP(C551,'Country code'!$B$1:$C$992,2,FALSE)</f>
        <v>ETH</v>
      </c>
      <c r="C551" t="s">
        <v>44</v>
      </c>
      <c r="D551">
        <v>2019</v>
      </c>
      <c r="E551" s="1">
        <v>4.0995550155639648</v>
      </c>
      <c r="F551" s="1">
        <v>7.7051310539245605</v>
      </c>
      <c r="G551" s="1">
        <v>0.7480577826499939</v>
      </c>
      <c r="H551" s="1">
        <v>59</v>
      </c>
      <c r="I551" s="1">
        <v>0.75351554155349731</v>
      </c>
      <c r="J551" s="1">
        <v>5.2575621753931046E-2</v>
      </c>
      <c r="K551" s="1">
        <v>0.73184531927108765</v>
      </c>
      <c r="L551" s="1">
        <v>0.63118231296539307</v>
      </c>
      <c r="M551" s="1">
        <v>0.28273859620094299</v>
      </c>
      <c r="N551" t="str">
        <f>_xlfn.IFNA(VLOOKUP(A551,Inequality!$A$1:$G$5786,5,FALSE),"")</f>
        <v/>
      </c>
      <c r="O551" t="str">
        <f>_xlfn.IFNA(VLOOKUP(A551,Inequality!$A$1:$G$5786,7,FALSE),"")</f>
        <v/>
      </c>
      <c r="P551" t="str">
        <f>VLOOKUP(B551,'Country code'!$C$1:$E$209,2,FALSE)</f>
        <v>Low income</v>
      </c>
      <c r="Q551" t="str">
        <f>VLOOKUP(B551,'Country code'!$C$1:$E$209,3,FALSE)</f>
        <v>Sub-Saharan Africa</v>
      </c>
    </row>
    <row r="552" spans="1:17" x14ac:dyDescent="0.2">
      <c r="A552" t="str">
        <f t="shared" si="8"/>
        <v>ETH2020</v>
      </c>
      <c r="B552" t="str">
        <f>VLOOKUP(C552,'Country code'!$B$1:$C$992,2,FALSE)</f>
        <v>ETH</v>
      </c>
      <c r="C552" t="s">
        <v>44</v>
      </c>
      <c r="D552">
        <v>2020</v>
      </c>
      <c r="E552" s="1">
        <v>4.5492196083068848</v>
      </c>
      <c r="F552" s="1">
        <v>7.7109827995300293</v>
      </c>
      <c r="G552" s="1">
        <v>0.82313758134841919</v>
      </c>
      <c r="H552" s="1">
        <v>59.5</v>
      </c>
      <c r="I552" s="1">
        <v>0.76869428157806396</v>
      </c>
      <c r="J552" s="1">
        <v>0.18849685788154602</v>
      </c>
      <c r="K552" s="1">
        <v>0.78382241725921631</v>
      </c>
      <c r="L552" s="1">
        <v>0.66938865184783936</v>
      </c>
      <c r="M552" s="1">
        <v>0.25151434540748596</v>
      </c>
      <c r="N552" t="str">
        <f>_xlfn.IFNA(VLOOKUP(A552,Inequality!$A$1:$G$5786,5,FALSE),"")</f>
        <v/>
      </c>
      <c r="O552" t="str">
        <f>_xlfn.IFNA(VLOOKUP(A552,Inequality!$A$1:$G$5786,7,FALSE),"")</f>
        <v/>
      </c>
      <c r="P552" t="str">
        <f>VLOOKUP(B552,'Country code'!$C$1:$E$209,2,FALSE)</f>
        <v>Low income</v>
      </c>
      <c r="Q552" t="str">
        <f>VLOOKUP(B552,'Country code'!$C$1:$E$209,3,FALSE)</f>
        <v>Sub-Saharan Africa</v>
      </c>
    </row>
    <row r="553" spans="1:17" x14ac:dyDescent="0.2">
      <c r="A553" t="str">
        <f t="shared" si="8"/>
        <v>FIN2006</v>
      </c>
      <c r="B553" t="str">
        <f>VLOOKUP(C553,'Country code'!$B$1:$C$992,2,FALSE)</f>
        <v>FIN</v>
      </c>
      <c r="C553" t="s">
        <v>45</v>
      </c>
      <c r="D553">
        <v>2006</v>
      </c>
      <c r="E553" s="1">
        <v>7.6724491119384766</v>
      </c>
      <c r="F553" s="1">
        <v>10.745329856872559</v>
      </c>
      <c r="G553" s="1">
        <v>0.96456283330917358</v>
      </c>
      <c r="H553" s="1">
        <v>69.760002136230469</v>
      </c>
      <c r="I553" s="1">
        <v>0.96858048439025879</v>
      </c>
      <c r="J553" s="1">
        <v>-4.5386482961475849E-3</v>
      </c>
      <c r="K553" s="1">
        <v>0.13243018090724945</v>
      </c>
      <c r="L553" s="1">
        <v>0.721504807472229</v>
      </c>
      <c r="M553" s="1">
        <v>0.17213393747806549</v>
      </c>
      <c r="N553">
        <f>_xlfn.IFNA(VLOOKUP(A553,Inequality!$A$1:$G$5786,5,FALSE),"")</f>
        <v>25.6</v>
      </c>
      <c r="O553">
        <f>_xlfn.IFNA(VLOOKUP(A553,Inequality!$A$1:$G$5786,7,FALSE),"")</f>
        <v>48.3</v>
      </c>
      <c r="P553" t="str">
        <f>VLOOKUP(B553,'Country code'!$C$1:$E$209,2,FALSE)</f>
        <v>High income</v>
      </c>
      <c r="Q553" t="str">
        <f>VLOOKUP(B553,'Country code'!$C$1:$E$209,3,FALSE)</f>
        <v>Europe &amp; Central Asia</v>
      </c>
    </row>
    <row r="554" spans="1:17" x14ac:dyDescent="0.2">
      <c r="A554" t="str">
        <f t="shared" si="8"/>
        <v>FIN2008</v>
      </c>
      <c r="B554" t="str">
        <f>VLOOKUP(C554,'Country code'!$B$1:$C$992,2,FALSE)</f>
        <v>FIN</v>
      </c>
      <c r="C554" t="s">
        <v>45</v>
      </c>
      <c r="D554">
        <v>2008</v>
      </c>
      <c r="E554" s="1">
        <v>7.6706266403198242</v>
      </c>
      <c r="F554" s="1">
        <v>10.795864105224609</v>
      </c>
      <c r="G554" s="1">
        <v>0.95133990049362183</v>
      </c>
      <c r="H554" s="1">
        <v>70.080001831054688</v>
      </c>
      <c r="I554" s="1">
        <v>0.93417894840240479</v>
      </c>
      <c r="J554" s="1">
        <v>2.7669347822666168E-2</v>
      </c>
      <c r="K554" s="1">
        <v>0.21656753122806549</v>
      </c>
      <c r="L554" s="1">
        <v>0.77277767658233643</v>
      </c>
      <c r="M554" s="1">
        <v>0.1435387134552002</v>
      </c>
      <c r="N554">
        <f>_xlfn.IFNA(VLOOKUP(A554,Inequality!$A$1:$G$5786,5,FALSE),"")</f>
        <v>25.4</v>
      </c>
      <c r="O554">
        <f>_xlfn.IFNA(VLOOKUP(A554,Inequality!$A$1:$G$5786,7,FALSE),"")</f>
        <v>48.1</v>
      </c>
      <c r="P554" t="str">
        <f>VLOOKUP(B554,'Country code'!$C$1:$E$209,2,FALSE)</f>
        <v>High income</v>
      </c>
      <c r="Q554" t="str">
        <f>VLOOKUP(B554,'Country code'!$C$1:$E$209,3,FALSE)</f>
        <v>Europe &amp; Central Asia</v>
      </c>
    </row>
    <row r="555" spans="1:17" x14ac:dyDescent="0.2">
      <c r="A555" t="str">
        <f t="shared" si="8"/>
        <v>FIN2010</v>
      </c>
      <c r="B555" t="str">
        <f>VLOOKUP(C555,'Country code'!$B$1:$C$992,2,FALSE)</f>
        <v>FIN</v>
      </c>
      <c r="C555" t="s">
        <v>45</v>
      </c>
      <c r="D555">
        <v>2010</v>
      </c>
      <c r="E555" s="1">
        <v>7.3932642936706543</v>
      </c>
      <c r="F555" s="1">
        <v>10.733675956726074</v>
      </c>
      <c r="G555" s="1">
        <v>0.93548136949539185</v>
      </c>
      <c r="H555" s="1">
        <v>70.400001525878906</v>
      </c>
      <c r="I555" s="1">
        <v>0.91600912809371948</v>
      </c>
      <c r="J555" s="1">
        <v>9.1150350868701935E-2</v>
      </c>
      <c r="K555" s="1">
        <v>0.41251569986343384</v>
      </c>
      <c r="L555" s="1">
        <v>0.83210861682891846</v>
      </c>
      <c r="M555" s="1">
        <v>0.2020946592092514</v>
      </c>
      <c r="N555">
        <f>_xlfn.IFNA(VLOOKUP(A555,Inequality!$A$1:$G$5786,5,FALSE),"")</f>
        <v>25.5</v>
      </c>
      <c r="O555">
        <f>_xlfn.IFNA(VLOOKUP(A555,Inequality!$A$1:$G$5786,7,FALSE),"")</f>
        <v>48.5</v>
      </c>
      <c r="P555" t="str">
        <f>VLOOKUP(B555,'Country code'!$C$1:$E$209,2,FALSE)</f>
        <v>High income</v>
      </c>
      <c r="Q555" t="str">
        <f>VLOOKUP(B555,'Country code'!$C$1:$E$209,3,FALSE)</f>
        <v>Europe &amp; Central Asia</v>
      </c>
    </row>
    <row r="556" spans="1:17" x14ac:dyDescent="0.2">
      <c r="A556" t="str">
        <f t="shared" si="8"/>
        <v>FIN2011</v>
      </c>
      <c r="B556" t="str">
        <f>VLOOKUP(C556,'Country code'!$B$1:$C$992,2,FALSE)</f>
        <v>FIN</v>
      </c>
      <c r="C556" t="s">
        <v>45</v>
      </c>
      <c r="D556">
        <v>2011</v>
      </c>
      <c r="E556" s="1">
        <v>7.3542251586914063</v>
      </c>
      <c r="F556" s="1">
        <v>10.754196166992188</v>
      </c>
      <c r="G556" s="1">
        <v>0.93785685300827026</v>
      </c>
      <c r="H556" s="1">
        <v>70.639999389648438</v>
      </c>
      <c r="I556" s="1">
        <v>0.93644839525222778</v>
      </c>
      <c r="J556" s="1">
        <v>0.10148841887712479</v>
      </c>
      <c r="K556" s="1">
        <v>0.31959319114685059</v>
      </c>
      <c r="L556" s="1">
        <v>0.77294415235519409</v>
      </c>
      <c r="M556" s="1">
        <v>0.20523864030838013</v>
      </c>
      <c r="N556">
        <f>_xlfn.IFNA(VLOOKUP(A556,Inequality!$A$1:$G$5786,5,FALSE),"")</f>
        <v>25.5</v>
      </c>
      <c r="O556">
        <f>_xlfn.IFNA(VLOOKUP(A556,Inequality!$A$1:$G$5786,7,FALSE),"")</f>
        <v>48.6</v>
      </c>
      <c r="P556" t="str">
        <f>VLOOKUP(B556,'Country code'!$C$1:$E$209,2,FALSE)</f>
        <v>High income</v>
      </c>
      <c r="Q556" t="str">
        <f>VLOOKUP(B556,'Country code'!$C$1:$E$209,3,FALSE)</f>
        <v>Europe &amp; Central Asia</v>
      </c>
    </row>
    <row r="557" spans="1:17" x14ac:dyDescent="0.2">
      <c r="A557" t="str">
        <f t="shared" si="8"/>
        <v>FIN2012</v>
      </c>
      <c r="B557" t="str">
        <f>VLOOKUP(C557,'Country code'!$B$1:$C$992,2,FALSE)</f>
        <v>FIN</v>
      </c>
      <c r="C557" t="s">
        <v>45</v>
      </c>
      <c r="D557">
        <v>2012</v>
      </c>
      <c r="E557" s="1">
        <v>7.4202094078063965</v>
      </c>
      <c r="F557" s="1">
        <v>10.735365867614746</v>
      </c>
      <c r="G557" s="1">
        <v>0.92773938179016113</v>
      </c>
      <c r="H557" s="1">
        <v>70.879997253417969</v>
      </c>
      <c r="I557" s="1">
        <v>0.92096811532974243</v>
      </c>
      <c r="J557" s="1">
        <v>-1.0561320232227445E-3</v>
      </c>
      <c r="K557" s="1">
        <v>0.36073395609855652</v>
      </c>
      <c r="L557" s="1">
        <v>0.79628509283065796</v>
      </c>
      <c r="M557" s="1">
        <v>0.20165443420410156</v>
      </c>
      <c r="N557">
        <f>_xlfn.IFNA(VLOOKUP(A557,Inequality!$A$1:$G$5786,5,FALSE),"")</f>
        <v>25.3</v>
      </c>
      <c r="O557">
        <f>_xlfn.IFNA(VLOOKUP(A557,Inequality!$A$1:$G$5786,7,FALSE),"")</f>
        <v>48.5</v>
      </c>
      <c r="P557" t="str">
        <f>VLOOKUP(B557,'Country code'!$C$1:$E$209,2,FALSE)</f>
        <v>High income</v>
      </c>
      <c r="Q557" t="str">
        <f>VLOOKUP(B557,'Country code'!$C$1:$E$209,3,FALSE)</f>
        <v>Europe &amp; Central Asia</v>
      </c>
    </row>
    <row r="558" spans="1:17" x14ac:dyDescent="0.2">
      <c r="A558" t="str">
        <f t="shared" si="8"/>
        <v>FIN2013</v>
      </c>
      <c r="B558" t="str">
        <f>VLOOKUP(C558,'Country code'!$B$1:$C$992,2,FALSE)</f>
        <v>FIN</v>
      </c>
      <c r="C558" t="s">
        <v>45</v>
      </c>
      <c r="D558">
        <v>2013</v>
      </c>
      <c r="E558" s="1">
        <v>7.4446358680725098</v>
      </c>
      <c r="F558" s="1">
        <v>10.721697807312012</v>
      </c>
      <c r="G558" s="1">
        <v>0.94086909294128418</v>
      </c>
      <c r="H558" s="1">
        <v>71.120002746582031</v>
      </c>
      <c r="I558" s="1">
        <v>0.9186253547668457</v>
      </c>
      <c r="J558" s="1">
        <v>3.9570089429616928E-2</v>
      </c>
      <c r="K558" s="1">
        <v>0.30577045679092407</v>
      </c>
      <c r="L558" s="1">
        <v>0.76895737648010254</v>
      </c>
      <c r="M558" s="1">
        <v>0.19467255473136902</v>
      </c>
      <c r="N558">
        <f>_xlfn.IFNA(VLOOKUP(A558,Inequality!$A$1:$G$5786,5,FALSE),"")</f>
        <v>25.5</v>
      </c>
      <c r="O558">
        <f>_xlfn.IFNA(VLOOKUP(A558,Inequality!$A$1:$G$5786,7,FALSE),"")</f>
        <v>48.8</v>
      </c>
      <c r="P558" t="str">
        <f>VLOOKUP(B558,'Country code'!$C$1:$E$209,2,FALSE)</f>
        <v>High income</v>
      </c>
      <c r="Q558" t="str">
        <f>VLOOKUP(B558,'Country code'!$C$1:$E$209,3,FALSE)</f>
        <v>Europe &amp; Central Asia</v>
      </c>
    </row>
    <row r="559" spans="1:17" x14ac:dyDescent="0.2">
      <c r="A559" t="str">
        <f t="shared" si="8"/>
        <v>FIN2014</v>
      </c>
      <c r="B559" t="str">
        <f>VLOOKUP(C559,'Country code'!$B$1:$C$992,2,FALSE)</f>
        <v>FIN</v>
      </c>
      <c r="C559" t="s">
        <v>45</v>
      </c>
      <c r="D559">
        <v>2014</v>
      </c>
      <c r="E559" s="1">
        <v>7.3845710754394531</v>
      </c>
      <c r="F559" s="1">
        <v>10.713906288146973</v>
      </c>
      <c r="G559" s="1">
        <v>0.95201653242111206</v>
      </c>
      <c r="H559" s="1">
        <v>71.360000610351563</v>
      </c>
      <c r="I559" s="1">
        <v>0.9330439567565918</v>
      </c>
      <c r="J559" s="1">
        <v>-7.8371580457314849E-4</v>
      </c>
      <c r="K559" s="1">
        <v>0.26547989249229431</v>
      </c>
      <c r="L559" s="1">
        <v>0.78410959243774414</v>
      </c>
      <c r="M559" s="1">
        <v>0.19881388545036316</v>
      </c>
      <c r="N559">
        <f>_xlfn.IFNA(VLOOKUP(A559,Inequality!$A$1:$G$5786,5,FALSE),"")</f>
        <v>25.3</v>
      </c>
      <c r="O559">
        <f>_xlfn.IFNA(VLOOKUP(A559,Inequality!$A$1:$G$5786,7,FALSE),"")</f>
        <v>48.7</v>
      </c>
      <c r="P559" t="str">
        <f>VLOOKUP(B559,'Country code'!$C$1:$E$209,2,FALSE)</f>
        <v>High income</v>
      </c>
      <c r="Q559" t="str">
        <f>VLOOKUP(B559,'Country code'!$C$1:$E$209,3,FALSE)</f>
        <v>Europe &amp; Central Asia</v>
      </c>
    </row>
    <row r="560" spans="1:17" x14ac:dyDescent="0.2">
      <c r="A560" t="str">
        <f t="shared" si="8"/>
        <v>FIN2015</v>
      </c>
      <c r="B560" t="str">
        <f>VLOOKUP(C560,'Country code'!$B$1:$C$992,2,FALSE)</f>
        <v>FIN</v>
      </c>
      <c r="C560" t="s">
        <v>45</v>
      </c>
      <c r="D560">
        <v>2015</v>
      </c>
      <c r="E560" s="1">
        <v>7.4479255676269531</v>
      </c>
      <c r="F560" s="1">
        <v>10.716032981872559</v>
      </c>
      <c r="G560" s="1">
        <v>0.94780057668685913</v>
      </c>
      <c r="H560" s="1">
        <v>71.599998474121094</v>
      </c>
      <c r="I560" s="1">
        <v>0.92986190319061279</v>
      </c>
      <c r="J560" s="1">
        <v>0.1112648993730545</v>
      </c>
      <c r="K560" s="1">
        <v>0.22336965799331665</v>
      </c>
      <c r="L560" s="1">
        <v>0.75131618976593018</v>
      </c>
      <c r="M560" s="1">
        <v>0.19105759263038635</v>
      </c>
      <c r="N560">
        <f>_xlfn.IFNA(VLOOKUP(A560,Inequality!$A$1:$G$5786,5,FALSE),"")</f>
        <v>25.5</v>
      </c>
      <c r="O560">
        <f>_xlfn.IFNA(VLOOKUP(A560,Inequality!$A$1:$G$5786,7,FALSE),"")</f>
        <v>49.1</v>
      </c>
      <c r="P560" t="str">
        <f>VLOOKUP(B560,'Country code'!$C$1:$E$209,2,FALSE)</f>
        <v>High income</v>
      </c>
      <c r="Q560" t="str">
        <f>VLOOKUP(B560,'Country code'!$C$1:$E$209,3,FALSE)</f>
        <v>Europe &amp; Central Asia</v>
      </c>
    </row>
    <row r="561" spans="1:17" x14ac:dyDescent="0.2">
      <c r="A561" t="str">
        <f t="shared" si="8"/>
        <v>FIN2016</v>
      </c>
      <c r="B561" t="str">
        <f>VLOOKUP(C561,'Country code'!$B$1:$C$992,2,FALSE)</f>
        <v>FIN</v>
      </c>
      <c r="C561" t="s">
        <v>45</v>
      </c>
      <c r="D561">
        <v>2016</v>
      </c>
      <c r="E561" s="1">
        <v>7.6598434448242188</v>
      </c>
      <c r="F561" s="1">
        <v>10.739903450012207</v>
      </c>
      <c r="G561" s="1">
        <v>0.95394045114517212</v>
      </c>
      <c r="H561" s="1">
        <v>71.699996948242188</v>
      </c>
      <c r="I561" s="1">
        <v>0.94837218523025513</v>
      </c>
      <c r="J561" s="1">
        <v>-2.6773840188980103E-2</v>
      </c>
      <c r="K561" s="1">
        <v>0.24965956807136536</v>
      </c>
      <c r="L561" s="1">
        <v>0.79732507467269897</v>
      </c>
      <c r="M561" s="1">
        <v>0.18199844658374786</v>
      </c>
      <c r="N561">
        <f>_xlfn.IFNA(VLOOKUP(A561,Inequality!$A$1:$G$5786,5,FALSE),"")</f>
        <v>25.7</v>
      </c>
      <c r="O561">
        <f>_xlfn.IFNA(VLOOKUP(A561,Inequality!$A$1:$G$5786,7,FALSE),"")</f>
        <v>49.6</v>
      </c>
      <c r="P561" t="str">
        <f>VLOOKUP(B561,'Country code'!$C$1:$E$209,2,FALSE)</f>
        <v>High income</v>
      </c>
      <c r="Q561" t="str">
        <f>VLOOKUP(B561,'Country code'!$C$1:$E$209,3,FALSE)</f>
        <v>Europe &amp; Central Asia</v>
      </c>
    </row>
    <row r="562" spans="1:17" x14ac:dyDescent="0.2">
      <c r="A562" t="str">
        <f t="shared" si="8"/>
        <v>FIN2017</v>
      </c>
      <c r="B562" t="str">
        <f>VLOOKUP(C562,'Country code'!$B$1:$C$992,2,FALSE)</f>
        <v>FIN</v>
      </c>
      <c r="C562" t="s">
        <v>45</v>
      </c>
      <c r="D562">
        <v>2017</v>
      </c>
      <c r="E562" s="1">
        <v>7.7882518768310547</v>
      </c>
      <c r="F562" s="1">
        <v>10.768089294433594</v>
      </c>
      <c r="G562" s="1">
        <v>0.96382641792297363</v>
      </c>
      <c r="H562" s="1">
        <v>71.800003051757813</v>
      </c>
      <c r="I562" s="1">
        <v>0.96219897270202637</v>
      </c>
      <c r="J562" s="1">
        <v>-2.1344001870602369E-3</v>
      </c>
      <c r="K562" s="1">
        <v>0.19241277873516083</v>
      </c>
      <c r="L562" s="1">
        <v>0.78713709115982056</v>
      </c>
      <c r="M562" s="1">
        <v>0.17606578767299652</v>
      </c>
      <c r="N562">
        <f>_xlfn.IFNA(VLOOKUP(A562,Inequality!$A$1:$G$5786,5,FALSE),"")</f>
        <v>25.9</v>
      </c>
      <c r="O562">
        <f>_xlfn.IFNA(VLOOKUP(A562,Inequality!$A$1:$G$5786,7,FALSE),"")</f>
        <v>49.6</v>
      </c>
      <c r="P562" t="str">
        <f>VLOOKUP(B562,'Country code'!$C$1:$E$209,2,FALSE)</f>
        <v>High income</v>
      </c>
      <c r="Q562" t="str">
        <f>VLOOKUP(B562,'Country code'!$C$1:$E$209,3,FALSE)</f>
        <v>Europe &amp; Central Asia</v>
      </c>
    </row>
    <row r="563" spans="1:17" x14ac:dyDescent="0.2">
      <c r="A563" t="str">
        <f t="shared" si="8"/>
        <v>FIN2018</v>
      </c>
      <c r="B563" t="str">
        <f>VLOOKUP(C563,'Country code'!$B$1:$C$992,2,FALSE)</f>
        <v>FIN</v>
      </c>
      <c r="C563" t="s">
        <v>45</v>
      </c>
      <c r="D563">
        <v>2018</v>
      </c>
      <c r="E563" s="1">
        <v>7.8581070899963379</v>
      </c>
      <c r="F563" s="1">
        <v>10.782932281494141</v>
      </c>
      <c r="G563" s="1">
        <v>0.9621550440788269</v>
      </c>
      <c r="H563" s="1">
        <v>71.900001525878906</v>
      </c>
      <c r="I563" s="1">
        <v>0.93780738115310669</v>
      </c>
      <c r="J563" s="1">
        <v>-0.12737974524497986</v>
      </c>
      <c r="K563" s="1">
        <v>0.19860483705997467</v>
      </c>
      <c r="L563" s="1">
        <v>0.78154641389846802</v>
      </c>
      <c r="M563" s="1">
        <v>0.18178065121173859</v>
      </c>
      <c r="N563">
        <f>_xlfn.IFNA(VLOOKUP(A563,Inequality!$A$1:$G$5786,5,FALSE),"")</f>
        <v>26</v>
      </c>
      <c r="O563">
        <f>_xlfn.IFNA(VLOOKUP(A563,Inequality!$A$1:$G$5786,7,FALSE),"")</f>
        <v>49.7</v>
      </c>
      <c r="P563" t="str">
        <f>VLOOKUP(B563,'Country code'!$C$1:$E$209,2,FALSE)</f>
        <v>High income</v>
      </c>
      <c r="Q563" t="str">
        <f>VLOOKUP(B563,'Country code'!$C$1:$E$209,3,FALSE)</f>
        <v>Europe &amp; Central Asia</v>
      </c>
    </row>
    <row r="564" spans="1:17" x14ac:dyDescent="0.2">
      <c r="A564" t="str">
        <f t="shared" si="8"/>
        <v>FIN2019</v>
      </c>
      <c r="B564" t="str">
        <f>VLOOKUP(C564,'Country code'!$B$1:$C$992,2,FALSE)</f>
        <v>FIN</v>
      </c>
      <c r="C564" t="s">
        <v>45</v>
      </c>
      <c r="D564">
        <v>2019</v>
      </c>
      <c r="E564" s="1">
        <v>7.7803478240966797</v>
      </c>
      <c r="F564" s="1">
        <v>10.791812896728516</v>
      </c>
      <c r="G564" s="1">
        <v>0.93741554021835327</v>
      </c>
      <c r="H564" s="1">
        <v>72</v>
      </c>
      <c r="I564" s="1">
        <v>0.94761669635772705</v>
      </c>
      <c r="J564" s="1">
        <v>-5.152498185634613E-2</v>
      </c>
      <c r="K564" s="1">
        <v>0.19533842802047729</v>
      </c>
      <c r="L564" s="1">
        <v>0.75521034002304077</v>
      </c>
      <c r="M564" s="1">
        <v>0.18073287606239319</v>
      </c>
      <c r="N564">
        <f>_xlfn.IFNA(VLOOKUP(A564,Inequality!$A$1:$G$5786,5,FALSE),"")</f>
        <v>26</v>
      </c>
      <c r="O564">
        <f>_xlfn.IFNA(VLOOKUP(A564,Inequality!$A$1:$G$5786,7,FALSE),"")</f>
        <v>49.7</v>
      </c>
      <c r="P564" t="str">
        <f>VLOOKUP(B564,'Country code'!$C$1:$E$209,2,FALSE)</f>
        <v>High income</v>
      </c>
      <c r="Q564" t="str">
        <f>VLOOKUP(B564,'Country code'!$C$1:$E$209,3,FALSE)</f>
        <v>Europe &amp; Central Asia</v>
      </c>
    </row>
    <row r="565" spans="1:17" x14ac:dyDescent="0.2">
      <c r="A565" t="str">
        <f t="shared" si="8"/>
        <v>FIN2020</v>
      </c>
      <c r="B565" t="str">
        <f>VLOOKUP(C565,'Country code'!$B$1:$C$992,2,FALSE)</f>
        <v>FIN</v>
      </c>
      <c r="C565" t="s">
        <v>45</v>
      </c>
      <c r="D565">
        <v>2020</v>
      </c>
      <c r="E565" s="1">
        <v>7.8893499374389648</v>
      </c>
      <c r="F565" s="1">
        <v>10.750446319580078</v>
      </c>
      <c r="G565" s="1">
        <v>0.9616207480430603</v>
      </c>
      <c r="H565" s="1">
        <v>72.099998474121094</v>
      </c>
      <c r="I565" s="1">
        <v>0.96242368221282959</v>
      </c>
      <c r="J565" s="1">
        <v>-0.11553198844194412</v>
      </c>
      <c r="K565" s="1">
        <v>0.16363589465618134</v>
      </c>
      <c r="L565" s="1">
        <v>0.74429219961166382</v>
      </c>
      <c r="M565" s="1">
        <v>0.19289757311344147</v>
      </c>
      <c r="N565" t="str">
        <f>_xlfn.IFNA(VLOOKUP(A565,Inequality!$A$1:$G$5786,5,FALSE),"")</f>
        <v/>
      </c>
      <c r="O565" t="str">
        <f>_xlfn.IFNA(VLOOKUP(A565,Inequality!$A$1:$G$5786,7,FALSE),"")</f>
        <v/>
      </c>
      <c r="P565" t="str">
        <f>VLOOKUP(B565,'Country code'!$C$1:$E$209,2,FALSE)</f>
        <v>High income</v>
      </c>
      <c r="Q565" t="str">
        <f>VLOOKUP(B565,'Country code'!$C$1:$E$209,3,FALSE)</f>
        <v>Europe &amp; Central Asia</v>
      </c>
    </row>
    <row r="566" spans="1:17" x14ac:dyDescent="0.2">
      <c r="A566" t="str">
        <f t="shared" si="8"/>
        <v>FRA2005</v>
      </c>
      <c r="B566" t="str">
        <f>VLOOKUP(C566,'Country code'!$B$1:$C$992,2,FALSE)</f>
        <v>FRA</v>
      </c>
      <c r="C566" t="s">
        <v>46</v>
      </c>
      <c r="D566">
        <v>2005</v>
      </c>
      <c r="E566" s="1">
        <v>7.0933928489685059</v>
      </c>
      <c r="F566" s="1">
        <v>10.641690254211426</v>
      </c>
      <c r="G566" s="1">
        <v>0.94033825397491455</v>
      </c>
      <c r="H566" s="1">
        <v>71.300003051757813</v>
      </c>
      <c r="I566" s="1">
        <v>0.89481925964355469</v>
      </c>
      <c r="K566" s="1">
        <v>0.68785083293914795</v>
      </c>
      <c r="L566" s="1">
        <v>0.76898825168609619</v>
      </c>
      <c r="M566" s="1">
        <v>0.22509419918060303</v>
      </c>
      <c r="N566">
        <f>_xlfn.IFNA(VLOOKUP(A566,Inequality!$A$1:$G$5786,5,FALSE),"")</f>
        <v>28.2</v>
      </c>
      <c r="O566">
        <f>_xlfn.IFNA(VLOOKUP(A566,Inequality!$A$1:$G$5786,7,FALSE),"")</f>
        <v>47.8</v>
      </c>
      <c r="P566" t="str">
        <f>VLOOKUP(B566,'Country code'!$C$1:$E$209,2,FALSE)</f>
        <v>High income</v>
      </c>
      <c r="Q566" t="str">
        <f>VLOOKUP(B566,'Country code'!$C$1:$E$209,3,FALSE)</f>
        <v>Europe &amp; Central Asia</v>
      </c>
    </row>
    <row r="567" spans="1:17" x14ac:dyDescent="0.2">
      <c r="A567" t="str">
        <f t="shared" si="8"/>
        <v>FRA2006</v>
      </c>
      <c r="B567" t="str">
        <f>VLOOKUP(C567,'Country code'!$B$1:$C$992,2,FALSE)</f>
        <v>FRA</v>
      </c>
      <c r="C567" t="s">
        <v>46</v>
      </c>
      <c r="D567">
        <v>2006</v>
      </c>
      <c r="E567" s="1">
        <v>6.582700252532959</v>
      </c>
      <c r="F567" s="1">
        <v>10.658916473388672</v>
      </c>
      <c r="G567" s="1">
        <v>0.94392907619476318</v>
      </c>
      <c r="H567" s="1">
        <v>71.480003356933594</v>
      </c>
      <c r="I567" s="1">
        <v>0.78912073373794556</v>
      </c>
      <c r="J567" s="1">
        <v>0.1260448545217514</v>
      </c>
      <c r="K567" s="1">
        <v>0.69927012920379639</v>
      </c>
      <c r="L567" s="1">
        <v>0.77740222215652466</v>
      </c>
      <c r="M567" s="1">
        <v>0.28868243098258972</v>
      </c>
      <c r="N567">
        <f>_xlfn.IFNA(VLOOKUP(A567,Inequality!$A$1:$G$5786,5,FALSE),"")</f>
        <v>28.4</v>
      </c>
      <c r="O567">
        <f>_xlfn.IFNA(VLOOKUP(A567,Inequality!$A$1:$G$5786,7,FALSE),"")</f>
        <v>47.8</v>
      </c>
      <c r="P567" t="str">
        <f>VLOOKUP(B567,'Country code'!$C$1:$E$209,2,FALSE)</f>
        <v>High income</v>
      </c>
      <c r="Q567" t="str">
        <f>VLOOKUP(B567,'Country code'!$C$1:$E$209,3,FALSE)</f>
        <v>Europe &amp; Central Asia</v>
      </c>
    </row>
    <row r="568" spans="1:17" x14ac:dyDescent="0.2">
      <c r="A568" t="str">
        <f t="shared" si="8"/>
        <v>FRA2008</v>
      </c>
      <c r="B568" t="str">
        <f>VLOOKUP(C568,'Country code'!$B$1:$C$992,2,FALSE)</f>
        <v>FRA</v>
      </c>
      <c r="C568" t="s">
        <v>46</v>
      </c>
      <c r="D568">
        <v>2008</v>
      </c>
      <c r="E568" s="1">
        <v>7.0080647468566895</v>
      </c>
      <c r="F568" s="1">
        <v>10.67364501953125</v>
      </c>
      <c r="G568" s="1">
        <v>0.93535059690475464</v>
      </c>
      <c r="H568" s="1">
        <v>71.839996337890625</v>
      </c>
      <c r="I568" s="1">
        <v>0.83332711458206177</v>
      </c>
      <c r="J568" s="1">
        <v>-3.1021237373352051E-2</v>
      </c>
      <c r="K568" s="1">
        <v>0.66887581348419189</v>
      </c>
      <c r="L568" s="1">
        <v>0.74567151069641113</v>
      </c>
      <c r="M568" s="1">
        <v>0.2806192934513092</v>
      </c>
      <c r="N568">
        <f>_xlfn.IFNA(VLOOKUP(A568,Inequality!$A$1:$G$5786,5,FALSE),"")</f>
        <v>29.1</v>
      </c>
      <c r="O568">
        <f>_xlfn.IFNA(VLOOKUP(A568,Inequality!$A$1:$G$5786,7,FALSE),"")</f>
        <v>48.5</v>
      </c>
      <c r="P568" t="str">
        <f>VLOOKUP(B568,'Country code'!$C$1:$E$209,2,FALSE)</f>
        <v>High income</v>
      </c>
      <c r="Q568" t="str">
        <f>VLOOKUP(B568,'Country code'!$C$1:$E$209,3,FALSE)</f>
        <v>Europe &amp; Central Asia</v>
      </c>
    </row>
    <row r="569" spans="1:17" x14ac:dyDescent="0.2">
      <c r="A569" t="str">
        <f t="shared" si="8"/>
        <v>FRA2009</v>
      </c>
      <c r="B569" t="str">
        <f>VLOOKUP(C569,'Country code'!$B$1:$C$992,2,FALSE)</f>
        <v>FRA</v>
      </c>
      <c r="C569" t="s">
        <v>46</v>
      </c>
      <c r="D569">
        <v>2009</v>
      </c>
      <c r="E569" s="1">
        <v>6.2834982872009277</v>
      </c>
      <c r="F569" s="1">
        <v>10.639346122741699</v>
      </c>
      <c r="G569" s="1">
        <v>0.91815853118896484</v>
      </c>
      <c r="H569" s="1">
        <v>72.019996643066406</v>
      </c>
      <c r="I569" s="1">
        <v>0.79821318387985229</v>
      </c>
      <c r="J569" s="1">
        <v>-8.1895627081394196E-2</v>
      </c>
      <c r="K569" s="1">
        <v>0.65416818857192993</v>
      </c>
      <c r="L569" s="1">
        <v>0.76293927431106567</v>
      </c>
      <c r="M569" s="1">
        <v>0.30336660146713257</v>
      </c>
      <c r="N569">
        <f>_xlfn.IFNA(VLOOKUP(A569,Inequality!$A$1:$G$5786,5,FALSE),"")</f>
        <v>29.4</v>
      </c>
      <c r="O569">
        <f>_xlfn.IFNA(VLOOKUP(A569,Inequality!$A$1:$G$5786,7,FALSE),"")</f>
        <v>48.9</v>
      </c>
      <c r="P569" t="str">
        <f>VLOOKUP(B569,'Country code'!$C$1:$E$209,2,FALSE)</f>
        <v>High income</v>
      </c>
      <c r="Q569" t="str">
        <f>VLOOKUP(B569,'Country code'!$C$1:$E$209,3,FALSE)</f>
        <v>Europe &amp; Central Asia</v>
      </c>
    </row>
    <row r="570" spans="1:17" x14ac:dyDescent="0.2">
      <c r="A570" t="str">
        <f t="shared" si="8"/>
        <v>FRA2010</v>
      </c>
      <c r="B570" t="str">
        <f>VLOOKUP(C570,'Country code'!$B$1:$C$992,2,FALSE)</f>
        <v>FRA</v>
      </c>
      <c r="C570" t="s">
        <v>46</v>
      </c>
      <c r="D570">
        <v>2010</v>
      </c>
      <c r="E570" s="1">
        <v>6.7979011535644531</v>
      </c>
      <c r="F570" s="1">
        <v>10.653713226318359</v>
      </c>
      <c r="G570" s="1">
        <v>0.94295477867126465</v>
      </c>
      <c r="H570" s="1">
        <v>72.199996948242188</v>
      </c>
      <c r="I570" s="1">
        <v>0.84970217943191528</v>
      </c>
      <c r="J570" s="1">
        <v>-0.10351292043924332</v>
      </c>
      <c r="K570" s="1">
        <v>0.62295424938201904</v>
      </c>
      <c r="L570" s="1">
        <v>0.78972411155700684</v>
      </c>
      <c r="M570" s="1">
        <v>0.26056811213493347</v>
      </c>
      <c r="N570">
        <f>_xlfn.IFNA(VLOOKUP(A570,Inequality!$A$1:$G$5786,5,FALSE),"")</f>
        <v>29.6</v>
      </c>
      <c r="O570">
        <f>_xlfn.IFNA(VLOOKUP(A570,Inequality!$A$1:$G$5786,7,FALSE),"")</f>
        <v>49.3</v>
      </c>
      <c r="P570" t="str">
        <f>VLOOKUP(B570,'Country code'!$C$1:$E$209,2,FALSE)</f>
        <v>High income</v>
      </c>
      <c r="Q570" t="str">
        <f>VLOOKUP(B570,'Country code'!$C$1:$E$209,3,FALSE)</f>
        <v>Europe &amp; Central Asia</v>
      </c>
    </row>
    <row r="571" spans="1:17" x14ac:dyDescent="0.2">
      <c r="A571" t="str">
        <f t="shared" si="8"/>
        <v>FRA2011</v>
      </c>
      <c r="B571" t="str">
        <f>VLOOKUP(C571,'Country code'!$B$1:$C$992,2,FALSE)</f>
        <v>FRA</v>
      </c>
      <c r="C571" t="s">
        <v>46</v>
      </c>
      <c r="D571">
        <v>2011</v>
      </c>
      <c r="E571" s="1">
        <v>6.9591851234436035</v>
      </c>
      <c r="F571" s="1">
        <v>10.670566558837891</v>
      </c>
      <c r="G571" s="1">
        <v>0.92128556966781616</v>
      </c>
      <c r="H571" s="1">
        <v>72.400001525878906</v>
      </c>
      <c r="I571" s="1">
        <v>0.90336662530899048</v>
      </c>
      <c r="J571" s="1">
        <v>-0.10244525223970413</v>
      </c>
      <c r="K571" s="1">
        <v>0.62662452459335327</v>
      </c>
      <c r="L571" s="1">
        <v>0.78080940246582031</v>
      </c>
      <c r="M571" s="1">
        <v>0.28099477291107178</v>
      </c>
      <c r="N571">
        <f>_xlfn.IFNA(VLOOKUP(A571,Inequality!$A$1:$G$5786,5,FALSE),"")</f>
        <v>30.1</v>
      </c>
      <c r="O571">
        <f>_xlfn.IFNA(VLOOKUP(A571,Inequality!$A$1:$G$5786,7,FALSE),"")</f>
        <v>49.4</v>
      </c>
      <c r="P571" t="str">
        <f>VLOOKUP(B571,'Country code'!$C$1:$E$209,2,FALSE)</f>
        <v>High income</v>
      </c>
      <c r="Q571" t="str">
        <f>VLOOKUP(B571,'Country code'!$C$1:$E$209,3,FALSE)</f>
        <v>Europe &amp; Central Asia</v>
      </c>
    </row>
    <row r="572" spans="1:17" x14ac:dyDescent="0.2">
      <c r="A572" t="str">
        <f t="shared" si="8"/>
        <v>FRA2012</v>
      </c>
      <c r="B572" t="str">
        <f>VLOOKUP(C572,'Country code'!$B$1:$C$992,2,FALSE)</f>
        <v>FRA</v>
      </c>
      <c r="C572" t="s">
        <v>46</v>
      </c>
      <c r="D572">
        <v>2012</v>
      </c>
      <c r="E572" s="1">
        <v>6.6493654251098633</v>
      </c>
      <c r="F572" s="1">
        <v>10.668852806091309</v>
      </c>
      <c r="G572" s="1">
        <v>0.93709743022918701</v>
      </c>
      <c r="H572" s="1">
        <v>72.599998474121094</v>
      </c>
      <c r="I572" s="1">
        <v>0.84132033586502075</v>
      </c>
      <c r="J572" s="1">
        <v>-0.14906515181064606</v>
      </c>
      <c r="K572" s="1">
        <v>0.60790526866912842</v>
      </c>
      <c r="L572" s="1">
        <v>0.75411957502365112</v>
      </c>
      <c r="M572" s="1">
        <v>0.25298801064491272</v>
      </c>
      <c r="N572">
        <f>_xlfn.IFNA(VLOOKUP(A572,Inequality!$A$1:$G$5786,5,FALSE),"")</f>
        <v>30.2</v>
      </c>
      <c r="O572">
        <f>_xlfn.IFNA(VLOOKUP(A572,Inequality!$A$1:$G$5786,7,FALSE),"")</f>
        <v>49.4</v>
      </c>
      <c r="P572" t="str">
        <f>VLOOKUP(B572,'Country code'!$C$1:$E$209,2,FALSE)</f>
        <v>High income</v>
      </c>
      <c r="Q572" t="str">
        <f>VLOOKUP(B572,'Country code'!$C$1:$E$209,3,FALSE)</f>
        <v>Europe &amp; Central Asia</v>
      </c>
    </row>
    <row r="573" spans="1:17" x14ac:dyDescent="0.2">
      <c r="A573" t="str">
        <f t="shared" si="8"/>
        <v>FRA2013</v>
      </c>
      <c r="B573" t="str">
        <f>VLOOKUP(C573,'Country code'!$B$1:$C$992,2,FALSE)</f>
        <v>FRA</v>
      </c>
      <c r="C573" t="s">
        <v>46</v>
      </c>
      <c r="D573">
        <v>2013</v>
      </c>
      <c r="E573" s="1">
        <v>6.667121410369873</v>
      </c>
      <c r="F573" s="1">
        <v>10.669451713562012</v>
      </c>
      <c r="G573" s="1">
        <v>0.90769082307815552</v>
      </c>
      <c r="H573" s="1">
        <v>72.800003051757813</v>
      </c>
      <c r="I573" s="1">
        <v>0.8777957558631897</v>
      </c>
      <c r="J573" s="1">
        <v>-0.12451435625553131</v>
      </c>
      <c r="K573" s="1">
        <v>0.69906938076019287</v>
      </c>
      <c r="L573" s="1">
        <v>0.80013608932495117</v>
      </c>
      <c r="M573" s="1">
        <v>0.20496968924999237</v>
      </c>
      <c r="N573">
        <f>_xlfn.IFNA(VLOOKUP(A573,Inequality!$A$1:$G$5786,5,FALSE),"")</f>
        <v>29.9</v>
      </c>
      <c r="O573">
        <f>_xlfn.IFNA(VLOOKUP(A573,Inequality!$A$1:$G$5786,7,FALSE),"")</f>
        <v>49.1</v>
      </c>
      <c r="P573" t="str">
        <f>VLOOKUP(B573,'Country code'!$C$1:$E$209,2,FALSE)</f>
        <v>High income</v>
      </c>
      <c r="Q573" t="str">
        <f>VLOOKUP(B573,'Country code'!$C$1:$E$209,3,FALSE)</f>
        <v>Europe &amp; Central Asia</v>
      </c>
    </row>
    <row r="574" spans="1:17" x14ac:dyDescent="0.2">
      <c r="A574" t="str">
        <f t="shared" si="8"/>
        <v>FRA2014</v>
      </c>
      <c r="B574" t="str">
        <f>VLOOKUP(C574,'Country code'!$B$1:$C$992,2,FALSE)</f>
        <v>FRA</v>
      </c>
      <c r="C574" t="s">
        <v>46</v>
      </c>
      <c r="D574">
        <v>2014</v>
      </c>
      <c r="E574" s="1">
        <v>6.4668679237365723</v>
      </c>
      <c r="F574" s="1">
        <v>10.67423152923584</v>
      </c>
      <c r="G574" s="1">
        <v>0.87750452756881714</v>
      </c>
      <c r="H574" s="1">
        <v>73</v>
      </c>
      <c r="I574" s="1">
        <v>0.80347418785095215</v>
      </c>
      <c r="J574" s="1">
        <v>-0.11809655278921127</v>
      </c>
      <c r="K574" s="1">
        <v>0.65563744306564331</v>
      </c>
      <c r="L574" s="1">
        <v>0.81105446815490723</v>
      </c>
      <c r="M574" s="1">
        <v>0.21589383482933044</v>
      </c>
      <c r="N574">
        <f>_xlfn.IFNA(VLOOKUP(A574,Inequality!$A$1:$G$5786,5,FALSE),"")</f>
        <v>29.8</v>
      </c>
      <c r="O574">
        <f>_xlfn.IFNA(VLOOKUP(A574,Inequality!$A$1:$G$5786,7,FALSE),"")</f>
        <v>49</v>
      </c>
      <c r="P574" t="str">
        <f>VLOOKUP(B574,'Country code'!$C$1:$E$209,2,FALSE)</f>
        <v>High income</v>
      </c>
      <c r="Q574" t="str">
        <f>VLOOKUP(B574,'Country code'!$C$1:$E$209,3,FALSE)</f>
        <v>Europe &amp; Central Asia</v>
      </c>
    </row>
    <row r="575" spans="1:17" x14ac:dyDescent="0.2">
      <c r="A575" t="str">
        <f t="shared" si="8"/>
        <v>FRA2015</v>
      </c>
      <c r="B575" t="str">
        <f>VLOOKUP(C575,'Country code'!$B$1:$C$992,2,FALSE)</f>
        <v>FRA</v>
      </c>
      <c r="C575" t="s">
        <v>46</v>
      </c>
      <c r="D575">
        <v>2015</v>
      </c>
      <c r="E575" s="1">
        <v>6.3576250076293945</v>
      </c>
      <c r="F575" s="1">
        <v>10.681742668151855</v>
      </c>
      <c r="G575" s="1">
        <v>0.89571940898895264</v>
      </c>
      <c r="H575" s="1">
        <v>73.199996948242188</v>
      </c>
      <c r="I575" s="1">
        <v>0.8170362114906311</v>
      </c>
      <c r="J575" s="1">
        <v>-0.139271080493927</v>
      </c>
      <c r="K575" s="1">
        <v>0.64060205221176147</v>
      </c>
      <c r="L575" s="1">
        <v>0.78596591949462891</v>
      </c>
      <c r="M575" s="1">
        <v>0.21540027856826782</v>
      </c>
      <c r="N575">
        <f>_xlfn.IFNA(VLOOKUP(A575,Inequality!$A$1:$G$5786,5,FALSE),"")</f>
        <v>29.8</v>
      </c>
      <c r="O575">
        <f>_xlfn.IFNA(VLOOKUP(A575,Inequality!$A$1:$G$5786,7,FALSE),"")</f>
        <v>48.9</v>
      </c>
      <c r="P575" t="str">
        <f>VLOOKUP(B575,'Country code'!$C$1:$E$209,2,FALSE)</f>
        <v>High income</v>
      </c>
      <c r="Q575" t="str">
        <f>VLOOKUP(B575,'Country code'!$C$1:$E$209,3,FALSE)</f>
        <v>Europe &amp; Central Asia</v>
      </c>
    </row>
    <row r="576" spans="1:17" x14ac:dyDescent="0.2">
      <c r="A576" t="str">
        <f t="shared" si="8"/>
        <v>FRA2016</v>
      </c>
      <c r="B576" t="str">
        <f>VLOOKUP(C576,'Country code'!$B$1:$C$992,2,FALSE)</f>
        <v>FRA</v>
      </c>
      <c r="C576" t="s">
        <v>46</v>
      </c>
      <c r="D576">
        <v>2016</v>
      </c>
      <c r="E576" s="1">
        <v>6.4752087593078613</v>
      </c>
      <c r="F576" s="1">
        <v>10.689999580383301</v>
      </c>
      <c r="G576" s="1">
        <v>0.88492292165756226</v>
      </c>
      <c r="H576" s="1">
        <v>73.400001525878906</v>
      </c>
      <c r="I576" s="1">
        <v>0.78678047657012939</v>
      </c>
      <c r="J576" s="1">
        <v>-9.1287009418010712E-2</v>
      </c>
      <c r="K576" s="1">
        <v>0.62269705533981323</v>
      </c>
      <c r="L576" s="1">
        <v>0.77266132831573486</v>
      </c>
      <c r="M576" s="1">
        <v>0.2700362503528595</v>
      </c>
      <c r="N576">
        <f>_xlfn.IFNA(VLOOKUP(A576,Inequality!$A$1:$G$5786,5,FALSE),"")</f>
        <v>29.7</v>
      </c>
      <c r="O576">
        <f>_xlfn.IFNA(VLOOKUP(A576,Inequality!$A$1:$G$5786,7,FALSE),"")</f>
        <v>48.8</v>
      </c>
      <c r="P576" t="str">
        <f>VLOOKUP(B576,'Country code'!$C$1:$E$209,2,FALSE)</f>
        <v>High income</v>
      </c>
      <c r="Q576" t="str">
        <f>VLOOKUP(B576,'Country code'!$C$1:$E$209,3,FALSE)</f>
        <v>Europe &amp; Central Asia</v>
      </c>
    </row>
    <row r="577" spans="1:17" x14ac:dyDescent="0.2">
      <c r="A577" t="str">
        <f t="shared" si="8"/>
        <v>FRA2017</v>
      </c>
      <c r="B577" t="str">
        <f>VLOOKUP(C577,'Country code'!$B$1:$C$992,2,FALSE)</f>
        <v>FRA</v>
      </c>
      <c r="C577" t="s">
        <v>46</v>
      </c>
      <c r="D577">
        <v>2017</v>
      </c>
      <c r="E577" s="1">
        <v>6.6352224349975586</v>
      </c>
      <c r="F577" s="1">
        <v>10.710555076599121</v>
      </c>
      <c r="G577" s="1">
        <v>0.93149459362030029</v>
      </c>
      <c r="H577" s="1">
        <v>73.599998474121094</v>
      </c>
      <c r="I577" s="1">
        <v>0.83389014005661011</v>
      </c>
      <c r="J577" s="1">
        <v>-0.12343344837427139</v>
      </c>
      <c r="K577" s="1">
        <v>0.60148602724075317</v>
      </c>
      <c r="L577" s="1">
        <v>0.76209777593612671</v>
      </c>
      <c r="M577" s="1">
        <v>0.24198393523693085</v>
      </c>
      <c r="N577">
        <f>_xlfn.IFNA(VLOOKUP(A577,Inequality!$A$1:$G$5786,5,FALSE),"")</f>
        <v>29.7</v>
      </c>
      <c r="O577">
        <f>_xlfn.IFNA(VLOOKUP(A577,Inequality!$A$1:$G$5786,7,FALSE),"")</f>
        <v>48.8</v>
      </c>
      <c r="P577" t="str">
        <f>VLOOKUP(B577,'Country code'!$C$1:$E$209,2,FALSE)</f>
        <v>High income</v>
      </c>
      <c r="Q577" t="str">
        <f>VLOOKUP(B577,'Country code'!$C$1:$E$209,3,FALSE)</f>
        <v>Europe &amp; Central Asia</v>
      </c>
    </row>
    <row r="578" spans="1:17" x14ac:dyDescent="0.2">
      <c r="A578" t="str">
        <f t="shared" si="8"/>
        <v>FRA2018</v>
      </c>
      <c r="B578" t="str">
        <f>VLOOKUP(C578,'Country code'!$B$1:$C$992,2,FALSE)</f>
        <v>FRA</v>
      </c>
      <c r="C578" t="s">
        <v>46</v>
      </c>
      <c r="D578">
        <v>2018</v>
      </c>
      <c r="E578" s="1">
        <v>6.6659035682678223</v>
      </c>
      <c r="F578" s="1">
        <v>10.726807594299316</v>
      </c>
      <c r="G578" s="1">
        <v>0.92146307229995728</v>
      </c>
      <c r="H578" s="1">
        <v>73.800003051757813</v>
      </c>
      <c r="I578" s="1">
        <v>0.81637722253799438</v>
      </c>
      <c r="J578" s="1">
        <v>-0.13787530362606049</v>
      </c>
      <c r="K578" s="1">
        <v>0.58177530765533447</v>
      </c>
      <c r="L578" s="1">
        <v>0.76731342077255249</v>
      </c>
      <c r="M578" s="1">
        <v>0.28245136141777039</v>
      </c>
      <c r="N578">
        <f>_xlfn.IFNA(VLOOKUP(A578,Inequality!$A$1:$G$5786,5,FALSE),"")</f>
        <v>29.8</v>
      </c>
      <c r="O578">
        <f>_xlfn.IFNA(VLOOKUP(A578,Inequality!$A$1:$G$5786,7,FALSE),"")</f>
        <v>48.9</v>
      </c>
      <c r="P578" t="str">
        <f>VLOOKUP(B578,'Country code'!$C$1:$E$209,2,FALSE)</f>
        <v>High income</v>
      </c>
      <c r="Q578" t="str">
        <f>VLOOKUP(B578,'Country code'!$C$1:$E$209,3,FALSE)</f>
        <v>Europe &amp; Central Asia</v>
      </c>
    </row>
    <row r="579" spans="1:17" x14ac:dyDescent="0.2">
      <c r="A579" t="str">
        <f t="shared" ref="A579:A642" si="9">B579&amp;D579</f>
        <v>FRA2019</v>
      </c>
      <c r="B579" t="str">
        <f>VLOOKUP(C579,'Country code'!$B$1:$C$992,2,FALSE)</f>
        <v>FRA</v>
      </c>
      <c r="C579" t="s">
        <v>46</v>
      </c>
      <c r="D579">
        <v>2019</v>
      </c>
      <c r="E579" s="1">
        <v>6.6896443367004395</v>
      </c>
      <c r="F579" s="1">
        <v>10.740378379821777</v>
      </c>
      <c r="G579" s="1">
        <v>0.95834809541702271</v>
      </c>
      <c r="H579" s="1">
        <v>74</v>
      </c>
      <c r="I579" s="1">
        <v>0.82724082469940186</v>
      </c>
      <c r="J579" s="1">
        <v>-0.13316617906093597</v>
      </c>
      <c r="K579" s="1">
        <v>0.56827229261398315</v>
      </c>
      <c r="L579" s="1">
        <v>0.73515492677688599</v>
      </c>
      <c r="M579" s="1">
        <v>0.25041553378105164</v>
      </c>
      <c r="N579">
        <f>_xlfn.IFNA(VLOOKUP(A579,Inequality!$A$1:$G$5786,5,FALSE),"")</f>
        <v>29.8</v>
      </c>
      <c r="O579">
        <f>_xlfn.IFNA(VLOOKUP(A579,Inequality!$A$1:$G$5786,7,FALSE),"")</f>
        <v>48.9</v>
      </c>
      <c r="P579" t="str">
        <f>VLOOKUP(B579,'Country code'!$C$1:$E$209,2,FALSE)</f>
        <v>High income</v>
      </c>
      <c r="Q579" t="str">
        <f>VLOOKUP(B579,'Country code'!$C$1:$E$209,3,FALSE)</f>
        <v>Europe &amp; Central Asia</v>
      </c>
    </row>
    <row r="580" spans="1:17" x14ac:dyDescent="0.2">
      <c r="A580" t="str">
        <f t="shared" si="9"/>
        <v>FRA2020</v>
      </c>
      <c r="B580" t="str">
        <f>VLOOKUP(C580,'Country code'!$B$1:$C$992,2,FALSE)</f>
        <v>FRA</v>
      </c>
      <c r="C580" t="s">
        <v>46</v>
      </c>
      <c r="D580">
        <v>2020</v>
      </c>
      <c r="E580" s="1">
        <v>6.7141118049621582</v>
      </c>
      <c r="F580" s="1">
        <v>10.643280029296875</v>
      </c>
      <c r="G580" s="1">
        <v>0.9473540186882019</v>
      </c>
      <c r="H580" s="1">
        <v>74.199996948242188</v>
      </c>
      <c r="I580" s="1">
        <v>0.82338631153106689</v>
      </c>
      <c r="J580" s="1">
        <v>-0.16896052658557892</v>
      </c>
      <c r="K580" s="1">
        <v>0.5646405816078186</v>
      </c>
      <c r="L580" s="1">
        <v>0.73181390762329102</v>
      </c>
      <c r="M580" s="1">
        <v>0.23095043003559113</v>
      </c>
      <c r="N580" t="str">
        <f>_xlfn.IFNA(VLOOKUP(A580,Inequality!$A$1:$G$5786,5,FALSE),"")</f>
        <v/>
      </c>
      <c r="O580" t="str">
        <f>_xlfn.IFNA(VLOOKUP(A580,Inequality!$A$1:$G$5786,7,FALSE),"")</f>
        <v/>
      </c>
      <c r="P580" t="str">
        <f>VLOOKUP(B580,'Country code'!$C$1:$E$209,2,FALSE)</f>
        <v>High income</v>
      </c>
      <c r="Q580" t="str">
        <f>VLOOKUP(B580,'Country code'!$C$1:$E$209,3,FALSE)</f>
        <v>Europe &amp; Central Asia</v>
      </c>
    </row>
    <row r="581" spans="1:17" x14ac:dyDescent="0.2">
      <c r="A581" t="str">
        <f t="shared" si="9"/>
        <v>GAB2011</v>
      </c>
      <c r="B581" t="str">
        <f>VLOOKUP(C581,'Country code'!$B$1:$C$992,2,FALSE)</f>
        <v>GAB</v>
      </c>
      <c r="C581" t="s">
        <v>47</v>
      </c>
      <c r="D581">
        <v>2011</v>
      </c>
      <c r="E581" s="1">
        <v>4.2554006576538086</v>
      </c>
      <c r="F581" s="1">
        <v>9.6079339981079102</v>
      </c>
      <c r="G581" s="1">
        <v>0.65270155668258667</v>
      </c>
      <c r="H581" s="1">
        <v>55.479999542236328</v>
      </c>
      <c r="I581" s="1">
        <v>0.77187192440032959</v>
      </c>
      <c r="J581" s="1">
        <v>-0.21138022840023041</v>
      </c>
      <c r="K581" s="1">
        <v>0.85083091259002686</v>
      </c>
      <c r="L581" s="1">
        <v>0.59138083457946777</v>
      </c>
      <c r="M581" s="1">
        <v>0.26395511627197266</v>
      </c>
      <c r="N581">
        <f>_xlfn.IFNA(VLOOKUP(A581,Inequality!$A$1:$G$5786,5,FALSE),"")</f>
        <v>40.700000000000003</v>
      </c>
      <c r="O581">
        <f>_xlfn.IFNA(VLOOKUP(A581,Inequality!$A$1:$G$5786,7,FALSE),"")</f>
        <v>42.7</v>
      </c>
      <c r="P581" t="str">
        <f>VLOOKUP(B581,'Country code'!$C$1:$E$209,2,FALSE)</f>
        <v>Upper middle income</v>
      </c>
      <c r="Q581" t="str">
        <f>VLOOKUP(B581,'Country code'!$C$1:$E$209,3,FALSE)</f>
        <v>Sub-Saharan Africa</v>
      </c>
    </row>
    <row r="582" spans="1:17" x14ac:dyDescent="0.2">
      <c r="A582" t="str">
        <f t="shared" si="9"/>
        <v>GAB2012</v>
      </c>
      <c r="B582" t="str">
        <f>VLOOKUP(C582,'Country code'!$B$1:$C$992,2,FALSE)</f>
        <v>GAB</v>
      </c>
      <c r="C582" t="s">
        <v>47</v>
      </c>
      <c r="D582">
        <v>2012</v>
      </c>
      <c r="E582" s="1">
        <v>3.9720592498779297</v>
      </c>
      <c r="F582" s="1">
        <v>9.6212272644042969</v>
      </c>
      <c r="G582" s="1">
        <v>0.73609614372253418</v>
      </c>
      <c r="H582" s="1">
        <v>56.159999847412109</v>
      </c>
      <c r="I582" s="1">
        <v>0.56596583127975464</v>
      </c>
      <c r="J582" s="1">
        <v>-0.19504423439502716</v>
      </c>
      <c r="K582" s="1">
        <v>0.81011968851089478</v>
      </c>
      <c r="L582" s="1">
        <v>0.46999850869178772</v>
      </c>
      <c r="M582" s="1">
        <v>0.26574307680130005</v>
      </c>
      <c r="N582">
        <f>_xlfn.IFNA(VLOOKUP(A582,Inequality!$A$1:$G$5786,5,FALSE),"")</f>
        <v>40.700000000000003</v>
      </c>
      <c r="O582">
        <f>_xlfn.IFNA(VLOOKUP(A582,Inequality!$A$1:$G$5786,7,FALSE),"")</f>
        <v>42.6</v>
      </c>
      <c r="P582" t="str">
        <f>VLOOKUP(B582,'Country code'!$C$1:$E$209,2,FALSE)</f>
        <v>Upper middle income</v>
      </c>
      <c r="Q582" t="str">
        <f>VLOOKUP(B582,'Country code'!$C$1:$E$209,3,FALSE)</f>
        <v>Sub-Saharan Africa</v>
      </c>
    </row>
    <row r="583" spans="1:17" x14ac:dyDescent="0.2">
      <c r="A583" t="str">
        <f t="shared" si="9"/>
        <v>GAB2013</v>
      </c>
      <c r="B583" t="str">
        <f>VLOOKUP(C583,'Country code'!$B$1:$C$992,2,FALSE)</f>
        <v>GAB</v>
      </c>
      <c r="C583" t="s">
        <v>47</v>
      </c>
      <c r="D583">
        <v>2013</v>
      </c>
      <c r="E583" s="1">
        <v>3.8002870082855225</v>
      </c>
      <c r="F583" s="1">
        <v>9.6382894515991211</v>
      </c>
      <c r="G583" s="1">
        <v>0.73348754644393921</v>
      </c>
      <c r="H583" s="1">
        <v>56.840000152587891</v>
      </c>
      <c r="I583" s="1">
        <v>0.68249011039733887</v>
      </c>
      <c r="J583" s="1">
        <v>-0.14553873240947723</v>
      </c>
      <c r="K583" s="1">
        <v>0.78043889999389648</v>
      </c>
      <c r="L583" s="1">
        <v>0.50957095623016357</v>
      </c>
      <c r="M583" s="1">
        <v>0.28709700703620911</v>
      </c>
      <c r="N583">
        <f>_xlfn.IFNA(VLOOKUP(A583,Inequality!$A$1:$G$5786,5,FALSE),"")</f>
        <v>40.700000000000003</v>
      </c>
      <c r="O583">
        <f>_xlfn.IFNA(VLOOKUP(A583,Inequality!$A$1:$G$5786,7,FALSE),"")</f>
        <v>42.6</v>
      </c>
      <c r="P583" t="str">
        <f>VLOOKUP(B583,'Country code'!$C$1:$E$209,2,FALSE)</f>
        <v>Upper middle income</v>
      </c>
      <c r="Q583" t="str">
        <f>VLOOKUP(B583,'Country code'!$C$1:$E$209,3,FALSE)</f>
        <v>Sub-Saharan Africa</v>
      </c>
    </row>
    <row r="584" spans="1:17" x14ac:dyDescent="0.2">
      <c r="A584" t="str">
        <f t="shared" si="9"/>
        <v>GAB2014</v>
      </c>
      <c r="B584" t="str">
        <f>VLOOKUP(C584,'Country code'!$B$1:$C$992,2,FALSE)</f>
        <v>GAB</v>
      </c>
      <c r="C584" t="s">
        <v>47</v>
      </c>
      <c r="D584">
        <v>2014</v>
      </c>
      <c r="E584" s="1">
        <v>3.9180731773376465</v>
      </c>
      <c r="F584" s="1">
        <v>9.6444692611694336</v>
      </c>
      <c r="G584" s="1">
        <v>0.82859712839126587</v>
      </c>
      <c r="H584" s="1">
        <v>57.520000457763672</v>
      </c>
      <c r="I584" s="1">
        <v>0.60661381483078003</v>
      </c>
      <c r="J584" s="1">
        <v>-0.19795151054859161</v>
      </c>
      <c r="K584" s="1">
        <v>0.78165847063064575</v>
      </c>
      <c r="L584" s="1">
        <v>0.53916072845458984</v>
      </c>
      <c r="M584" s="1">
        <v>0.29304242134094238</v>
      </c>
      <c r="N584">
        <f>_xlfn.IFNA(VLOOKUP(A584,Inequality!$A$1:$G$5786,5,FALSE),"")</f>
        <v>40.700000000000003</v>
      </c>
      <c r="O584">
        <f>_xlfn.IFNA(VLOOKUP(A584,Inequality!$A$1:$G$5786,7,FALSE),"")</f>
        <v>42.6</v>
      </c>
      <c r="P584" t="str">
        <f>VLOOKUP(B584,'Country code'!$C$1:$E$209,2,FALSE)</f>
        <v>Upper middle income</v>
      </c>
      <c r="Q584" t="str">
        <f>VLOOKUP(B584,'Country code'!$C$1:$E$209,3,FALSE)</f>
        <v>Sub-Saharan Africa</v>
      </c>
    </row>
    <row r="585" spans="1:17" x14ac:dyDescent="0.2">
      <c r="A585" t="str">
        <f t="shared" si="9"/>
        <v>GAB2015</v>
      </c>
      <c r="B585" t="str">
        <f>VLOOKUP(C585,'Country code'!$B$1:$C$992,2,FALSE)</f>
        <v>GAB</v>
      </c>
      <c r="C585" t="s">
        <v>47</v>
      </c>
      <c r="D585">
        <v>2015</v>
      </c>
      <c r="E585" s="1">
        <v>4.6610126495361328</v>
      </c>
      <c r="F585" s="1">
        <v>9.6491737365722656</v>
      </c>
      <c r="G585" s="1">
        <v>0.75586199760437012</v>
      </c>
      <c r="H585" s="1">
        <v>58.200000762939453</v>
      </c>
      <c r="I585" s="1">
        <v>0.67130070924758911</v>
      </c>
      <c r="J585" s="1">
        <v>-0.1935608983039856</v>
      </c>
      <c r="K585" s="1">
        <v>0.86677747964859009</v>
      </c>
      <c r="L585" s="1">
        <v>0.62636202573776245</v>
      </c>
      <c r="M585" s="1">
        <v>0.37165632843971252</v>
      </c>
      <c r="N585">
        <f>_xlfn.IFNA(VLOOKUP(A585,Inequality!$A$1:$G$5786,5,FALSE),"")</f>
        <v>40.6</v>
      </c>
      <c r="O585">
        <f>_xlfn.IFNA(VLOOKUP(A585,Inequality!$A$1:$G$5786,7,FALSE),"")</f>
        <v>42.7</v>
      </c>
      <c r="P585" t="str">
        <f>VLOOKUP(B585,'Country code'!$C$1:$E$209,2,FALSE)</f>
        <v>Upper middle income</v>
      </c>
      <c r="Q585" t="str">
        <f>VLOOKUP(B585,'Country code'!$C$1:$E$209,3,FALSE)</f>
        <v>Sub-Saharan Africa</v>
      </c>
    </row>
    <row r="586" spans="1:17" x14ac:dyDescent="0.2">
      <c r="A586" t="str">
        <f t="shared" si="9"/>
        <v>GAB2016</v>
      </c>
      <c r="B586" t="str">
        <f>VLOOKUP(C586,'Country code'!$B$1:$C$992,2,FALSE)</f>
        <v>GAB</v>
      </c>
      <c r="C586" t="s">
        <v>47</v>
      </c>
      <c r="D586">
        <v>2016</v>
      </c>
      <c r="E586" s="1">
        <v>4.8317642211914063</v>
      </c>
      <c r="F586" s="1">
        <v>9.6394386291503906</v>
      </c>
      <c r="G586" s="1">
        <v>0.78004896640777588</v>
      </c>
      <c r="H586" s="1">
        <v>58.700000762939453</v>
      </c>
      <c r="I586" s="1">
        <v>0.69894236326217651</v>
      </c>
      <c r="J586" s="1">
        <v>-0.20403331518173218</v>
      </c>
      <c r="K586" s="1">
        <v>0.81656354665756226</v>
      </c>
      <c r="L586" s="1">
        <v>0.64011657238006592</v>
      </c>
      <c r="M586" s="1">
        <v>0.43240466713905334</v>
      </c>
      <c r="N586">
        <f>_xlfn.IFNA(VLOOKUP(A586,Inequality!$A$1:$G$5786,5,FALSE),"")</f>
        <v>40.6</v>
      </c>
      <c r="O586">
        <f>_xlfn.IFNA(VLOOKUP(A586,Inequality!$A$1:$G$5786,7,FALSE),"")</f>
        <v>42.6</v>
      </c>
      <c r="P586" t="str">
        <f>VLOOKUP(B586,'Country code'!$C$1:$E$209,2,FALSE)</f>
        <v>Upper middle income</v>
      </c>
      <c r="Q586" t="str">
        <f>VLOOKUP(B586,'Country code'!$C$1:$E$209,3,FALSE)</f>
        <v>Sub-Saharan Africa</v>
      </c>
    </row>
    <row r="587" spans="1:17" x14ac:dyDescent="0.2">
      <c r="A587" t="str">
        <f t="shared" si="9"/>
        <v>GAB2017</v>
      </c>
      <c r="B587" t="str">
        <f>VLOOKUP(C587,'Country code'!$B$1:$C$992,2,FALSE)</f>
        <v>GAB</v>
      </c>
      <c r="C587" t="s">
        <v>47</v>
      </c>
      <c r="D587">
        <v>2017</v>
      </c>
      <c r="E587" s="1">
        <v>4.7823829650878906</v>
      </c>
      <c r="F587" s="1">
        <v>9.6162567138671875</v>
      </c>
      <c r="G587" s="1">
        <v>0.80694115161895752</v>
      </c>
      <c r="H587" s="1">
        <v>59.200000762939453</v>
      </c>
      <c r="I587" s="1">
        <v>0.65235954523086548</v>
      </c>
      <c r="J587" s="1">
        <v>-0.22804147005081177</v>
      </c>
      <c r="K587" s="1">
        <v>0.868305504322052</v>
      </c>
      <c r="L587" s="1">
        <v>0.63404715061187744</v>
      </c>
      <c r="M587" s="1">
        <v>0.44612428545951843</v>
      </c>
      <c r="N587">
        <f>_xlfn.IFNA(VLOOKUP(A587,Inequality!$A$1:$G$5786,5,FALSE),"")</f>
        <v>40.5</v>
      </c>
      <c r="O587">
        <f>_xlfn.IFNA(VLOOKUP(A587,Inequality!$A$1:$G$5786,7,FALSE),"")</f>
        <v>42.6</v>
      </c>
      <c r="P587" t="str">
        <f>VLOOKUP(B587,'Country code'!$C$1:$E$209,2,FALSE)</f>
        <v>Upper middle income</v>
      </c>
      <c r="Q587" t="str">
        <f>VLOOKUP(B587,'Country code'!$C$1:$E$209,3,FALSE)</f>
        <v>Sub-Saharan Africa</v>
      </c>
    </row>
    <row r="588" spans="1:17" x14ac:dyDescent="0.2">
      <c r="A588" t="str">
        <f t="shared" si="9"/>
        <v>GAB2018</v>
      </c>
      <c r="B588" t="str">
        <f>VLOOKUP(C588,'Country code'!$B$1:$C$992,2,FALSE)</f>
        <v>GAB</v>
      </c>
      <c r="C588" t="s">
        <v>47</v>
      </c>
      <c r="D588">
        <v>2018</v>
      </c>
      <c r="E588" s="1">
        <v>4.7830090522766113</v>
      </c>
      <c r="F588" s="1">
        <v>9.5985498428344727</v>
      </c>
      <c r="G588" s="1">
        <v>0.7848275899887085</v>
      </c>
      <c r="H588" s="1">
        <v>59.700000762939453</v>
      </c>
      <c r="I588" s="1">
        <v>0.71913540363311768</v>
      </c>
      <c r="J588" s="1">
        <v>-0.19693617522716522</v>
      </c>
      <c r="K588" s="1">
        <v>0.82286345958709717</v>
      </c>
      <c r="L588" s="1">
        <v>0.64069163799285889</v>
      </c>
      <c r="M588" s="1">
        <v>0.41766098141670227</v>
      </c>
      <c r="N588" t="str">
        <f>_xlfn.IFNA(VLOOKUP(A588,Inequality!$A$1:$G$5786,5,FALSE),"")</f>
        <v/>
      </c>
      <c r="O588" t="str">
        <f>_xlfn.IFNA(VLOOKUP(A588,Inequality!$A$1:$G$5786,7,FALSE),"")</f>
        <v/>
      </c>
      <c r="P588" t="str">
        <f>VLOOKUP(B588,'Country code'!$C$1:$E$209,2,FALSE)</f>
        <v>Upper middle income</v>
      </c>
      <c r="Q588" t="str">
        <f>VLOOKUP(B588,'Country code'!$C$1:$E$209,3,FALSE)</f>
        <v>Sub-Saharan Africa</v>
      </c>
    </row>
    <row r="589" spans="1:17" x14ac:dyDescent="0.2">
      <c r="A589" t="str">
        <f t="shared" si="9"/>
        <v>GAB2019</v>
      </c>
      <c r="B589" t="str">
        <f>VLOOKUP(C589,'Country code'!$B$1:$C$992,2,FALSE)</f>
        <v>GAB</v>
      </c>
      <c r="C589" t="s">
        <v>47</v>
      </c>
      <c r="D589">
        <v>2019</v>
      </c>
      <c r="E589" s="1">
        <v>4.914393424987793</v>
      </c>
      <c r="F589" s="1">
        <v>9.6070871353149414</v>
      </c>
      <c r="G589" s="1">
        <v>0.76305168867111206</v>
      </c>
      <c r="H589" s="1">
        <v>60.200000762939453</v>
      </c>
      <c r="I589" s="1">
        <v>0.73634988069534302</v>
      </c>
      <c r="J589" s="1">
        <v>-0.20251981914043427</v>
      </c>
      <c r="K589" s="1">
        <v>0.84625422954559326</v>
      </c>
      <c r="L589" s="1">
        <v>0.69270241260528564</v>
      </c>
      <c r="M589" s="1">
        <v>0.41296097636222839</v>
      </c>
      <c r="N589" t="str">
        <f>_xlfn.IFNA(VLOOKUP(A589,Inequality!$A$1:$G$5786,5,FALSE),"")</f>
        <v/>
      </c>
      <c r="O589" t="str">
        <f>_xlfn.IFNA(VLOOKUP(A589,Inequality!$A$1:$G$5786,7,FALSE),"")</f>
        <v/>
      </c>
      <c r="P589" t="str">
        <f>VLOOKUP(B589,'Country code'!$C$1:$E$209,2,FALSE)</f>
        <v>Upper middle income</v>
      </c>
      <c r="Q589" t="str">
        <f>VLOOKUP(B589,'Country code'!$C$1:$E$209,3,FALSE)</f>
        <v>Sub-Saharan Africa</v>
      </c>
    </row>
    <row r="590" spans="1:17" x14ac:dyDescent="0.2">
      <c r="A590" t="str">
        <f t="shared" si="9"/>
        <v>GMB2017</v>
      </c>
      <c r="B590" t="str">
        <f>VLOOKUP(C590,'Country code'!$B$1:$C$992,2,FALSE)</f>
        <v>GMB</v>
      </c>
      <c r="C590" t="s">
        <v>157</v>
      </c>
      <c r="D590">
        <v>2017</v>
      </c>
      <c r="E590" s="1">
        <v>4.1179389953613281</v>
      </c>
      <c r="F590" s="1">
        <v>7.6365842819213867</v>
      </c>
      <c r="G590" s="1">
        <v>0.69700151681900024</v>
      </c>
      <c r="H590" s="1">
        <v>54.700000762939453</v>
      </c>
      <c r="I590" s="1">
        <v>0.81232583522796631</v>
      </c>
      <c r="J590" s="1">
        <v>0.11087806522846222</v>
      </c>
      <c r="K590" s="1">
        <v>0.57161557674407959</v>
      </c>
      <c r="L590" s="1">
        <v>0.83828717470169067</v>
      </c>
      <c r="M590" s="1">
        <v>0.27724719047546387</v>
      </c>
      <c r="N590" t="str">
        <f>_xlfn.IFNA(VLOOKUP(A590,Inequality!$A$1:$G$5786,5,FALSE),"")</f>
        <v/>
      </c>
      <c r="O590" t="str">
        <f>_xlfn.IFNA(VLOOKUP(A590,Inequality!$A$1:$G$5786,7,FALSE),"")</f>
        <v/>
      </c>
      <c r="P590" t="str">
        <f>VLOOKUP(B590,'Country code'!$C$1:$E$209,2,FALSE)</f>
        <v>Low income</v>
      </c>
      <c r="Q590" t="str">
        <f>VLOOKUP(B590,'Country code'!$C$1:$E$209,3,FALSE)</f>
        <v>Sub-Saharan Africa</v>
      </c>
    </row>
    <row r="591" spans="1:17" x14ac:dyDescent="0.2">
      <c r="A591" t="str">
        <f t="shared" si="9"/>
        <v>GMB2018</v>
      </c>
      <c r="B591" t="str">
        <f>VLOOKUP(C591,'Country code'!$B$1:$C$992,2,FALSE)</f>
        <v>GMB</v>
      </c>
      <c r="C591" t="s">
        <v>157</v>
      </c>
      <c r="D591">
        <v>2018</v>
      </c>
      <c r="E591" s="1">
        <v>4.9220991134643555</v>
      </c>
      <c r="F591" s="1">
        <v>7.6705336570739746</v>
      </c>
      <c r="G591" s="1">
        <v>0.68479996919631958</v>
      </c>
      <c r="H591" s="1">
        <v>55</v>
      </c>
      <c r="I591" s="1">
        <v>0.71872878074645996</v>
      </c>
      <c r="J591" s="1">
        <v>0.44015988707542419</v>
      </c>
      <c r="K591" s="1">
        <v>0.69106954336166382</v>
      </c>
      <c r="L591" s="1">
        <v>0.80401217937469482</v>
      </c>
      <c r="M591" s="1">
        <v>0.37920770049095154</v>
      </c>
      <c r="N591" t="str">
        <f>_xlfn.IFNA(VLOOKUP(A591,Inequality!$A$1:$G$5786,5,FALSE),"")</f>
        <v/>
      </c>
      <c r="O591" t="str">
        <f>_xlfn.IFNA(VLOOKUP(A591,Inequality!$A$1:$G$5786,7,FALSE),"")</f>
        <v/>
      </c>
      <c r="P591" t="str">
        <f>VLOOKUP(B591,'Country code'!$C$1:$E$209,2,FALSE)</f>
        <v>Low income</v>
      </c>
      <c r="Q591" t="str">
        <f>VLOOKUP(B591,'Country code'!$C$1:$E$209,3,FALSE)</f>
        <v>Sub-Saharan Africa</v>
      </c>
    </row>
    <row r="592" spans="1:17" x14ac:dyDescent="0.2">
      <c r="A592" t="str">
        <f t="shared" si="9"/>
        <v>GMB2019</v>
      </c>
      <c r="B592" t="str">
        <f>VLOOKUP(C592,'Country code'!$B$1:$C$992,2,FALSE)</f>
        <v>GMB</v>
      </c>
      <c r="C592" t="s">
        <v>157</v>
      </c>
      <c r="D592">
        <v>2019</v>
      </c>
      <c r="E592" s="1">
        <v>5.1636271476745605</v>
      </c>
      <c r="F592" s="1">
        <v>7.6993498802185059</v>
      </c>
      <c r="G592" s="1">
        <v>0.69387012720108032</v>
      </c>
      <c r="H592" s="1">
        <v>55.299999237060547</v>
      </c>
      <c r="I592" s="1">
        <v>0.67659527063369751</v>
      </c>
      <c r="J592" s="1">
        <v>0.4101804792881012</v>
      </c>
      <c r="K592" s="1">
        <v>0.79810810089111328</v>
      </c>
      <c r="L592" s="1">
        <v>0.77281618118286133</v>
      </c>
      <c r="M592" s="1">
        <v>0.40072327852249146</v>
      </c>
      <c r="N592" t="str">
        <f>_xlfn.IFNA(VLOOKUP(A592,Inequality!$A$1:$G$5786,5,FALSE),"")</f>
        <v/>
      </c>
      <c r="O592" t="str">
        <f>_xlfn.IFNA(VLOOKUP(A592,Inequality!$A$1:$G$5786,7,FALSE),"")</f>
        <v/>
      </c>
      <c r="P592" t="str">
        <f>VLOOKUP(B592,'Country code'!$C$1:$E$209,2,FALSE)</f>
        <v>Low income</v>
      </c>
      <c r="Q592" t="str">
        <f>VLOOKUP(B592,'Country code'!$C$1:$E$209,3,FALSE)</f>
        <v>Sub-Saharan Africa</v>
      </c>
    </row>
    <row r="593" spans="1:17" x14ac:dyDescent="0.2">
      <c r="A593" t="str">
        <f t="shared" si="9"/>
        <v>GEO2006</v>
      </c>
      <c r="B593" t="str">
        <f>VLOOKUP(C593,'Country code'!$B$1:$C$992,2,FALSE)</f>
        <v>GEO</v>
      </c>
      <c r="C593" t="s">
        <v>48</v>
      </c>
      <c r="D593">
        <v>2006</v>
      </c>
      <c r="E593" s="1">
        <v>3.6751084327697754</v>
      </c>
      <c r="F593" s="1">
        <v>8.9934158325195313</v>
      </c>
      <c r="G593" s="1">
        <v>0.64663594961166382</v>
      </c>
      <c r="H593" s="1">
        <v>65.120002746582031</v>
      </c>
      <c r="I593" s="1">
        <v>0.55259263515472412</v>
      </c>
      <c r="J593" s="1">
        <v>-0.26706388592720032</v>
      </c>
      <c r="K593" s="1">
        <v>0.75193363428115845</v>
      </c>
      <c r="L593" s="1">
        <v>0.43311527371406555</v>
      </c>
      <c r="M593" s="1">
        <v>0.26938360929489136</v>
      </c>
      <c r="N593">
        <f>_xlfn.IFNA(VLOOKUP(A593,Inequality!$A$1:$G$5786,5,FALSE),"")</f>
        <v>40.1</v>
      </c>
      <c r="O593">
        <f>_xlfn.IFNA(VLOOKUP(A593,Inequality!$A$1:$G$5786,7,FALSE),"")</f>
        <v>50.2</v>
      </c>
      <c r="P593" t="str">
        <f>VLOOKUP(B593,'Country code'!$C$1:$E$209,2,FALSE)</f>
        <v>Upper middle income</v>
      </c>
      <c r="Q593" t="str">
        <f>VLOOKUP(B593,'Country code'!$C$1:$E$209,3,FALSE)</f>
        <v>Europe &amp; Central Asia</v>
      </c>
    </row>
    <row r="594" spans="1:17" x14ac:dyDescent="0.2">
      <c r="A594" t="str">
        <f t="shared" si="9"/>
        <v>GEO2007</v>
      </c>
      <c r="B594" t="str">
        <f>VLOOKUP(C594,'Country code'!$B$1:$C$992,2,FALSE)</f>
        <v>GEO</v>
      </c>
      <c r="C594" t="s">
        <v>48</v>
      </c>
      <c r="D594">
        <v>2007</v>
      </c>
      <c r="E594" s="1">
        <v>3.7071945667266846</v>
      </c>
      <c r="F594" s="1">
        <v>9.1171169281005859</v>
      </c>
      <c r="G594" s="1">
        <v>0.54836905002593994</v>
      </c>
      <c r="H594" s="1">
        <v>65.040000915527344</v>
      </c>
      <c r="I594" s="1">
        <v>0.46372252702713013</v>
      </c>
      <c r="J594" s="1">
        <v>-0.26668700575828552</v>
      </c>
      <c r="K594" s="1">
        <v>0.69734001159667969</v>
      </c>
      <c r="L594" s="1">
        <v>0.42664796113967896</v>
      </c>
      <c r="M594" s="1">
        <v>0.23584674298763275</v>
      </c>
      <c r="N594">
        <f>_xlfn.IFNA(VLOOKUP(A594,Inequality!$A$1:$G$5786,5,FALSE),"")</f>
        <v>40.700000000000003</v>
      </c>
      <c r="O594">
        <f>_xlfn.IFNA(VLOOKUP(A594,Inequality!$A$1:$G$5786,7,FALSE),"")</f>
        <v>50.7</v>
      </c>
      <c r="P594" t="str">
        <f>VLOOKUP(B594,'Country code'!$C$1:$E$209,2,FALSE)</f>
        <v>Upper middle income</v>
      </c>
      <c r="Q594" t="str">
        <f>VLOOKUP(B594,'Country code'!$C$1:$E$209,3,FALSE)</f>
        <v>Europe &amp; Central Asia</v>
      </c>
    </row>
    <row r="595" spans="1:17" x14ac:dyDescent="0.2">
      <c r="A595" t="str">
        <f t="shared" si="9"/>
        <v>GEO2008</v>
      </c>
      <c r="B595" t="str">
        <f>VLOOKUP(C595,'Country code'!$B$1:$C$992,2,FALSE)</f>
        <v>GEO</v>
      </c>
      <c r="C595" t="s">
        <v>48</v>
      </c>
      <c r="D595">
        <v>2008</v>
      </c>
      <c r="E595" s="1">
        <v>4.156090259552002</v>
      </c>
      <c r="F595" s="1">
        <v>9.1440525054931641</v>
      </c>
      <c r="G595" s="1">
        <v>0.6075127124786377</v>
      </c>
      <c r="H595" s="1">
        <v>64.959999084472656</v>
      </c>
      <c r="I595" s="1">
        <v>0.61399739980697632</v>
      </c>
      <c r="J595" s="1">
        <v>-0.22427414357662201</v>
      </c>
      <c r="K595" s="1">
        <v>0.49799945950508118</v>
      </c>
      <c r="L595" s="1">
        <v>0.44097954034805298</v>
      </c>
      <c r="M595" s="1">
        <v>0.26150807738304138</v>
      </c>
      <c r="N595">
        <f>_xlfn.IFNA(VLOOKUP(A595,Inequality!$A$1:$G$5786,5,FALSE),"")</f>
        <v>41.2</v>
      </c>
      <c r="O595">
        <f>_xlfn.IFNA(VLOOKUP(A595,Inequality!$A$1:$G$5786,7,FALSE),"")</f>
        <v>51.2</v>
      </c>
      <c r="P595" t="str">
        <f>VLOOKUP(B595,'Country code'!$C$1:$E$209,2,FALSE)</f>
        <v>Upper middle income</v>
      </c>
      <c r="Q595" t="str">
        <f>VLOOKUP(B595,'Country code'!$C$1:$E$209,3,FALSE)</f>
        <v>Europe &amp; Central Asia</v>
      </c>
    </row>
    <row r="596" spans="1:17" x14ac:dyDescent="0.2">
      <c r="A596" t="str">
        <f t="shared" si="9"/>
        <v>GEO2009</v>
      </c>
      <c r="B596" t="str">
        <f>VLOOKUP(C596,'Country code'!$B$1:$C$992,2,FALSE)</f>
        <v>GEO</v>
      </c>
      <c r="C596" t="s">
        <v>48</v>
      </c>
      <c r="D596">
        <v>2009</v>
      </c>
      <c r="E596" s="1">
        <v>3.8006391525268555</v>
      </c>
      <c r="F596" s="1">
        <v>9.1157464981079102</v>
      </c>
      <c r="G596" s="1">
        <v>0.54351305961608887</v>
      </c>
      <c r="H596" s="1">
        <v>64.879997253417969</v>
      </c>
      <c r="I596" s="1">
        <v>0.49531400203704834</v>
      </c>
      <c r="J596" s="1">
        <v>-0.23255616426467896</v>
      </c>
      <c r="K596" s="1">
        <v>0.53458529710769653</v>
      </c>
      <c r="L596" s="1">
        <v>0.49196138978004456</v>
      </c>
      <c r="M596" s="1">
        <v>0.24235014617443085</v>
      </c>
      <c r="N596">
        <f>_xlfn.IFNA(VLOOKUP(A596,Inequality!$A$1:$G$5786,5,FALSE),"")</f>
        <v>41.8</v>
      </c>
      <c r="O596">
        <f>_xlfn.IFNA(VLOOKUP(A596,Inequality!$A$1:$G$5786,7,FALSE),"")</f>
        <v>51.7</v>
      </c>
      <c r="P596" t="str">
        <f>VLOOKUP(B596,'Country code'!$C$1:$E$209,2,FALSE)</f>
        <v>Upper middle income</v>
      </c>
      <c r="Q596" t="str">
        <f>VLOOKUP(B596,'Country code'!$C$1:$E$209,3,FALSE)</f>
        <v>Europe &amp; Central Asia</v>
      </c>
    </row>
    <row r="597" spans="1:17" x14ac:dyDescent="0.2">
      <c r="A597" t="str">
        <f t="shared" si="9"/>
        <v>GEO2010</v>
      </c>
      <c r="B597" t="str">
        <f>VLOOKUP(C597,'Country code'!$B$1:$C$992,2,FALSE)</f>
        <v>GEO</v>
      </c>
      <c r="C597" t="s">
        <v>48</v>
      </c>
      <c r="D597">
        <v>2010</v>
      </c>
      <c r="E597" s="1">
        <v>4.101837158203125</v>
      </c>
      <c r="F597" s="1">
        <v>9.1836605072021484</v>
      </c>
      <c r="G597" s="1">
        <v>0.54038894176483154</v>
      </c>
      <c r="H597" s="1">
        <v>64.800003051757813</v>
      </c>
      <c r="I597" s="1">
        <v>0.5578579306602478</v>
      </c>
      <c r="J597" s="1">
        <v>-0.24761094152927399</v>
      </c>
      <c r="K597" s="1">
        <v>0.45973631739616394</v>
      </c>
      <c r="L597" s="1">
        <v>0.50179028511047363</v>
      </c>
      <c r="M597" s="1">
        <v>0.24253630638122559</v>
      </c>
      <c r="N597">
        <f>_xlfn.IFNA(VLOOKUP(A597,Inequality!$A$1:$G$5786,5,FALSE),"")</f>
        <v>41.9</v>
      </c>
      <c r="O597">
        <f>_xlfn.IFNA(VLOOKUP(A597,Inequality!$A$1:$G$5786,7,FALSE),"")</f>
        <v>51.7</v>
      </c>
      <c r="P597" t="str">
        <f>VLOOKUP(B597,'Country code'!$C$1:$E$209,2,FALSE)</f>
        <v>Upper middle income</v>
      </c>
      <c r="Q597" t="str">
        <f>VLOOKUP(B597,'Country code'!$C$1:$E$209,3,FALSE)</f>
        <v>Europe &amp; Central Asia</v>
      </c>
    </row>
    <row r="598" spans="1:17" x14ac:dyDescent="0.2">
      <c r="A598" t="str">
        <f t="shared" si="9"/>
        <v>GEO2011</v>
      </c>
      <c r="B598" t="str">
        <f>VLOOKUP(C598,'Country code'!$B$1:$C$992,2,FALSE)</f>
        <v>GEO</v>
      </c>
      <c r="C598" t="s">
        <v>48</v>
      </c>
      <c r="D598">
        <v>2011</v>
      </c>
      <c r="E598" s="1">
        <v>4.2030305862426758</v>
      </c>
      <c r="F598" s="1">
        <v>9.2630720138549805</v>
      </c>
      <c r="G598" s="1">
        <v>0.50293737649917603</v>
      </c>
      <c r="H598" s="1">
        <v>64.860000610351563</v>
      </c>
      <c r="I598" s="1">
        <v>0.63246452808380127</v>
      </c>
      <c r="J598" s="1">
        <v>-0.25486013293266296</v>
      </c>
      <c r="K598" s="1">
        <v>0.35334640741348267</v>
      </c>
      <c r="L598" s="1">
        <v>0.51492065191268921</v>
      </c>
      <c r="M598" s="1">
        <v>0.24677042663097382</v>
      </c>
      <c r="N598">
        <f>_xlfn.IFNA(VLOOKUP(A598,Inequality!$A$1:$G$5786,5,FALSE),"")</f>
        <v>41.5</v>
      </c>
      <c r="O598">
        <f>_xlfn.IFNA(VLOOKUP(A598,Inequality!$A$1:$G$5786,7,FALSE),"")</f>
        <v>51.2</v>
      </c>
      <c r="P598" t="str">
        <f>VLOOKUP(B598,'Country code'!$C$1:$E$209,2,FALSE)</f>
        <v>Upper middle income</v>
      </c>
      <c r="Q598" t="str">
        <f>VLOOKUP(B598,'Country code'!$C$1:$E$209,3,FALSE)</f>
        <v>Europe &amp; Central Asia</v>
      </c>
    </row>
    <row r="599" spans="1:17" x14ac:dyDescent="0.2">
      <c r="A599" t="str">
        <f t="shared" si="9"/>
        <v>GEO2012</v>
      </c>
      <c r="B599" t="str">
        <f>VLOOKUP(C599,'Country code'!$B$1:$C$992,2,FALSE)</f>
        <v>GEO</v>
      </c>
      <c r="C599" t="s">
        <v>48</v>
      </c>
      <c r="D599">
        <v>2012</v>
      </c>
      <c r="E599" s="1">
        <v>4.2544455528259277</v>
      </c>
      <c r="F599" s="1">
        <v>9.3321819305419922</v>
      </c>
      <c r="G599" s="1">
        <v>0.53258645534515381</v>
      </c>
      <c r="H599" s="1">
        <v>64.919998168945313</v>
      </c>
      <c r="I599" s="1">
        <v>0.65872400999069214</v>
      </c>
      <c r="J599" s="1">
        <v>-0.26896542310714722</v>
      </c>
      <c r="K599" s="1">
        <v>0.32088759541511536</v>
      </c>
      <c r="L599" s="1">
        <v>0.55915391445159912</v>
      </c>
      <c r="M599" s="1">
        <v>0.25008785724639893</v>
      </c>
      <c r="N599">
        <f>_xlfn.IFNA(VLOOKUP(A599,Inequality!$A$1:$G$5786,5,FALSE),"")</f>
        <v>41</v>
      </c>
      <c r="O599">
        <f>_xlfn.IFNA(VLOOKUP(A599,Inequality!$A$1:$G$5786,7,FALSE),"")</f>
        <v>50.5</v>
      </c>
      <c r="P599" t="str">
        <f>VLOOKUP(B599,'Country code'!$C$1:$E$209,2,FALSE)</f>
        <v>Upper middle income</v>
      </c>
      <c r="Q599" t="str">
        <f>VLOOKUP(B599,'Country code'!$C$1:$E$209,3,FALSE)</f>
        <v>Europe &amp; Central Asia</v>
      </c>
    </row>
    <row r="600" spans="1:17" x14ac:dyDescent="0.2">
      <c r="A600" t="str">
        <f t="shared" si="9"/>
        <v>GEO2013</v>
      </c>
      <c r="B600" t="str">
        <f>VLOOKUP(C600,'Country code'!$B$1:$C$992,2,FALSE)</f>
        <v>GEO</v>
      </c>
      <c r="C600" t="s">
        <v>48</v>
      </c>
      <c r="D600">
        <v>2013</v>
      </c>
      <c r="E600" s="1">
        <v>4.3489208221435547</v>
      </c>
      <c r="F600" s="1">
        <v>9.3707647323608398</v>
      </c>
      <c r="G600" s="1">
        <v>0.55916577577590942</v>
      </c>
      <c r="H600" s="1">
        <v>64.980003356933594</v>
      </c>
      <c r="I600" s="1">
        <v>0.72212761640548706</v>
      </c>
      <c r="J600" s="1">
        <v>-0.25406491756439209</v>
      </c>
      <c r="K600" s="1">
        <v>0.34871360659599304</v>
      </c>
      <c r="L600" s="1">
        <v>0.59504127502441406</v>
      </c>
      <c r="M600" s="1">
        <v>0.1999070793390274</v>
      </c>
      <c r="N600">
        <f>_xlfn.IFNA(VLOOKUP(A600,Inequality!$A$1:$G$5786,5,FALSE),"")</f>
        <v>40.4</v>
      </c>
      <c r="O600">
        <f>_xlfn.IFNA(VLOOKUP(A600,Inequality!$A$1:$G$5786,7,FALSE),"")</f>
        <v>49.9</v>
      </c>
      <c r="P600" t="str">
        <f>VLOOKUP(B600,'Country code'!$C$1:$E$209,2,FALSE)</f>
        <v>Upper middle income</v>
      </c>
      <c r="Q600" t="str">
        <f>VLOOKUP(B600,'Country code'!$C$1:$E$209,3,FALSE)</f>
        <v>Europe &amp; Central Asia</v>
      </c>
    </row>
    <row r="601" spans="1:17" x14ac:dyDescent="0.2">
      <c r="A601" t="str">
        <f t="shared" si="9"/>
        <v>GEO2014</v>
      </c>
      <c r="B601" t="str">
        <f>VLOOKUP(C601,'Country code'!$B$1:$C$992,2,FALSE)</f>
        <v>GEO</v>
      </c>
      <c r="C601" t="s">
        <v>48</v>
      </c>
      <c r="D601">
        <v>2014</v>
      </c>
      <c r="E601" s="1">
        <v>4.2875080108642578</v>
      </c>
      <c r="F601" s="1">
        <v>9.4136600494384766</v>
      </c>
      <c r="G601" s="1">
        <v>0.55842000246047974</v>
      </c>
      <c r="H601" s="1">
        <v>65.040000915527344</v>
      </c>
      <c r="I601" s="1">
        <v>0.71978116035461426</v>
      </c>
      <c r="J601" s="1">
        <v>-0.23295725882053375</v>
      </c>
      <c r="K601" s="1">
        <v>0.4155256450176239</v>
      </c>
      <c r="L601" s="1">
        <v>0.56988400220870972</v>
      </c>
      <c r="M601" s="1">
        <v>0.20432750880718231</v>
      </c>
      <c r="N601">
        <f>_xlfn.IFNA(VLOOKUP(A601,Inequality!$A$1:$G$5786,5,FALSE),"")</f>
        <v>39.9</v>
      </c>
      <c r="O601">
        <f>_xlfn.IFNA(VLOOKUP(A601,Inequality!$A$1:$G$5786,7,FALSE),"")</f>
        <v>49.4</v>
      </c>
      <c r="P601" t="str">
        <f>VLOOKUP(B601,'Country code'!$C$1:$E$209,2,FALSE)</f>
        <v>Upper middle income</v>
      </c>
      <c r="Q601" t="str">
        <f>VLOOKUP(B601,'Country code'!$C$1:$E$209,3,FALSE)</f>
        <v>Europe &amp; Central Asia</v>
      </c>
    </row>
    <row r="602" spans="1:17" x14ac:dyDescent="0.2">
      <c r="A602" t="str">
        <f t="shared" si="9"/>
        <v>GEO2015</v>
      </c>
      <c r="B602" t="str">
        <f>VLOOKUP(C602,'Country code'!$B$1:$C$992,2,FALSE)</f>
        <v>GEO</v>
      </c>
      <c r="C602" t="s">
        <v>48</v>
      </c>
      <c r="D602">
        <v>2015</v>
      </c>
      <c r="E602" s="1">
        <v>4.1219406127929688</v>
      </c>
      <c r="F602" s="1">
        <v>9.4418601989746094</v>
      </c>
      <c r="G602" s="1">
        <v>0.51737159490585327</v>
      </c>
      <c r="H602" s="1">
        <v>65.099998474121094</v>
      </c>
      <c r="I602" s="1">
        <v>0.63994497060775757</v>
      </c>
      <c r="J602" s="1">
        <v>-0.20479491353034973</v>
      </c>
      <c r="K602" s="1">
        <v>0.50241678953170776</v>
      </c>
      <c r="L602" s="1">
        <v>0.54727977514266968</v>
      </c>
      <c r="M602" s="1">
        <v>0.2331920862197876</v>
      </c>
      <c r="N602">
        <f>_xlfn.IFNA(VLOOKUP(A602,Inequality!$A$1:$G$5786,5,FALSE),"")</f>
        <v>39.6</v>
      </c>
      <c r="O602">
        <f>_xlfn.IFNA(VLOOKUP(A602,Inequality!$A$1:$G$5786,7,FALSE),"")</f>
        <v>49.1</v>
      </c>
      <c r="P602" t="str">
        <f>VLOOKUP(B602,'Country code'!$C$1:$E$209,2,FALSE)</f>
        <v>Upper middle income</v>
      </c>
      <c r="Q602" t="str">
        <f>VLOOKUP(B602,'Country code'!$C$1:$E$209,3,FALSE)</f>
        <v>Europe &amp; Central Asia</v>
      </c>
    </row>
    <row r="603" spans="1:17" x14ac:dyDescent="0.2">
      <c r="A603" t="str">
        <f t="shared" si="9"/>
        <v>GEO2016</v>
      </c>
      <c r="B603" t="str">
        <f>VLOOKUP(C603,'Country code'!$B$1:$C$992,2,FALSE)</f>
        <v>GEO</v>
      </c>
      <c r="C603" t="s">
        <v>48</v>
      </c>
      <c r="D603">
        <v>2016</v>
      </c>
      <c r="E603" s="1">
        <v>4.4483861923217773</v>
      </c>
      <c r="F603" s="1">
        <v>9.4699115753173828</v>
      </c>
      <c r="G603" s="1">
        <v>0.53341227769851685</v>
      </c>
      <c r="H603" s="1">
        <v>64.900001525878906</v>
      </c>
      <c r="I603" s="1">
        <v>0.60646837949752808</v>
      </c>
      <c r="J603" s="1">
        <v>-0.24917255342006683</v>
      </c>
      <c r="K603" s="1">
        <v>0.56092405319213867</v>
      </c>
      <c r="L603" s="1">
        <v>0.56389600038528442</v>
      </c>
      <c r="M603" s="1">
        <v>0.22322447597980499</v>
      </c>
      <c r="N603">
        <f>_xlfn.IFNA(VLOOKUP(A603,Inequality!$A$1:$G$5786,5,FALSE),"")</f>
        <v>39.299999999999997</v>
      </c>
      <c r="O603">
        <f>_xlfn.IFNA(VLOOKUP(A603,Inequality!$A$1:$G$5786,7,FALSE),"")</f>
        <v>48.8</v>
      </c>
      <c r="P603" t="str">
        <f>VLOOKUP(B603,'Country code'!$C$1:$E$209,2,FALSE)</f>
        <v>Upper middle income</v>
      </c>
      <c r="Q603" t="str">
        <f>VLOOKUP(B603,'Country code'!$C$1:$E$209,3,FALSE)</f>
        <v>Europe &amp; Central Asia</v>
      </c>
    </row>
    <row r="604" spans="1:17" x14ac:dyDescent="0.2">
      <c r="A604" t="str">
        <f t="shared" si="9"/>
        <v>GEO2017</v>
      </c>
      <c r="B604" t="str">
        <f>VLOOKUP(C604,'Country code'!$B$1:$C$992,2,FALSE)</f>
        <v>GEO</v>
      </c>
      <c r="C604" t="s">
        <v>48</v>
      </c>
      <c r="D604">
        <v>2017</v>
      </c>
      <c r="E604" s="1">
        <v>4.4507746696472168</v>
      </c>
      <c r="F604" s="1">
        <v>9.5170679092407227</v>
      </c>
      <c r="G604" s="1">
        <v>0.59049516916275024</v>
      </c>
      <c r="H604" s="1">
        <v>64.699996948242188</v>
      </c>
      <c r="I604" s="1">
        <v>0.82090878486633301</v>
      </c>
      <c r="J604" s="1">
        <v>-0.24388711154460907</v>
      </c>
      <c r="K604" s="1">
        <v>0.58963197469711304</v>
      </c>
      <c r="L604" s="1">
        <v>0.58112770318984985</v>
      </c>
      <c r="M604" s="1">
        <v>0.20963960886001587</v>
      </c>
      <c r="N604">
        <f>_xlfn.IFNA(VLOOKUP(A604,Inequality!$A$1:$G$5786,5,FALSE),"")</f>
        <v>39</v>
      </c>
      <c r="O604">
        <f>_xlfn.IFNA(VLOOKUP(A604,Inequality!$A$1:$G$5786,7,FALSE),"")</f>
        <v>48.7</v>
      </c>
      <c r="P604" t="str">
        <f>VLOOKUP(B604,'Country code'!$C$1:$E$209,2,FALSE)</f>
        <v>Upper middle income</v>
      </c>
      <c r="Q604" t="str">
        <f>VLOOKUP(B604,'Country code'!$C$1:$E$209,3,FALSE)</f>
        <v>Europe &amp; Central Asia</v>
      </c>
    </row>
    <row r="605" spans="1:17" x14ac:dyDescent="0.2">
      <c r="A605" t="str">
        <f t="shared" si="9"/>
        <v>GEO2018</v>
      </c>
      <c r="B605" t="str">
        <f>VLOOKUP(C605,'Country code'!$B$1:$C$992,2,FALSE)</f>
        <v>GEO</v>
      </c>
      <c r="C605" t="s">
        <v>48</v>
      </c>
      <c r="D605">
        <v>2018</v>
      </c>
      <c r="E605" s="1">
        <v>4.6590971946716309</v>
      </c>
      <c r="F605" s="1">
        <v>9.5650091171264648</v>
      </c>
      <c r="G605" s="1">
        <v>0.61721855401992798</v>
      </c>
      <c r="H605" s="1">
        <v>64.5</v>
      </c>
      <c r="I605" s="1">
        <v>0.77514410018920898</v>
      </c>
      <c r="J605" s="1">
        <v>-0.23273086547851563</v>
      </c>
      <c r="K605" s="1">
        <v>0.75485378503799438</v>
      </c>
      <c r="L605" s="1">
        <v>0.57295346260070801</v>
      </c>
      <c r="M605" s="1">
        <v>0.24377891421318054</v>
      </c>
      <c r="N605">
        <f>_xlfn.IFNA(VLOOKUP(A605,Inequality!$A$1:$G$5786,5,FALSE),"")</f>
        <v>38.5</v>
      </c>
      <c r="O605">
        <f>_xlfn.IFNA(VLOOKUP(A605,Inequality!$A$1:$G$5786,7,FALSE),"")</f>
        <v>48.2</v>
      </c>
      <c r="P605" t="str">
        <f>VLOOKUP(B605,'Country code'!$C$1:$E$209,2,FALSE)</f>
        <v>Upper middle income</v>
      </c>
      <c r="Q605" t="str">
        <f>VLOOKUP(B605,'Country code'!$C$1:$E$209,3,FALSE)</f>
        <v>Europe &amp; Central Asia</v>
      </c>
    </row>
    <row r="606" spans="1:17" x14ac:dyDescent="0.2">
      <c r="A606" t="str">
        <f t="shared" si="9"/>
        <v>GEO2019</v>
      </c>
      <c r="B606" t="str">
        <f>VLOOKUP(C606,'Country code'!$B$1:$C$992,2,FALSE)</f>
        <v>GEO</v>
      </c>
      <c r="C606" t="s">
        <v>48</v>
      </c>
      <c r="D606">
        <v>2019</v>
      </c>
      <c r="E606" s="1">
        <v>4.8918356895446777</v>
      </c>
      <c r="F606" s="1">
        <v>9.6167573928833008</v>
      </c>
      <c r="G606" s="1">
        <v>0.67497605085372925</v>
      </c>
      <c r="H606" s="1">
        <v>64.300003051757813</v>
      </c>
      <c r="I606" s="1">
        <v>0.81053411960601807</v>
      </c>
      <c r="J606" s="1">
        <v>-0.25972241163253784</v>
      </c>
      <c r="K606" s="1">
        <v>0.64722317457199097</v>
      </c>
      <c r="L606" s="1">
        <v>0.60449105501174927</v>
      </c>
      <c r="M606" s="1">
        <v>0.24371002614498138</v>
      </c>
      <c r="N606">
        <f>_xlfn.IFNA(VLOOKUP(A606,Inequality!$A$1:$G$5786,5,FALSE),"")</f>
        <v>38.299999999999997</v>
      </c>
      <c r="O606">
        <f>_xlfn.IFNA(VLOOKUP(A606,Inequality!$A$1:$G$5786,7,FALSE),"")</f>
        <v>48</v>
      </c>
      <c r="P606" t="str">
        <f>VLOOKUP(B606,'Country code'!$C$1:$E$209,2,FALSE)</f>
        <v>Upper middle income</v>
      </c>
      <c r="Q606" t="str">
        <f>VLOOKUP(B606,'Country code'!$C$1:$E$209,3,FALSE)</f>
        <v>Europe &amp; Central Asia</v>
      </c>
    </row>
    <row r="607" spans="1:17" x14ac:dyDescent="0.2">
      <c r="A607" t="str">
        <f t="shared" si="9"/>
        <v>GEO2020</v>
      </c>
      <c r="B607" t="str">
        <f>VLOOKUP(C607,'Country code'!$B$1:$C$992,2,FALSE)</f>
        <v>GEO</v>
      </c>
      <c r="C607" t="s">
        <v>48</v>
      </c>
      <c r="D607">
        <v>2020</v>
      </c>
      <c r="E607" s="1">
        <v>5.123143196105957</v>
      </c>
      <c r="F607" s="1">
        <v>9.5693044662475586</v>
      </c>
      <c r="G607" s="1">
        <v>0.71834594011306763</v>
      </c>
      <c r="H607" s="1">
        <v>64.099998474121094</v>
      </c>
      <c r="I607" s="1">
        <v>0.76435238122940063</v>
      </c>
      <c r="J607" s="1">
        <v>-0.22112546861171722</v>
      </c>
      <c r="K607" s="1">
        <v>0.58273470401763916</v>
      </c>
      <c r="L607" s="1">
        <v>0.61089491844177246</v>
      </c>
      <c r="M607" s="1">
        <v>0.2945120632648468</v>
      </c>
      <c r="N607">
        <f>_xlfn.IFNA(VLOOKUP(A607,Inequality!$A$1:$G$5786,5,FALSE),"")</f>
        <v>38.200000000000003</v>
      </c>
      <c r="O607">
        <f>_xlfn.IFNA(VLOOKUP(A607,Inequality!$A$1:$G$5786,7,FALSE),"")</f>
        <v>47.9</v>
      </c>
      <c r="P607" t="str">
        <f>VLOOKUP(B607,'Country code'!$C$1:$E$209,2,FALSE)</f>
        <v>Upper middle income</v>
      </c>
      <c r="Q607" t="str">
        <f>VLOOKUP(B607,'Country code'!$C$1:$E$209,3,FALSE)</f>
        <v>Europe &amp; Central Asia</v>
      </c>
    </row>
    <row r="608" spans="1:17" x14ac:dyDescent="0.2">
      <c r="A608" t="str">
        <f t="shared" si="9"/>
        <v>DEU2005</v>
      </c>
      <c r="B608" t="str">
        <f>VLOOKUP(C608,'Country code'!$B$1:$C$992,2,FALSE)</f>
        <v>DEU</v>
      </c>
      <c r="C608" t="s">
        <v>49</v>
      </c>
      <c r="D608">
        <v>2005</v>
      </c>
      <c r="E608" s="1">
        <v>6.6195497512817383</v>
      </c>
      <c r="F608" s="1">
        <v>10.689224243164063</v>
      </c>
      <c r="G608" s="1">
        <v>0.96349036693572998</v>
      </c>
      <c r="H608" s="1">
        <v>70.199996948242188</v>
      </c>
      <c r="I608" s="1">
        <v>0.84662377834320068</v>
      </c>
      <c r="K608" s="1">
        <v>0.78100681304931641</v>
      </c>
      <c r="L608" s="1">
        <v>0.77569186687469482</v>
      </c>
      <c r="M608" s="1">
        <v>0.1972624808549881</v>
      </c>
      <c r="N608">
        <f>_xlfn.IFNA(VLOOKUP(A608,Inequality!$A$1:$G$5786,5,FALSE),"")</f>
        <v>28.2</v>
      </c>
      <c r="O608">
        <f>_xlfn.IFNA(VLOOKUP(A608,Inequality!$A$1:$G$5786,7,FALSE),"")</f>
        <v>51.3</v>
      </c>
      <c r="P608" t="str">
        <f>VLOOKUP(B608,'Country code'!$C$1:$E$209,2,FALSE)</f>
        <v>High income</v>
      </c>
      <c r="Q608" t="str">
        <f>VLOOKUP(B608,'Country code'!$C$1:$E$209,3,FALSE)</f>
        <v>Europe &amp; Central Asia</v>
      </c>
    </row>
    <row r="609" spans="1:17" x14ac:dyDescent="0.2">
      <c r="A609" t="str">
        <f t="shared" si="9"/>
        <v>DEU2007</v>
      </c>
      <c r="B609" t="str">
        <f>VLOOKUP(C609,'Country code'!$B$1:$C$992,2,FALSE)</f>
        <v>DEU</v>
      </c>
      <c r="C609" t="s">
        <v>49</v>
      </c>
      <c r="D609">
        <v>2007</v>
      </c>
      <c r="E609" s="1">
        <v>6.4168195724487305</v>
      </c>
      <c r="F609" s="1">
        <v>10.758530616760254</v>
      </c>
      <c r="G609" s="1">
        <v>0.92593759298324585</v>
      </c>
      <c r="H609" s="1">
        <v>70.480003356933594</v>
      </c>
      <c r="I609" s="1">
        <v>0.80087822675704956</v>
      </c>
      <c r="J609" s="1">
        <v>0.1670733243227005</v>
      </c>
      <c r="K609" s="1">
        <v>0.7921794056892395</v>
      </c>
      <c r="L609" s="1">
        <v>0.73246890306472778</v>
      </c>
      <c r="M609" s="1">
        <v>0.23081189393997192</v>
      </c>
      <c r="N609">
        <f>_xlfn.IFNA(VLOOKUP(A609,Inequality!$A$1:$G$5786,5,FALSE),"")</f>
        <v>28.6</v>
      </c>
      <c r="O609">
        <f>_xlfn.IFNA(VLOOKUP(A609,Inequality!$A$1:$G$5786,7,FALSE),"")</f>
        <v>51.5</v>
      </c>
      <c r="P609" t="str">
        <f>VLOOKUP(B609,'Country code'!$C$1:$E$209,2,FALSE)</f>
        <v>High income</v>
      </c>
      <c r="Q609" t="str">
        <f>VLOOKUP(B609,'Country code'!$C$1:$E$209,3,FALSE)</f>
        <v>Europe &amp; Central Asia</v>
      </c>
    </row>
    <row r="610" spans="1:17" x14ac:dyDescent="0.2">
      <c r="A610" t="str">
        <f t="shared" si="9"/>
        <v>DEU2008</v>
      </c>
      <c r="B610" t="str">
        <f>VLOOKUP(C610,'Country code'!$B$1:$C$992,2,FALSE)</f>
        <v>DEU</v>
      </c>
      <c r="C610" t="s">
        <v>49</v>
      </c>
      <c r="D610">
        <v>2008</v>
      </c>
      <c r="E610" s="1">
        <v>6.5217900276184082</v>
      </c>
      <c r="F610" s="1">
        <v>10.770008087158203</v>
      </c>
      <c r="G610" s="1">
        <v>0.92321133613586426</v>
      </c>
      <c r="H610" s="1">
        <v>70.620002746582031</v>
      </c>
      <c r="I610" s="1">
        <v>0.76555699110031128</v>
      </c>
      <c r="K610" s="1">
        <v>0.7582661509513855</v>
      </c>
      <c r="L610" s="1">
        <v>0.78748184442520142</v>
      </c>
      <c r="M610" s="1">
        <v>0.22000038623809814</v>
      </c>
      <c r="N610">
        <f>_xlfn.IFNA(VLOOKUP(A610,Inequality!$A$1:$G$5786,5,FALSE),"")</f>
        <v>28.7</v>
      </c>
      <c r="O610">
        <f>_xlfn.IFNA(VLOOKUP(A610,Inequality!$A$1:$G$5786,7,FALSE),"")</f>
        <v>51.5</v>
      </c>
      <c r="P610" t="str">
        <f>VLOOKUP(B610,'Country code'!$C$1:$E$209,2,FALSE)</f>
        <v>High income</v>
      </c>
      <c r="Q610" t="str">
        <f>VLOOKUP(B610,'Country code'!$C$1:$E$209,3,FALSE)</f>
        <v>Europe &amp; Central Asia</v>
      </c>
    </row>
    <row r="611" spans="1:17" x14ac:dyDescent="0.2">
      <c r="A611" t="str">
        <f t="shared" si="9"/>
        <v>DEU2009</v>
      </c>
      <c r="B611" t="str">
        <f>VLOOKUP(C611,'Country code'!$B$1:$C$992,2,FALSE)</f>
        <v>DEU</v>
      </c>
      <c r="C611" t="s">
        <v>49</v>
      </c>
      <c r="D611">
        <v>2009</v>
      </c>
      <c r="E611" s="1">
        <v>6.6414933204650879</v>
      </c>
      <c r="F611" s="1">
        <v>10.713883399963379</v>
      </c>
      <c r="G611" s="1">
        <v>0.93478232622146606</v>
      </c>
      <c r="H611" s="1">
        <v>70.760002136230469</v>
      </c>
      <c r="I611" s="1">
        <v>0.84378451108932495</v>
      </c>
      <c r="J611" s="1">
        <v>0.12723971903324127</v>
      </c>
      <c r="K611" s="1">
        <v>0.68993073701858521</v>
      </c>
      <c r="L611" s="1">
        <v>0.79182744026184082</v>
      </c>
      <c r="M611" s="1">
        <v>0.20644472539424896</v>
      </c>
      <c r="N611">
        <f>_xlfn.IFNA(VLOOKUP(A611,Inequality!$A$1:$G$5786,5,FALSE),"")</f>
        <v>28.6</v>
      </c>
      <c r="O611">
        <f>_xlfn.IFNA(VLOOKUP(A611,Inequality!$A$1:$G$5786,7,FALSE),"")</f>
        <v>51.6</v>
      </c>
      <c r="P611" t="str">
        <f>VLOOKUP(B611,'Country code'!$C$1:$E$209,2,FALSE)</f>
        <v>High income</v>
      </c>
      <c r="Q611" t="str">
        <f>VLOOKUP(B611,'Country code'!$C$1:$E$209,3,FALSE)</f>
        <v>Europe &amp; Central Asia</v>
      </c>
    </row>
    <row r="612" spans="1:17" x14ac:dyDescent="0.2">
      <c r="A612" t="str">
        <f t="shared" si="9"/>
        <v>DEU2010</v>
      </c>
      <c r="B612" t="str">
        <f>VLOOKUP(C612,'Country code'!$B$1:$C$992,2,FALSE)</f>
        <v>DEU</v>
      </c>
      <c r="C612" t="s">
        <v>49</v>
      </c>
      <c r="D612">
        <v>2010</v>
      </c>
      <c r="E612" s="1">
        <v>6.7245311737060547</v>
      </c>
      <c r="F612" s="1">
        <v>10.756355285644531</v>
      </c>
      <c r="G612" s="1">
        <v>0.93930864334106445</v>
      </c>
      <c r="H612" s="1">
        <v>70.900001525878906</v>
      </c>
      <c r="I612" s="1">
        <v>0.84265643358230591</v>
      </c>
      <c r="J612" s="1">
        <v>9.513787180185318E-2</v>
      </c>
      <c r="K612" s="1">
        <v>0.68800598382949829</v>
      </c>
      <c r="L612" s="1">
        <v>0.79370582103729248</v>
      </c>
      <c r="M612" s="1">
        <v>0.18234413862228394</v>
      </c>
      <c r="N612">
        <f>_xlfn.IFNA(VLOOKUP(A612,Inequality!$A$1:$G$5786,5,FALSE),"")</f>
        <v>28.8</v>
      </c>
      <c r="O612">
        <f>_xlfn.IFNA(VLOOKUP(A612,Inequality!$A$1:$G$5786,7,FALSE),"")</f>
        <v>51.7</v>
      </c>
      <c r="P612" t="str">
        <f>VLOOKUP(B612,'Country code'!$C$1:$E$209,2,FALSE)</f>
        <v>High income</v>
      </c>
      <c r="Q612" t="str">
        <f>VLOOKUP(B612,'Country code'!$C$1:$E$209,3,FALSE)</f>
        <v>Europe &amp; Central Asia</v>
      </c>
    </row>
    <row r="613" spans="1:17" x14ac:dyDescent="0.2">
      <c r="A613" t="str">
        <f t="shared" si="9"/>
        <v>DEU2011</v>
      </c>
      <c r="B613" t="str">
        <f>VLOOKUP(C613,'Country code'!$B$1:$C$992,2,FALSE)</f>
        <v>DEU</v>
      </c>
      <c r="C613" t="s">
        <v>49</v>
      </c>
      <c r="D613">
        <v>2011</v>
      </c>
      <c r="E613" s="1">
        <v>6.621312141418457</v>
      </c>
      <c r="F613" s="1">
        <v>10.813384056091309</v>
      </c>
      <c r="G613" s="1">
        <v>0.94723665714263916</v>
      </c>
      <c r="H613" s="1">
        <v>70.980003356933594</v>
      </c>
      <c r="I613" s="1">
        <v>0.90629327297210693</v>
      </c>
      <c r="J613" s="1">
        <v>3.2934501767158508E-2</v>
      </c>
      <c r="K613" s="1">
        <v>0.67717212438583374</v>
      </c>
      <c r="L613" s="1">
        <v>0.79366624355316162</v>
      </c>
      <c r="M613" s="1">
        <v>0.16519953310489655</v>
      </c>
      <c r="N613">
        <f>_xlfn.IFNA(VLOOKUP(A613,Inequality!$A$1:$G$5786,5,FALSE),"")</f>
        <v>28.9</v>
      </c>
      <c r="O613">
        <f>_xlfn.IFNA(VLOOKUP(A613,Inequality!$A$1:$G$5786,7,FALSE),"")</f>
        <v>51.9</v>
      </c>
      <c r="P613" t="str">
        <f>VLOOKUP(B613,'Country code'!$C$1:$E$209,2,FALSE)</f>
        <v>High income</v>
      </c>
      <c r="Q613" t="str">
        <f>VLOOKUP(B613,'Country code'!$C$1:$E$209,3,FALSE)</f>
        <v>Europe &amp; Central Asia</v>
      </c>
    </row>
    <row r="614" spans="1:17" x14ac:dyDescent="0.2">
      <c r="A614" t="str">
        <f t="shared" si="9"/>
        <v>DEU2012</v>
      </c>
      <c r="B614" t="str">
        <f>VLOOKUP(C614,'Country code'!$B$1:$C$992,2,FALSE)</f>
        <v>DEU</v>
      </c>
      <c r="C614" t="s">
        <v>49</v>
      </c>
      <c r="D614">
        <v>2012</v>
      </c>
      <c r="E614" s="1">
        <v>6.702362060546875</v>
      </c>
      <c r="F614" s="1">
        <v>10.815692901611328</v>
      </c>
      <c r="G614" s="1">
        <v>0.9264066219329834</v>
      </c>
      <c r="H614" s="1">
        <v>71.05999755859375</v>
      </c>
      <c r="I614" s="1">
        <v>0.90444046258926392</v>
      </c>
      <c r="J614" s="1">
        <v>7.1023166179656982E-2</v>
      </c>
      <c r="K614" s="1">
        <v>0.67923671007156372</v>
      </c>
      <c r="L614" s="1">
        <v>0.80373930931091309</v>
      </c>
      <c r="M614" s="1">
        <v>0.16957616806030273</v>
      </c>
      <c r="N614">
        <f>_xlfn.IFNA(VLOOKUP(A614,Inequality!$A$1:$G$5786,5,FALSE),"")</f>
        <v>29</v>
      </c>
      <c r="O614">
        <f>_xlfn.IFNA(VLOOKUP(A614,Inequality!$A$1:$G$5786,7,FALSE),"")</f>
        <v>52.1</v>
      </c>
      <c r="P614" t="str">
        <f>VLOOKUP(B614,'Country code'!$C$1:$E$209,2,FALSE)</f>
        <v>High income</v>
      </c>
      <c r="Q614" t="str">
        <f>VLOOKUP(B614,'Country code'!$C$1:$E$209,3,FALSE)</f>
        <v>Europe &amp; Central Asia</v>
      </c>
    </row>
    <row r="615" spans="1:17" x14ac:dyDescent="0.2">
      <c r="A615" t="str">
        <f t="shared" si="9"/>
        <v>DEU2013</v>
      </c>
      <c r="B615" t="str">
        <f>VLOOKUP(C615,'Country code'!$B$1:$C$992,2,FALSE)</f>
        <v>DEU</v>
      </c>
      <c r="C615" t="s">
        <v>49</v>
      </c>
      <c r="D615">
        <v>2013</v>
      </c>
      <c r="E615" s="1">
        <v>6.9651250839233398</v>
      </c>
      <c r="F615" s="1">
        <v>10.81723690032959</v>
      </c>
      <c r="G615" s="1">
        <v>0.93142056465148926</v>
      </c>
      <c r="H615" s="1">
        <v>71.139999389648438</v>
      </c>
      <c r="I615" s="1">
        <v>0.89431297779083252</v>
      </c>
      <c r="J615" s="1">
        <v>2.4312058463692665E-2</v>
      </c>
      <c r="K615" s="1">
        <v>0.56579422950744629</v>
      </c>
      <c r="L615" s="1">
        <v>0.74348735809326172</v>
      </c>
      <c r="M615" s="1">
        <v>0.20499591529369354</v>
      </c>
      <c r="N615">
        <f>_xlfn.IFNA(VLOOKUP(A615,Inequality!$A$1:$G$5786,5,FALSE),"")</f>
        <v>29.2</v>
      </c>
      <c r="O615">
        <f>_xlfn.IFNA(VLOOKUP(A615,Inequality!$A$1:$G$5786,7,FALSE),"")</f>
        <v>52.3</v>
      </c>
      <c r="P615" t="str">
        <f>VLOOKUP(B615,'Country code'!$C$1:$E$209,2,FALSE)</f>
        <v>High income</v>
      </c>
      <c r="Q615" t="str">
        <f>VLOOKUP(B615,'Country code'!$C$1:$E$209,3,FALSE)</f>
        <v>Europe &amp; Central Asia</v>
      </c>
    </row>
    <row r="616" spans="1:17" x14ac:dyDescent="0.2">
      <c r="A616" t="str">
        <f t="shared" si="9"/>
        <v>DEU2014</v>
      </c>
      <c r="B616" t="str">
        <f>VLOOKUP(C616,'Country code'!$B$1:$C$992,2,FALSE)</f>
        <v>DEU</v>
      </c>
      <c r="C616" t="s">
        <v>49</v>
      </c>
      <c r="D616">
        <v>2014</v>
      </c>
      <c r="E616" s="1">
        <v>6.9842143058776855</v>
      </c>
      <c r="F616" s="1">
        <v>10.835081100463867</v>
      </c>
      <c r="G616" s="1">
        <v>0.93755894899368286</v>
      </c>
      <c r="H616" s="1">
        <v>71.220001220703125</v>
      </c>
      <c r="I616" s="1">
        <v>0.89868342876434326</v>
      </c>
      <c r="J616" s="1">
        <v>8.7881356477737427E-2</v>
      </c>
      <c r="K616" s="1">
        <v>0.47395291924476624</v>
      </c>
      <c r="L616" s="1">
        <v>0.78540849685668945</v>
      </c>
      <c r="M616" s="1">
        <v>0.18784487247467041</v>
      </c>
      <c r="N616">
        <f>_xlfn.IFNA(VLOOKUP(A616,Inequality!$A$1:$G$5786,5,FALSE),"")</f>
        <v>29.1</v>
      </c>
      <c r="O616">
        <f>_xlfn.IFNA(VLOOKUP(A616,Inequality!$A$1:$G$5786,7,FALSE),"")</f>
        <v>52.2</v>
      </c>
      <c r="P616" t="str">
        <f>VLOOKUP(B616,'Country code'!$C$1:$E$209,2,FALSE)</f>
        <v>High income</v>
      </c>
      <c r="Q616" t="str">
        <f>VLOOKUP(B616,'Country code'!$C$1:$E$209,3,FALSE)</f>
        <v>Europe &amp; Central Asia</v>
      </c>
    </row>
    <row r="617" spans="1:17" x14ac:dyDescent="0.2">
      <c r="A617" t="str">
        <f t="shared" si="9"/>
        <v>DEU2015</v>
      </c>
      <c r="B617" t="str">
        <f>VLOOKUP(C617,'Country code'!$B$1:$C$992,2,FALSE)</f>
        <v>DEU</v>
      </c>
      <c r="C617" t="s">
        <v>49</v>
      </c>
      <c r="D617">
        <v>2015</v>
      </c>
      <c r="E617" s="1">
        <v>7.037137508392334</v>
      </c>
      <c r="F617" s="1">
        <v>10.843671798706055</v>
      </c>
      <c r="G617" s="1">
        <v>0.92592322826385498</v>
      </c>
      <c r="H617" s="1">
        <v>71.300003051757813</v>
      </c>
      <c r="I617" s="1">
        <v>0.88942885398864746</v>
      </c>
      <c r="J617" s="1">
        <v>0.1776224672794342</v>
      </c>
      <c r="K617" s="1">
        <v>0.41216829419136047</v>
      </c>
      <c r="L617" s="1">
        <v>0.76453936100006104</v>
      </c>
      <c r="M617" s="1">
        <v>0.20270515978336334</v>
      </c>
      <c r="N617">
        <f>_xlfn.IFNA(VLOOKUP(A617,Inequality!$A$1:$G$5786,5,FALSE),"")</f>
        <v>29.3</v>
      </c>
      <c r="O617">
        <f>_xlfn.IFNA(VLOOKUP(A617,Inequality!$A$1:$G$5786,7,FALSE),"")</f>
        <v>52.3</v>
      </c>
      <c r="P617" t="str">
        <f>VLOOKUP(B617,'Country code'!$C$1:$E$209,2,FALSE)</f>
        <v>High income</v>
      </c>
      <c r="Q617" t="str">
        <f>VLOOKUP(B617,'Country code'!$C$1:$E$209,3,FALSE)</f>
        <v>Europe &amp; Central Asia</v>
      </c>
    </row>
    <row r="618" spans="1:17" x14ac:dyDescent="0.2">
      <c r="A618" t="str">
        <f t="shared" si="9"/>
        <v>DEU2016</v>
      </c>
      <c r="B618" t="str">
        <f>VLOOKUP(C618,'Country code'!$B$1:$C$992,2,FALSE)</f>
        <v>DEU</v>
      </c>
      <c r="C618" t="s">
        <v>49</v>
      </c>
      <c r="D618">
        <v>2016</v>
      </c>
      <c r="E618" s="1">
        <v>6.8737630844116211</v>
      </c>
      <c r="F618" s="1">
        <v>10.85765552520752</v>
      </c>
      <c r="G618" s="1">
        <v>0.90602928400039673</v>
      </c>
      <c r="H618" s="1">
        <v>71.599998474121094</v>
      </c>
      <c r="I618" s="1">
        <v>0.87051504850387573</v>
      </c>
      <c r="J618" s="1">
        <v>0.14828841388225555</v>
      </c>
      <c r="K618" s="1">
        <v>0.4459221363067627</v>
      </c>
      <c r="L618" s="1">
        <v>0.73774594068527222</v>
      </c>
      <c r="M618" s="1">
        <v>0.18725493550300598</v>
      </c>
      <c r="N618">
        <f>_xlfn.IFNA(VLOOKUP(A618,Inequality!$A$1:$G$5786,5,FALSE),"")</f>
        <v>29.4</v>
      </c>
      <c r="O618">
        <f>_xlfn.IFNA(VLOOKUP(A618,Inequality!$A$1:$G$5786,7,FALSE),"")</f>
        <v>52.3</v>
      </c>
      <c r="P618" t="str">
        <f>VLOOKUP(B618,'Country code'!$C$1:$E$209,2,FALSE)</f>
        <v>High income</v>
      </c>
      <c r="Q618" t="str">
        <f>VLOOKUP(B618,'Country code'!$C$1:$E$209,3,FALSE)</f>
        <v>Europe &amp; Central Asia</v>
      </c>
    </row>
    <row r="619" spans="1:17" x14ac:dyDescent="0.2">
      <c r="A619" t="str">
        <f t="shared" si="9"/>
        <v>DEU2017</v>
      </c>
      <c r="B619" t="str">
        <f>VLOOKUP(C619,'Country code'!$B$1:$C$992,2,FALSE)</f>
        <v>DEU</v>
      </c>
      <c r="C619" t="s">
        <v>49</v>
      </c>
      <c r="D619">
        <v>2017</v>
      </c>
      <c r="E619" s="1">
        <v>7.0743246078491211</v>
      </c>
      <c r="F619" s="1">
        <v>10.878269195556641</v>
      </c>
      <c r="G619" s="1">
        <v>0.89216607809066772</v>
      </c>
      <c r="H619" s="1">
        <v>71.900001525878906</v>
      </c>
      <c r="I619" s="1">
        <v>0.84072786569595337</v>
      </c>
      <c r="J619" s="1">
        <v>0.14513944089412689</v>
      </c>
      <c r="K619" s="1">
        <v>0.41402119398117065</v>
      </c>
      <c r="L619" s="1">
        <v>0.73656570911407471</v>
      </c>
      <c r="M619" s="1">
        <v>0.19643481075763702</v>
      </c>
      <c r="N619">
        <f>_xlfn.IFNA(VLOOKUP(A619,Inequality!$A$1:$G$5786,5,FALSE),"")</f>
        <v>29.4</v>
      </c>
      <c r="O619">
        <f>_xlfn.IFNA(VLOOKUP(A619,Inequality!$A$1:$G$5786,7,FALSE),"")</f>
        <v>52.2</v>
      </c>
      <c r="P619" t="str">
        <f>VLOOKUP(B619,'Country code'!$C$1:$E$209,2,FALSE)</f>
        <v>High income</v>
      </c>
      <c r="Q619" t="str">
        <f>VLOOKUP(B619,'Country code'!$C$1:$E$209,3,FALSE)</f>
        <v>Europe &amp; Central Asia</v>
      </c>
    </row>
    <row r="620" spans="1:17" x14ac:dyDescent="0.2">
      <c r="A620" t="str">
        <f t="shared" si="9"/>
        <v>DEU2018</v>
      </c>
      <c r="B620" t="str">
        <f>VLOOKUP(C620,'Country code'!$B$1:$C$992,2,FALSE)</f>
        <v>DEU</v>
      </c>
      <c r="C620" t="s">
        <v>49</v>
      </c>
      <c r="D620">
        <v>2018</v>
      </c>
      <c r="E620" s="1">
        <v>7.1183643341064453</v>
      </c>
      <c r="F620" s="1">
        <v>10.890422821044922</v>
      </c>
      <c r="G620" s="1">
        <v>0.91976314783096313</v>
      </c>
      <c r="H620" s="1">
        <v>72.199996948242188</v>
      </c>
      <c r="I620" s="1">
        <v>0.87688750028610229</v>
      </c>
      <c r="J620" s="1">
        <v>3.3948469907045364E-2</v>
      </c>
      <c r="K620" s="1">
        <v>0.49567395448684692</v>
      </c>
      <c r="L620" s="1">
        <v>0.78028041124343872</v>
      </c>
      <c r="M620" s="1">
        <v>0.24321457743644714</v>
      </c>
      <c r="N620">
        <f>_xlfn.IFNA(VLOOKUP(A620,Inequality!$A$1:$G$5786,5,FALSE),"")</f>
        <v>29.6</v>
      </c>
      <c r="O620">
        <f>_xlfn.IFNA(VLOOKUP(A620,Inequality!$A$1:$G$5786,7,FALSE),"")</f>
        <v>52.2</v>
      </c>
      <c r="P620" t="str">
        <f>VLOOKUP(B620,'Country code'!$C$1:$E$209,2,FALSE)</f>
        <v>High income</v>
      </c>
      <c r="Q620" t="str">
        <f>VLOOKUP(B620,'Country code'!$C$1:$E$209,3,FALSE)</f>
        <v>Europe &amp; Central Asia</v>
      </c>
    </row>
    <row r="621" spans="1:17" x14ac:dyDescent="0.2">
      <c r="A621" t="str">
        <f t="shared" si="9"/>
        <v>DEU2019</v>
      </c>
      <c r="B621" t="str">
        <f>VLOOKUP(C621,'Country code'!$B$1:$C$992,2,FALSE)</f>
        <v>DEU</v>
      </c>
      <c r="C621" t="s">
        <v>49</v>
      </c>
      <c r="D621">
        <v>2019</v>
      </c>
      <c r="E621" s="1">
        <v>7.0354723930358887</v>
      </c>
      <c r="F621" s="1">
        <v>10.893314361572266</v>
      </c>
      <c r="G621" s="1">
        <v>0.88566732406616211</v>
      </c>
      <c r="H621" s="1">
        <v>72.5</v>
      </c>
      <c r="I621" s="1">
        <v>0.88475155830383301</v>
      </c>
      <c r="J621" s="1">
        <v>5.7099718600511551E-2</v>
      </c>
      <c r="K621" s="1">
        <v>0.46225515007972717</v>
      </c>
      <c r="L621" s="1">
        <v>0.75060921907424927</v>
      </c>
      <c r="M621" s="1">
        <v>0.22617121040821075</v>
      </c>
      <c r="N621">
        <f>_xlfn.IFNA(VLOOKUP(A621,Inequality!$A$1:$G$5786,5,FALSE),"")</f>
        <v>29.9</v>
      </c>
      <c r="O621">
        <f>_xlfn.IFNA(VLOOKUP(A621,Inequality!$A$1:$G$5786,7,FALSE),"")</f>
        <v>52.3</v>
      </c>
      <c r="P621" t="str">
        <f>VLOOKUP(B621,'Country code'!$C$1:$E$209,2,FALSE)</f>
        <v>High income</v>
      </c>
      <c r="Q621" t="str">
        <f>VLOOKUP(B621,'Country code'!$C$1:$E$209,3,FALSE)</f>
        <v>Europe &amp; Central Asia</v>
      </c>
    </row>
    <row r="622" spans="1:17" x14ac:dyDescent="0.2">
      <c r="A622" t="str">
        <f t="shared" si="9"/>
        <v>DEU2020</v>
      </c>
      <c r="B622" t="str">
        <f>VLOOKUP(C622,'Country code'!$B$1:$C$992,2,FALSE)</f>
        <v>DEU</v>
      </c>
      <c r="C622" t="s">
        <v>49</v>
      </c>
      <c r="D622">
        <v>2020</v>
      </c>
      <c r="E622" s="1">
        <v>7.3118977546691895</v>
      </c>
      <c r="F622" s="1">
        <v>10.833498954772949</v>
      </c>
      <c r="G622" s="1">
        <v>0.90508049726486206</v>
      </c>
      <c r="H622" s="1">
        <v>72.800003051757813</v>
      </c>
      <c r="I622" s="1">
        <v>0.86435604095458984</v>
      </c>
      <c r="J622" s="1">
        <v>-6.0048040002584457E-2</v>
      </c>
      <c r="K622" s="1">
        <v>0.42408877611160278</v>
      </c>
      <c r="L622" s="1">
        <v>0.75959432125091553</v>
      </c>
      <c r="M622" s="1">
        <v>0.20592711865901947</v>
      </c>
      <c r="N622" t="str">
        <f>_xlfn.IFNA(VLOOKUP(A622,Inequality!$A$1:$G$5786,5,FALSE),"")</f>
        <v/>
      </c>
      <c r="O622" t="str">
        <f>_xlfn.IFNA(VLOOKUP(A622,Inequality!$A$1:$G$5786,7,FALSE),"")</f>
        <v/>
      </c>
      <c r="P622" t="str">
        <f>VLOOKUP(B622,'Country code'!$C$1:$E$209,2,FALSE)</f>
        <v>High income</v>
      </c>
      <c r="Q622" t="str">
        <f>VLOOKUP(B622,'Country code'!$C$1:$E$209,3,FALSE)</f>
        <v>Europe &amp; Central Asia</v>
      </c>
    </row>
    <row r="623" spans="1:17" x14ac:dyDescent="0.2">
      <c r="A623" t="str">
        <f t="shared" si="9"/>
        <v>GHA2006</v>
      </c>
      <c r="B623" t="str">
        <f>VLOOKUP(C623,'Country code'!$B$1:$C$992,2,FALSE)</f>
        <v>GHA</v>
      </c>
      <c r="C623" t="s">
        <v>50</v>
      </c>
      <c r="D623">
        <v>2006</v>
      </c>
      <c r="E623" s="1">
        <v>4.5350198745727539</v>
      </c>
      <c r="F623" s="1">
        <v>8.0732564926147461</v>
      </c>
      <c r="G623" s="1">
        <v>0.72826999425888062</v>
      </c>
      <c r="H623" s="1">
        <v>52.340000152587891</v>
      </c>
      <c r="I623" s="1">
        <v>0.84928339719772339</v>
      </c>
      <c r="J623" s="1">
        <v>0.21309642493724823</v>
      </c>
      <c r="K623" s="1">
        <v>0.81407040357589722</v>
      </c>
      <c r="L623" s="1">
        <v>0.67120105028152466</v>
      </c>
      <c r="M623" s="1">
        <v>0.1976066529750824</v>
      </c>
      <c r="N623">
        <f>_xlfn.IFNA(VLOOKUP(A623,Inequality!$A$1:$G$5786,5,FALSE),"")</f>
        <v>42.5</v>
      </c>
      <c r="O623">
        <f>_xlfn.IFNA(VLOOKUP(A623,Inequality!$A$1:$G$5786,7,FALSE),"")</f>
        <v>44.7</v>
      </c>
      <c r="P623" t="str">
        <f>VLOOKUP(B623,'Country code'!$C$1:$E$209,2,FALSE)</f>
        <v>Lower middle income</v>
      </c>
      <c r="Q623" t="str">
        <f>VLOOKUP(B623,'Country code'!$C$1:$E$209,3,FALSE)</f>
        <v>Sub-Saharan Africa</v>
      </c>
    </row>
    <row r="624" spans="1:17" x14ac:dyDescent="0.2">
      <c r="A624" t="str">
        <f t="shared" si="9"/>
        <v>GHA2007</v>
      </c>
      <c r="B624" t="str">
        <f>VLOOKUP(C624,'Country code'!$B$1:$C$992,2,FALSE)</f>
        <v>GHA</v>
      </c>
      <c r="C624" t="s">
        <v>50</v>
      </c>
      <c r="D624">
        <v>2007</v>
      </c>
      <c r="E624" s="1">
        <v>5.2201480865478516</v>
      </c>
      <c r="F624" s="1">
        <v>8.0900068283081055</v>
      </c>
      <c r="G624" s="1">
        <v>0.72964769601821899</v>
      </c>
      <c r="H624" s="1">
        <v>52.779998779296875</v>
      </c>
      <c r="I624" s="1">
        <v>0.89115327596664429</v>
      </c>
      <c r="J624" s="1">
        <v>0.13762012124061584</v>
      </c>
      <c r="K624" s="1">
        <v>0.77118825912475586</v>
      </c>
      <c r="L624" s="1">
        <v>0.68563640117645264</v>
      </c>
      <c r="M624" s="1">
        <v>0.21663028001785278</v>
      </c>
      <c r="N624">
        <f>_xlfn.IFNA(VLOOKUP(A624,Inequality!$A$1:$G$5786,5,FALSE),"")</f>
        <v>42.7</v>
      </c>
      <c r="O624">
        <f>_xlfn.IFNA(VLOOKUP(A624,Inequality!$A$1:$G$5786,7,FALSE),"")</f>
        <v>44.8</v>
      </c>
      <c r="P624" t="str">
        <f>VLOOKUP(B624,'Country code'!$C$1:$E$209,2,FALSE)</f>
        <v>Lower middle income</v>
      </c>
      <c r="Q624" t="str">
        <f>VLOOKUP(B624,'Country code'!$C$1:$E$209,3,FALSE)</f>
        <v>Sub-Saharan Africa</v>
      </c>
    </row>
    <row r="625" spans="1:17" x14ac:dyDescent="0.2">
      <c r="A625" t="str">
        <f t="shared" si="9"/>
        <v>GHA2008</v>
      </c>
      <c r="B625" t="str">
        <f>VLOOKUP(C625,'Country code'!$B$1:$C$992,2,FALSE)</f>
        <v>GHA</v>
      </c>
      <c r="C625" t="s">
        <v>50</v>
      </c>
      <c r="D625">
        <v>2008</v>
      </c>
      <c r="E625" s="1">
        <v>4.9651346206665039</v>
      </c>
      <c r="F625" s="1">
        <v>8.1517705917358398</v>
      </c>
      <c r="G625" s="1">
        <v>0.62225514650344849</v>
      </c>
      <c r="H625" s="1">
        <v>53.220001220703125</v>
      </c>
      <c r="I625" s="1">
        <v>0.83800631761550903</v>
      </c>
      <c r="J625" s="1">
        <v>0.11971728503704071</v>
      </c>
      <c r="K625" s="1">
        <v>0.86287039518356323</v>
      </c>
      <c r="L625" s="1">
        <v>0.71701037883758545</v>
      </c>
      <c r="M625" s="1">
        <v>0.17204543948173523</v>
      </c>
      <c r="N625">
        <f>_xlfn.IFNA(VLOOKUP(A625,Inequality!$A$1:$G$5786,5,FALSE),"")</f>
        <v>42.8</v>
      </c>
      <c r="O625">
        <f>_xlfn.IFNA(VLOOKUP(A625,Inequality!$A$1:$G$5786,7,FALSE),"")</f>
        <v>44.9</v>
      </c>
      <c r="P625" t="str">
        <f>VLOOKUP(B625,'Country code'!$C$1:$E$209,2,FALSE)</f>
        <v>Lower middle income</v>
      </c>
      <c r="Q625" t="str">
        <f>VLOOKUP(B625,'Country code'!$C$1:$E$209,3,FALSE)</f>
        <v>Sub-Saharan Africa</v>
      </c>
    </row>
    <row r="626" spans="1:17" x14ac:dyDescent="0.2">
      <c r="A626" t="str">
        <f t="shared" si="9"/>
        <v>GHA2009</v>
      </c>
      <c r="B626" t="str">
        <f>VLOOKUP(C626,'Country code'!$B$1:$C$992,2,FALSE)</f>
        <v>GHA</v>
      </c>
      <c r="C626" t="s">
        <v>50</v>
      </c>
      <c r="D626">
        <v>2009</v>
      </c>
      <c r="E626" s="1">
        <v>4.1976957321166992</v>
      </c>
      <c r="F626" s="1">
        <v>8.173640251159668</v>
      </c>
      <c r="G626" s="1">
        <v>0.63319772481918335</v>
      </c>
      <c r="H626" s="1">
        <v>53.659999847412109</v>
      </c>
      <c r="I626" s="1">
        <v>0.75747776031494141</v>
      </c>
      <c r="J626" s="1">
        <v>5.1779472269117832E-3</v>
      </c>
      <c r="K626" s="1">
        <v>0.88973832130432129</v>
      </c>
      <c r="L626" s="1">
        <v>0.77420318126678467</v>
      </c>
      <c r="M626" s="1">
        <v>0.19759012758731842</v>
      </c>
      <c r="N626">
        <f>_xlfn.IFNA(VLOOKUP(A626,Inequality!$A$1:$G$5786,5,FALSE),"")</f>
        <v>42.9</v>
      </c>
      <c r="O626">
        <f>_xlfn.IFNA(VLOOKUP(A626,Inequality!$A$1:$G$5786,7,FALSE),"")</f>
        <v>45.1</v>
      </c>
      <c r="P626" t="str">
        <f>VLOOKUP(B626,'Country code'!$C$1:$E$209,2,FALSE)</f>
        <v>Lower middle income</v>
      </c>
      <c r="Q626" t="str">
        <f>VLOOKUP(B626,'Country code'!$C$1:$E$209,3,FALSE)</f>
        <v>Sub-Saharan Africa</v>
      </c>
    </row>
    <row r="627" spans="1:17" x14ac:dyDescent="0.2">
      <c r="A627" t="str">
        <f t="shared" si="9"/>
        <v>GHA2010</v>
      </c>
      <c r="B627" t="str">
        <f>VLOOKUP(C627,'Country code'!$B$1:$C$992,2,FALSE)</f>
        <v>GHA</v>
      </c>
      <c r="C627" t="s">
        <v>50</v>
      </c>
      <c r="D627">
        <v>2010</v>
      </c>
      <c r="E627" s="1">
        <v>4.6062517166137695</v>
      </c>
      <c r="F627" s="1">
        <v>8.2248020172119141</v>
      </c>
      <c r="G627" s="1">
        <v>0.73855865001678467</v>
      </c>
      <c r="H627" s="1">
        <v>54.099998474121094</v>
      </c>
      <c r="I627" s="1">
        <v>0.89112991094589233</v>
      </c>
      <c r="J627" s="1">
        <v>7.3657743632793427E-2</v>
      </c>
      <c r="K627" s="1">
        <v>0.87484914064407349</v>
      </c>
      <c r="L627" s="1">
        <v>0.78339970111846924</v>
      </c>
      <c r="M627" s="1">
        <v>0.18412871658802032</v>
      </c>
      <c r="N627">
        <f>_xlfn.IFNA(VLOOKUP(A627,Inequality!$A$1:$G$5786,5,FALSE),"")</f>
        <v>43</v>
      </c>
      <c r="O627">
        <f>_xlfn.IFNA(VLOOKUP(A627,Inequality!$A$1:$G$5786,7,FALSE),"")</f>
        <v>45.2</v>
      </c>
      <c r="P627" t="str">
        <f>VLOOKUP(B627,'Country code'!$C$1:$E$209,2,FALSE)</f>
        <v>Lower middle income</v>
      </c>
      <c r="Q627" t="str">
        <f>VLOOKUP(B627,'Country code'!$C$1:$E$209,3,FALSE)</f>
        <v>Sub-Saharan Africa</v>
      </c>
    </row>
    <row r="628" spans="1:17" x14ac:dyDescent="0.2">
      <c r="A628" t="str">
        <f t="shared" si="9"/>
        <v>GHA2011</v>
      </c>
      <c r="B628" t="str">
        <f>VLOOKUP(C628,'Country code'!$B$1:$C$992,2,FALSE)</f>
        <v>GHA</v>
      </c>
      <c r="C628" t="s">
        <v>50</v>
      </c>
      <c r="D628">
        <v>2011</v>
      </c>
      <c r="E628" s="1">
        <v>5.6081995964050293</v>
      </c>
      <c r="F628" s="1">
        <v>8.3319997787475586</v>
      </c>
      <c r="G628" s="1">
        <v>0.72429722547531128</v>
      </c>
      <c r="H628" s="1">
        <v>54.479999542236328</v>
      </c>
      <c r="I628" s="1">
        <v>0.85189616680145264</v>
      </c>
      <c r="J628" s="1">
        <v>1.0544514283537865E-2</v>
      </c>
      <c r="K628" s="1">
        <v>0.79044431447982788</v>
      </c>
      <c r="L628" s="1">
        <v>0.74396711587905884</v>
      </c>
      <c r="M628" s="1">
        <v>0.20921263098716736</v>
      </c>
      <c r="N628">
        <f>_xlfn.IFNA(VLOOKUP(A628,Inequality!$A$1:$G$5786,5,FALSE),"")</f>
        <v>43.1</v>
      </c>
      <c r="O628">
        <f>_xlfn.IFNA(VLOOKUP(A628,Inequality!$A$1:$G$5786,7,FALSE),"")</f>
        <v>45.3</v>
      </c>
      <c r="P628" t="str">
        <f>VLOOKUP(B628,'Country code'!$C$1:$E$209,2,FALSE)</f>
        <v>Lower middle income</v>
      </c>
      <c r="Q628" t="str">
        <f>VLOOKUP(B628,'Country code'!$C$1:$E$209,3,FALSE)</f>
        <v>Sub-Saharan Africa</v>
      </c>
    </row>
    <row r="629" spans="1:17" x14ac:dyDescent="0.2">
      <c r="A629" t="str">
        <f t="shared" si="9"/>
        <v>GHA2012</v>
      </c>
      <c r="B629" t="str">
        <f>VLOOKUP(C629,'Country code'!$B$1:$C$992,2,FALSE)</f>
        <v>GHA</v>
      </c>
      <c r="C629" t="s">
        <v>50</v>
      </c>
      <c r="D629">
        <v>2012</v>
      </c>
      <c r="E629" s="1">
        <v>5.0572619438171387</v>
      </c>
      <c r="F629" s="1">
        <v>8.3971652984619141</v>
      </c>
      <c r="G629" s="1">
        <v>0.6851118803024292</v>
      </c>
      <c r="H629" s="1">
        <v>54.860000610351563</v>
      </c>
      <c r="I629" s="1">
        <v>0.67941844463348389</v>
      </c>
      <c r="J629" s="1">
        <v>3.9938453584909439E-2</v>
      </c>
      <c r="K629" s="1">
        <v>0.89783614873886108</v>
      </c>
      <c r="L629" s="1">
        <v>0.75968801975250244</v>
      </c>
      <c r="M629" s="1">
        <v>0.15237638354301453</v>
      </c>
      <c r="N629">
        <f>_xlfn.IFNA(VLOOKUP(A629,Inequality!$A$1:$G$5786,5,FALSE),"")</f>
        <v>43.2</v>
      </c>
      <c r="O629">
        <f>_xlfn.IFNA(VLOOKUP(A629,Inequality!$A$1:$G$5786,7,FALSE),"")</f>
        <v>45.5</v>
      </c>
      <c r="P629" t="str">
        <f>VLOOKUP(B629,'Country code'!$C$1:$E$209,2,FALSE)</f>
        <v>Lower middle income</v>
      </c>
      <c r="Q629" t="str">
        <f>VLOOKUP(B629,'Country code'!$C$1:$E$209,3,FALSE)</f>
        <v>Sub-Saharan Africa</v>
      </c>
    </row>
    <row r="630" spans="1:17" x14ac:dyDescent="0.2">
      <c r="A630" t="str">
        <f t="shared" si="9"/>
        <v>GHA2013</v>
      </c>
      <c r="B630" t="str">
        <f>VLOOKUP(C630,'Country code'!$B$1:$C$992,2,FALSE)</f>
        <v>GHA</v>
      </c>
      <c r="C630" t="s">
        <v>50</v>
      </c>
      <c r="D630">
        <v>2013</v>
      </c>
      <c r="E630" s="1">
        <v>4.9650530815124512</v>
      </c>
      <c r="F630" s="1">
        <v>8.4445018768310547</v>
      </c>
      <c r="G630" s="1">
        <v>0.67628920078277588</v>
      </c>
      <c r="H630" s="1">
        <v>55.240001678466797</v>
      </c>
      <c r="I630" s="1">
        <v>0.79379373788833618</v>
      </c>
      <c r="J630" s="1">
        <v>-6.5492458641529083E-2</v>
      </c>
      <c r="K630" s="1">
        <v>0.88017845153808594</v>
      </c>
      <c r="L630" s="1">
        <v>0.69076621532440186</v>
      </c>
      <c r="M630" s="1">
        <v>0.21081872284412384</v>
      </c>
      <c r="N630">
        <f>_xlfn.IFNA(VLOOKUP(A630,Inequality!$A$1:$G$5786,5,FALSE),"")</f>
        <v>43.3</v>
      </c>
      <c r="O630">
        <f>_xlfn.IFNA(VLOOKUP(A630,Inequality!$A$1:$G$5786,7,FALSE),"")</f>
        <v>45.6</v>
      </c>
      <c r="P630" t="str">
        <f>VLOOKUP(B630,'Country code'!$C$1:$E$209,2,FALSE)</f>
        <v>Lower middle income</v>
      </c>
      <c r="Q630" t="str">
        <f>VLOOKUP(B630,'Country code'!$C$1:$E$209,3,FALSE)</f>
        <v>Sub-Saharan Africa</v>
      </c>
    </row>
    <row r="631" spans="1:17" x14ac:dyDescent="0.2">
      <c r="A631" t="str">
        <f t="shared" si="9"/>
        <v>GHA2014</v>
      </c>
      <c r="B631" t="str">
        <f>VLOOKUP(C631,'Country code'!$B$1:$C$992,2,FALSE)</f>
        <v>GHA</v>
      </c>
      <c r="C631" t="s">
        <v>50</v>
      </c>
      <c r="D631">
        <v>2014</v>
      </c>
      <c r="E631" s="1">
        <v>3.8603510856628418</v>
      </c>
      <c r="F631" s="1">
        <v>8.4501466751098633</v>
      </c>
      <c r="G631" s="1">
        <v>0.65146875381469727</v>
      </c>
      <c r="H631" s="1">
        <v>55.619998931884766</v>
      </c>
      <c r="I631" s="1">
        <v>0.67691606283187866</v>
      </c>
      <c r="J631" s="1">
        <v>1.0831790277734399E-3</v>
      </c>
      <c r="K631" s="1">
        <v>0.91268235445022583</v>
      </c>
      <c r="L631" s="1">
        <v>0.6961548924446106</v>
      </c>
      <c r="M631" s="1">
        <v>0.28032103180885315</v>
      </c>
      <c r="N631">
        <f>_xlfn.IFNA(VLOOKUP(A631,Inequality!$A$1:$G$5786,5,FALSE),"")</f>
        <v>43.3</v>
      </c>
      <c r="O631">
        <f>_xlfn.IFNA(VLOOKUP(A631,Inequality!$A$1:$G$5786,7,FALSE),"")</f>
        <v>45.6</v>
      </c>
      <c r="P631" t="str">
        <f>VLOOKUP(B631,'Country code'!$C$1:$E$209,2,FALSE)</f>
        <v>Lower middle income</v>
      </c>
      <c r="Q631" t="str">
        <f>VLOOKUP(B631,'Country code'!$C$1:$E$209,3,FALSE)</f>
        <v>Sub-Saharan Africa</v>
      </c>
    </row>
    <row r="632" spans="1:17" x14ac:dyDescent="0.2">
      <c r="A632" t="str">
        <f t="shared" si="9"/>
        <v>GHA2015</v>
      </c>
      <c r="B632" t="str">
        <f>VLOOKUP(C632,'Country code'!$B$1:$C$992,2,FALSE)</f>
        <v>GHA</v>
      </c>
      <c r="C632" t="s">
        <v>50</v>
      </c>
      <c r="D632">
        <v>2015</v>
      </c>
      <c r="E632" s="1">
        <v>3.9859161376953125</v>
      </c>
      <c r="F632" s="1">
        <v>8.4490070343017578</v>
      </c>
      <c r="G632" s="1">
        <v>0.68744856119155884</v>
      </c>
      <c r="H632" s="1">
        <v>56</v>
      </c>
      <c r="I632" s="1">
        <v>0.8520161509513855</v>
      </c>
      <c r="J632" s="1">
        <v>-3.8346521556377411E-2</v>
      </c>
      <c r="K632" s="1">
        <v>0.94543612003326416</v>
      </c>
      <c r="L632" s="1">
        <v>0.68977826833724976</v>
      </c>
      <c r="M632" s="1">
        <v>0.26527854800224304</v>
      </c>
      <c r="N632">
        <f>_xlfn.IFNA(VLOOKUP(A632,Inequality!$A$1:$G$5786,5,FALSE),"")</f>
        <v>43.4</v>
      </c>
      <c r="O632">
        <f>_xlfn.IFNA(VLOOKUP(A632,Inequality!$A$1:$G$5786,7,FALSE),"")</f>
        <v>45.6</v>
      </c>
      <c r="P632" t="str">
        <f>VLOOKUP(B632,'Country code'!$C$1:$E$209,2,FALSE)</f>
        <v>Lower middle income</v>
      </c>
      <c r="Q632" t="str">
        <f>VLOOKUP(B632,'Country code'!$C$1:$E$209,3,FALSE)</f>
        <v>Sub-Saharan Africa</v>
      </c>
    </row>
    <row r="633" spans="1:17" x14ac:dyDescent="0.2">
      <c r="A633" t="str">
        <f t="shared" si="9"/>
        <v>GHA2016</v>
      </c>
      <c r="B633" t="str">
        <f>VLOOKUP(C633,'Country code'!$B$1:$C$992,2,FALSE)</f>
        <v>GHA</v>
      </c>
      <c r="C633" t="s">
        <v>50</v>
      </c>
      <c r="D633">
        <v>2016</v>
      </c>
      <c r="E633" s="1">
        <v>4.514411449432373</v>
      </c>
      <c r="F633" s="1">
        <v>8.4604377746582031</v>
      </c>
      <c r="G633" s="1">
        <v>0.64730316400527954</v>
      </c>
      <c r="H633" s="1">
        <v>56.400001525878906</v>
      </c>
      <c r="I633" s="1">
        <v>0.75116837024688721</v>
      </c>
      <c r="J633" s="1">
        <v>8.9573986828327179E-2</v>
      </c>
      <c r="K633" s="1">
        <v>0.89395523071289063</v>
      </c>
      <c r="L633" s="1">
        <v>0.66826391220092773</v>
      </c>
      <c r="M633" s="1">
        <v>0.30490970611572266</v>
      </c>
      <c r="N633">
        <f>_xlfn.IFNA(VLOOKUP(A633,Inequality!$A$1:$G$5786,5,FALSE),"")</f>
        <v>43.4</v>
      </c>
      <c r="O633">
        <f>_xlfn.IFNA(VLOOKUP(A633,Inequality!$A$1:$G$5786,7,FALSE),"")</f>
        <v>45.6</v>
      </c>
      <c r="P633" t="str">
        <f>VLOOKUP(B633,'Country code'!$C$1:$E$209,2,FALSE)</f>
        <v>Lower middle income</v>
      </c>
      <c r="Q633" t="str">
        <f>VLOOKUP(B633,'Country code'!$C$1:$E$209,3,FALSE)</f>
        <v>Sub-Saharan Africa</v>
      </c>
    </row>
    <row r="634" spans="1:17" x14ac:dyDescent="0.2">
      <c r="A634" t="str">
        <f t="shared" si="9"/>
        <v>GHA2017</v>
      </c>
      <c r="B634" t="str">
        <f>VLOOKUP(C634,'Country code'!$B$1:$C$992,2,FALSE)</f>
        <v>GHA</v>
      </c>
      <c r="C634" t="s">
        <v>50</v>
      </c>
      <c r="D634">
        <v>2017</v>
      </c>
      <c r="E634" s="1">
        <v>5.4813108444213867</v>
      </c>
      <c r="F634" s="1">
        <v>8.5165205001831055</v>
      </c>
      <c r="G634" s="1">
        <v>0.66911107301712036</v>
      </c>
      <c r="H634" s="1">
        <v>56.799999237060547</v>
      </c>
      <c r="I634" s="1">
        <v>0.78304636478424072</v>
      </c>
      <c r="J634" s="1">
        <v>7.8707426786422729E-2</v>
      </c>
      <c r="K634" s="1">
        <v>0.83860999345779419</v>
      </c>
      <c r="L634" s="1">
        <v>0.70251172780990601</v>
      </c>
      <c r="M634" s="1">
        <v>0.24751894176006317</v>
      </c>
      <c r="N634" t="str">
        <f>_xlfn.IFNA(VLOOKUP(A634,Inequality!$A$1:$G$5786,5,FALSE),"")</f>
        <v/>
      </c>
      <c r="O634" t="str">
        <f>_xlfn.IFNA(VLOOKUP(A634,Inequality!$A$1:$G$5786,7,FALSE),"")</f>
        <v/>
      </c>
      <c r="P634" t="str">
        <f>VLOOKUP(B634,'Country code'!$C$1:$E$209,2,FALSE)</f>
        <v>Lower middle income</v>
      </c>
      <c r="Q634" t="str">
        <f>VLOOKUP(B634,'Country code'!$C$1:$E$209,3,FALSE)</f>
        <v>Sub-Saharan Africa</v>
      </c>
    </row>
    <row r="635" spans="1:17" x14ac:dyDescent="0.2">
      <c r="A635" t="str">
        <f t="shared" si="9"/>
        <v>GHA2018</v>
      </c>
      <c r="B635" t="str">
        <f>VLOOKUP(C635,'Country code'!$B$1:$C$992,2,FALSE)</f>
        <v>GHA</v>
      </c>
      <c r="C635" t="s">
        <v>50</v>
      </c>
      <c r="D635">
        <v>2018</v>
      </c>
      <c r="E635" s="1">
        <v>5.0036931037902832</v>
      </c>
      <c r="F635" s="1">
        <v>8.5553436279296875</v>
      </c>
      <c r="G635" s="1">
        <v>0.76071679592132568</v>
      </c>
      <c r="H635" s="1">
        <v>57.200000762939453</v>
      </c>
      <c r="I635" s="1">
        <v>0.81668049097061157</v>
      </c>
      <c r="J635" s="1">
        <v>6.2164817005395889E-2</v>
      </c>
      <c r="K635" s="1">
        <v>0.8463284969329834</v>
      </c>
      <c r="L635" s="1">
        <v>0.74690020084381104</v>
      </c>
      <c r="M635" s="1">
        <v>0.25000125169754028</v>
      </c>
      <c r="N635" t="str">
        <f>_xlfn.IFNA(VLOOKUP(A635,Inequality!$A$1:$G$5786,5,FALSE),"")</f>
        <v/>
      </c>
      <c r="O635" t="str">
        <f>_xlfn.IFNA(VLOOKUP(A635,Inequality!$A$1:$G$5786,7,FALSE),"")</f>
        <v/>
      </c>
      <c r="P635" t="str">
        <f>VLOOKUP(B635,'Country code'!$C$1:$E$209,2,FALSE)</f>
        <v>Lower middle income</v>
      </c>
      <c r="Q635" t="str">
        <f>VLOOKUP(B635,'Country code'!$C$1:$E$209,3,FALSE)</f>
        <v>Sub-Saharan Africa</v>
      </c>
    </row>
    <row r="636" spans="1:17" x14ac:dyDescent="0.2">
      <c r="A636" t="str">
        <f t="shared" si="9"/>
        <v>GHA2019</v>
      </c>
      <c r="B636" t="str">
        <f>VLOOKUP(C636,'Country code'!$B$1:$C$992,2,FALSE)</f>
        <v>GHA</v>
      </c>
      <c r="C636" t="s">
        <v>50</v>
      </c>
      <c r="D636">
        <v>2019</v>
      </c>
      <c r="E636" s="1">
        <v>4.9668097496032715</v>
      </c>
      <c r="F636" s="1">
        <v>8.5964899063110352</v>
      </c>
      <c r="G636" s="1">
        <v>0.74624782800674438</v>
      </c>
      <c r="H636" s="1">
        <v>57.599998474121094</v>
      </c>
      <c r="I636" s="1">
        <v>0.78744775056838989</v>
      </c>
      <c r="J636" s="1">
        <v>0.11595781147480011</v>
      </c>
      <c r="K636" s="1">
        <v>0.85666584968566895</v>
      </c>
      <c r="L636" s="1">
        <v>0.68217235803604126</v>
      </c>
      <c r="M636" s="1">
        <v>0.26994010806083679</v>
      </c>
      <c r="N636" t="str">
        <f>_xlfn.IFNA(VLOOKUP(A636,Inequality!$A$1:$G$5786,5,FALSE),"")</f>
        <v/>
      </c>
      <c r="O636" t="str">
        <f>_xlfn.IFNA(VLOOKUP(A636,Inequality!$A$1:$G$5786,7,FALSE),"")</f>
        <v/>
      </c>
      <c r="P636" t="str">
        <f>VLOOKUP(B636,'Country code'!$C$1:$E$209,2,FALSE)</f>
        <v>Lower middle income</v>
      </c>
      <c r="Q636" t="str">
        <f>VLOOKUP(B636,'Country code'!$C$1:$E$209,3,FALSE)</f>
        <v>Sub-Saharan Africa</v>
      </c>
    </row>
    <row r="637" spans="1:17" x14ac:dyDescent="0.2">
      <c r="A637" t="str">
        <f t="shared" si="9"/>
        <v>GHA2020</v>
      </c>
      <c r="B637" t="str">
        <f>VLOOKUP(C637,'Country code'!$B$1:$C$992,2,FALSE)</f>
        <v>GHA</v>
      </c>
      <c r="C637" t="s">
        <v>50</v>
      </c>
      <c r="D637">
        <v>2020</v>
      </c>
      <c r="E637" s="1">
        <v>5.3194832801818848</v>
      </c>
      <c r="F637" s="1">
        <v>8.5896053314208984</v>
      </c>
      <c r="G637" s="1">
        <v>0.6427033543586731</v>
      </c>
      <c r="H637" s="1">
        <v>58</v>
      </c>
      <c r="I637" s="1">
        <v>0.82372003793716431</v>
      </c>
      <c r="J637" s="1">
        <v>0.19963206350803375</v>
      </c>
      <c r="K637" s="1">
        <v>0.84702491760253906</v>
      </c>
      <c r="L637" s="1">
        <v>0.71276593208312988</v>
      </c>
      <c r="M637" s="1">
        <v>0.25272843241691589</v>
      </c>
      <c r="N637" t="str">
        <f>_xlfn.IFNA(VLOOKUP(A637,Inequality!$A$1:$G$5786,5,FALSE),"")</f>
        <v/>
      </c>
      <c r="O637" t="str">
        <f>_xlfn.IFNA(VLOOKUP(A637,Inequality!$A$1:$G$5786,7,FALSE),"")</f>
        <v/>
      </c>
      <c r="P637" t="str">
        <f>VLOOKUP(B637,'Country code'!$C$1:$E$209,2,FALSE)</f>
        <v>Lower middle income</v>
      </c>
      <c r="Q637" t="str">
        <f>VLOOKUP(B637,'Country code'!$C$1:$E$209,3,FALSE)</f>
        <v>Sub-Saharan Africa</v>
      </c>
    </row>
    <row r="638" spans="1:17" x14ac:dyDescent="0.2">
      <c r="A638" t="str">
        <f t="shared" si="9"/>
        <v>GRC2005</v>
      </c>
      <c r="B638" t="str">
        <f>VLOOKUP(C638,'Country code'!$B$1:$C$992,2,FALSE)</f>
        <v>GRC</v>
      </c>
      <c r="C638" t="s">
        <v>51</v>
      </c>
      <c r="D638">
        <v>2005</v>
      </c>
      <c r="E638" s="1">
        <v>6.006309986114502</v>
      </c>
      <c r="F638" s="1">
        <v>10.461699485778809</v>
      </c>
      <c r="G638" s="1">
        <v>0.83653944730758667</v>
      </c>
      <c r="H638" s="1">
        <v>70.5</v>
      </c>
      <c r="I638" s="1">
        <v>0.73417180776596069</v>
      </c>
      <c r="K638" s="1">
        <v>0.86056309938430786</v>
      </c>
      <c r="L638" s="1">
        <v>0.69199758768081665</v>
      </c>
      <c r="M638" s="1">
        <v>0.26364302635192871</v>
      </c>
      <c r="N638">
        <f>_xlfn.IFNA(VLOOKUP(A638,Inequality!$A$1:$G$5786,5,FALSE),"")</f>
        <v>33</v>
      </c>
      <c r="O638">
        <f>_xlfn.IFNA(VLOOKUP(A638,Inequality!$A$1:$G$5786,7,FALSE),"")</f>
        <v>49.1</v>
      </c>
      <c r="P638" t="str">
        <f>VLOOKUP(B638,'Country code'!$C$1:$E$209,2,FALSE)</f>
        <v>High income</v>
      </c>
      <c r="Q638" t="str">
        <f>VLOOKUP(B638,'Country code'!$C$1:$E$209,3,FALSE)</f>
        <v>Europe &amp; Central Asia</v>
      </c>
    </row>
    <row r="639" spans="1:17" x14ac:dyDescent="0.2">
      <c r="A639" t="str">
        <f t="shared" si="9"/>
        <v>GRC2007</v>
      </c>
      <c r="B639" t="str">
        <f>VLOOKUP(C639,'Country code'!$B$1:$C$992,2,FALSE)</f>
        <v>GRC</v>
      </c>
      <c r="C639" t="s">
        <v>51</v>
      </c>
      <c r="D639">
        <v>2007</v>
      </c>
      <c r="E639" s="1">
        <v>6.6469612121582031</v>
      </c>
      <c r="F639" s="1">
        <v>10.54334545135498</v>
      </c>
      <c r="G639" s="1">
        <v>0.80800265073776245</v>
      </c>
      <c r="H639" s="1">
        <v>70.900001525878906</v>
      </c>
      <c r="I639" s="1">
        <v>0.57530885934829712</v>
      </c>
      <c r="J639" s="1">
        <v>-0.19035927951335907</v>
      </c>
      <c r="K639" s="1">
        <v>0.84457093477249146</v>
      </c>
      <c r="L639" s="1">
        <v>0.73792427778244019</v>
      </c>
      <c r="M639" s="1">
        <v>0.2217441201210022</v>
      </c>
      <c r="N639">
        <f>_xlfn.IFNA(VLOOKUP(A639,Inequality!$A$1:$G$5786,5,FALSE),"")</f>
        <v>32.799999999999997</v>
      </c>
      <c r="O639">
        <f>_xlfn.IFNA(VLOOKUP(A639,Inequality!$A$1:$G$5786,7,FALSE),"")</f>
        <v>49.7</v>
      </c>
      <c r="P639" t="str">
        <f>VLOOKUP(B639,'Country code'!$C$1:$E$209,2,FALSE)</f>
        <v>High income</v>
      </c>
      <c r="Q639" t="str">
        <f>VLOOKUP(B639,'Country code'!$C$1:$E$209,3,FALSE)</f>
        <v>Europe &amp; Central Asia</v>
      </c>
    </row>
    <row r="640" spans="1:17" x14ac:dyDescent="0.2">
      <c r="A640" t="str">
        <f t="shared" si="9"/>
        <v>GRC2009</v>
      </c>
      <c r="B640" t="str">
        <f>VLOOKUP(C640,'Country code'!$B$1:$C$992,2,FALSE)</f>
        <v>GRC</v>
      </c>
      <c r="C640" t="s">
        <v>51</v>
      </c>
      <c r="D640">
        <v>2009</v>
      </c>
      <c r="E640" s="1">
        <v>6.0385746955871582</v>
      </c>
      <c r="F640" s="1">
        <v>10.490744590759277</v>
      </c>
      <c r="G640" s="1">
        <v>0.79331761598587036</v>
      </c>
      <c r="H640" s="1">
        <v>71.300003051757813</v>
      </c>
      <c r="I640" s="1">
        <v>0.44310784339904785</v>
      </c>
      <c r="J640" s="1">
        <v>-0.29305177927017212</v>
      </c>
      <c r="K640" s="1">
        <v>0.95876830816268921</v>
      </c>
      <c r="L640" s="1">
        <v>0.6485135555267334</v>
      </c>
      <c r="M640" s="1">
        <v>0.25358948111534119</v>
      </c>
      <c r="N640">
        <f>_xlfn.IFNA(VLOOKUP(A640,Inequality!$A$1:$G$5786,5,FALSE),"")</f>
        <v>32.9</v>
      </c>
      <c r="O640">
        <f>_xlfn.IFNA(VLOOKUP(A640,Inequality!$A$1:$G$5786,7,FALSE),"")</f>
        <v>50.4</v>
      </c>
      <c r="P640" t="str">
        <f>VLOOKUP(B640,'Country code'!$C$1:$E$209,2,FALSE)</f>
        <v>High income</v>
      </c>
      <c r="Q640" t="str">
        <f>VLOOKUP(B640,'Country code'!$C$1:$E$209,3,FALSE)</f>
        <v>Europe &amp; Central Asia</v>
      </c>
    </row>
    <row r="641" spans="1:17" x14ac:dyDescent="0.2">
      <c r="A641" t="str">
        <f t="shared" si="9"/>
        <v>GRC2010</v>
      </c>
      <c r="B641" t="str">
        <f>VLOOKUP(C641,'Country code'!$B$1:$C$992,2,FALSE)</f>
        <v>GRC</v>
      </c>
      <c r="C641" t="s">
        <v>51</v>
      </c>
      <c r="D641">
        <v>2010</v>
      </c>
      <c r="E641" s="1">
        <v>5.8395586013793945</v>
      </c>
      <c r="F641" s="1">
        <v>10.433106422424316</v>
      </c>
      <c r="G641" s="1">
        <v>0.86842244863510132</v>
      </c>
      <c r="H641" s="1">
        <v>71.5</v>
      </c>
      <c r="I641" s="1">
        <v>0.48411098122596741</v>
      </c>
      <c r="J641" s="1">
        <v>-0.30287697911262512</v>
      </c>
      <c r="K641" s="1">
        <v>0.95411384105682373</v>
      </c>
      <c r="L641" s="1">
        <v>0.63394749164581299</v>
      </c>
      <c r="M641" s="1">
        <v>0.29151639342308044</v>
      </c>
      <c r="N641">
        <f>_xlfn.IFNA(VLOOKUP(A641,Inequality!$A$1:$G$5786,5,FALSE),"")</f>
        <v>33.1</v>
      </c>
      <c r="O641">
        <f>_xlfn.IFNA(VLOOKUP(A641,Inequality!$A$1:$G$5786,7,FALSE),"")</f>
        <v>51</v>
      </c>
      <c r="P641" t="str">
        <f>VLOOKUP(B641,'Country code'!$C$1:$E$209,2,FALSE)</f>
        <v>High income</v>
      </c>
      <c r="Q641" t="str">
        <f>VLOOKUP(B641,'Country code'!$C$1:$E$209,3,FALSE)</f>
        <v>Europe &amp; Central Asia</v>
      </c>
    </row>
    <row r="642" spans="1:17" x14ac:dyDescent="0.2">
      <c r="A642" t="str">
        <f t="shared" si="9"/>
        <v>GRC2011</v>
      </c>
      <c r="B642" t="str">
        <f>VLOOKUP(C642,'Country code'!$B$1:$C$992,2,FALSE)</f>
        <v>GRC</v>
      </c>
      <c r="C642" t="s">
        <v>51</v>
      </c>
      <c r="D642">
        <v>2011</v>
      </c>
      <c r="E642" s="1">
        <v>5.372039794921875</v>
      </c>
      <c r="F642" s="1">
        <v>10.338818550109863</v>
      </c>
      <c r="G642" s="1">
        <v>0.8515549898147583</v>
      </c>
      <c r="H642" s="1">
        <v>71.55999755859375</v>
      </c>
      <c r="I642" s="1">
        <v>0.52812594175338745</v>
      </c>
      <c r="J642" s="1">
        <v>-0.31643930077552795</v>
      </c>
      <c r="K642" s="1">
        <v>0.94115251302719116</v>
      </c>
      <c r="L642" s="1">
        <v>0.59137189388275146</v>
      </c>
      <c r="M642" s="1">
        <v>0.32279080152511597</v>
      </c>
      <c r="N642">
        <f>_xlfn.IFNA(VLOOKUP(A642,Inequality!$A$1:$G$5786,5,FALSE),"")</f>
        <v>33.5</v>
      </c>
      <c r="O642">
        <f>_xlfn.IFNA(VLOOKUP(A642,Inequality!$A$1:$G$5786,7,FALSE),"")</f>
        <v>51.4</v>
      </c>
      <c r="P642" t="str">
        <f>VLOOKUP(B642,'Country code'!$C$1:$E$209,2,FALSE)</f>
        <v>High income</v>
      </c>
      <c r="Q642" t="str">
        <f>VLOOKUP(B642,'Country code'!$C$1:$E$209,3,FALSE)</f>
        <v>Europe &amp; Central Asia</v>
      </c>
    </row>
    <row r="643" spans="1:17" x14ac:dyDescent="0.2">
      <c r="A643" t="str">
        <f t="shared" ref="A643:A706" si="10">B643&amp;D643</f>
        <v>GRC2012</v>
      </c>
      <c r="B643" t="str">
        <f>VLOOKUP(C643,'Country code'!$B$1:$C$992,2,FALSE)</f>
        <v>GRC</v>
      </c>
      <c r="C643" t="s">
        <v>51</v>
      </c>
      <c r="D643">
        <v>2012</v>
      </c>
      <c r="E643" s="1">
        <v>5.0963540077209473</v>
      </c>
      <c r="F643" s="1">
        <v>10.26841926574707</v>
      </c>
      <c r="G643" s="1">
        <v>0.81214112043380737</v>
      </c>
      <c r="H643" s="1">
        <v>71.620002746582031</v>
      </c>
      <c r="I643" s="1">
        <v>0.3726104199886322</v>
      </c>
      <c r="J643" s="1">
        <v>-0.30490773916244507</v>
      </c>
      <c r="K643" s="1">
        <v>0.95890897512435913</v>
      </c>
      <c r="L643" s="1">
        <v>0.58068758249282837</v>
      </c>
      <c r="M643" s="1">
        <v>0.35150629281997681</v>
      </c>
      <c r="N643">
        <f>_xlfn.IFNA(VLOOKUP(A643,Inequality!$A$1:$G$5786,5,FALSE),"")</f>
        <v>33.700000000000003</v>
      </c>
      <c r="O643">
        <f>_xlfn.IFNA(VLOOKUP(A643,Inequality!$A$1:$G$5786,7,FALSE),"")</f>
        <v>51.9</v>
      </c>
      <c r="P643" t="str">
        <f>VLOOKUP(B643,'Country code'!$C$1:$E$209,2,FALSE)</f>
        <v>High income</v>
      </c>
      <c r="Q643" t="str">
        <f>VLOOKUP(B643,'Country code'!$C$1:$E$209,3,FALSE)</f>
        <v>Europe &amp; Central Asia</v>
      </c>
    </row>
    <row r="644" spans="1:17" x14ac:dyDescent="0.2">
      <c r="A644" t="str">
        <f t="shared" si="10"/>
        <v>GRC2013</v>
      </c>
      <c r="B644" t="str">
        <f>VLOOKUP(C644,'Country code'!$B$1:$C$992,2,FALSE)</f>
        <v>GRC</v>
      </c>
      <c r="C644" t="s">
        <v>51</v>
      </c>
      <c r="D644">
        <v>2013</v>
      </c>
      <c r="E644" s="1">
        <v>4.7202510833740234</v>
      </c>
      <c r="F644" s="1">
        <v>10.242718696594238</v>
      </c>
      <c r="G644" s="1">
        <v>0.68665003776550293</v>
      </c>
      <c r="H644" s="1">
        <v>71.680000305175781</v>
      </c>
      <c r="I644" s="1">
        <v>0.4259665310382843</v>
      </c>
      <c r="J644" s="1">
        <v>-0.27204173803329468</v>
      </c>
      <c r="K644" s="1">
        <v>0.94130986928939819</v>
      </c>
      <c r="L644" s="1">
        <v>0.68916237354278564</v>
      </c>
      <c r="M644" s="1">
        <v>0.48218315839767456</v>
      </c>
      <c r="N644">
        <f>_xlfn.IFNA(VLOOKUP(A644,Inequality!$A$1:$G$5786,5,FALSE),"")</f>
        <v>33.5</v>
      </c>
      <c r="O644">
        <f>_xlfn.IFNA(VLOOKUP(A644,Inequality!$A$1:$G$5786,7,FALSE),"")</f>
        <v>52.3</v>
      </c>
      <c r="P644" t="str">
        <f>VLOOKUP(B644,'Country code'!$C$1:$E$209,2,FALSE)</f>
        <v>High income</v>
      </c>
      <c r="Q644" t="str">
        <f>VLOOKUP(B644,'Country code'!$C$1:$E$209,3,FALSE)</f>
        <v>Europe &amp; Central Asia</v>
      </c>
    </row>
    <row r="645" spans="1:17" x14ac:dyDescent="0.2">
      <c r="A645" t="str">
        <f t="shared" si="10"/>
        <v>GRC2014</v>
      </c>
      <c r="B645" t="str">
        <f>VLOOKUP(C645,'Country code'!$B$1:$C$992,2,FALSE)</f>
        <v>GRC</v>
      </c>
      <c r="C645" t="s">
        <v>51</v>
      </c>
      <c r="D645">
        <v>2014</v>
      </c>
      <c r="E645" s="1">
        <v>4.7562370300292969</v>
      </c>
      <c r="F645" s="1">
        <v>10.25675106048584</v>
      </c>
      <c r="G645" s="1">
        <v>0.83233320713043213</v>
      </c>
      <c r="H645" s="1">
        <v>71.739997863769531</v>
      </c>
      <c r="I645" s="1">
        <v>0.36915633082389832</v>
      </c>
      <c r="J645" s="1">
        <v>-0.28792953491210938</v>
      </c>
      <c r="K645" s="1">
        <v>0.9302138090133667</v>
      </c>
      <c r="L645" s="1">
        <v>0.69467592239379883</v>
      </c>
      <c r="M645" s="1">
        <v>0.38543331623077393</v>
      </c>
      <c r="N645">
        <f>_xlfn.IFNA(VLOOKUP(A645,Inequality!$A$1:$G$5786,5,FALSE),"")</f>
        <v>33.4</v>
      </c>
      <c r="O645">
        <f>_xlfn.IFNA(VLOOKUP(A645,Inequality!$A$1:$G$5786,7,FALSE),"")</f>
        <v>52</v>
      </c>
      <c r="P645" t="str">
        <f>VLOOKUP(B645,'Country code'!$C$1:$E$209,2,FALSE)</f>
        <v>High income</v>
      </c>
      <c r="Q645" t="str">
        <f>VLOOKUP(B645,'Country code'!$C$1:$E$209,3,FALSE)</f>
        <v>Europe &amp; Central Asia</v>
      </c>
    </row>
    <row r="646" spans="1:17" x14ac:dyDescent="0.2">
      <c r="A646" t="str">
        <f t="shared" si="10"/>
        <v>GRC2015</v>
      </c>
      <c r="B646" t="str">
        <f>VLOOKUP(C646,'Country code'!$B$1:$C$992,2,FALSE)</f>
        <v>GRC</v>
      </c>
      <c r="C646" t="s">
        <v>51</v>
      </c>
      <c r="D646">
        <v>2015</v>
      </c>
      <c r="E646" s="1">
        <v>5.6225190162658691</v>
      </c>
      <c r="F646" s="1">
        <v>10.258951187133789</v>
      </c>
      <c r="G646" s="1">
        <v>0.83482468128204346</v>
      </c>
      <c r="H646" s="1">
        <v>71.800003051757813</v>
      </c>
      <c r="I646" s="1">
        <v>0.53173631429672241</v>
      </c>
      <c r="J646" s="1">
        <v>-0.27197811007499695</v>
      </c>
      <c r="K646" s="1">
        <v>0.82395964860916138</v>
      </c>
      <c r="L646" s="1">
        <v>0.73975121974945068</v>
      </c>
      <c r="M646" s="1">
        <v>0.2774125337600708</v>
      </c>
      <c r="N646">
        <f>_xlfn.IFNA(VLOOKUP(A646,Inequality!$A$1:$G$5786,5,FALSE),"")</f>
        <v>33.1</v>
      </c>
      <c r="O646">
        <f>_xlfn.IFNA(VLOOKUP(A646,Inequality!$A$1:$G$5786,7,FALSE),"")</f>
        <v>51.7</v>
      </c>
      <c r="P646" t="str">
        <f>VLOOKUP(B646,'Country code'!$C$1:$E$209,2,FALSE)</f>
        <v>High income</v>
      </c>
      <c r="Q646" t="str">
        <f>VLOOKUP(B646,'Country code'!$C$1:$E$209,3,FALSE)</f>
        <v>Europe &amp; Central Asia</v>
      </c>
    </row>
    <row r="647" spans="1:17" x14ac:dyDescent="0.2">
      <c r="A647" t="str">
        <f t="shared" si="10"/>
        <v>GRC2016</v>
      </c>
      <c r="B647" t="str">
        <f>VLOOKUP(C647,'Country code'!$B$1:$C$992,2,FALSE)</f>
        <v>GRC</v>
      </c>
      <c r="C647" t="s">
        <v>51</v>
      </c>
      <c r="D647">
        <v>2016</v>
      </c>
      <c r="E647" s="1">
        <v>5.302619457244873</v>
      </c>
      <c r="F647" s="1">
        <v>10.261198997497559</v>
      </c>
      <c r="G647" s="1">
        <v>0.80260586738586426</v>
      </c>
      <c r="H647" s="1">
        <v>72</v>
      </c>
      <c r="I647" s="1">
        <v>0.48161685466766357</v>
      </c>
      <c r="J647" s="1">
        <v>-0.26015955209732056</v>
      </c>
      <c r="K647" s="1">
        <v>0.89847081899642944</v>
      </c>
      <c r="L647" s="1">
        <v>0.7005043625831604</v>
      </c>
      <c r="M647" s="1">
        <v>0.33620750904083252</v>
      </c>
      <c r="N647">
        <f>_xlfn.IFNA(VLOOKUP(A647,Inequality!$A$1:$G$5786,5,FALSE),"")</f>
        <v>32.6</v>
      </c>
      <c r="O647">
        <f>_xlfn.IFNA(VLOOKUP(A647,Inequality!$A$1:$G$5786,7,FALSE),"")</f>
        <v>51.5</v>
      </c>
      <c r="P647" t="str">
        <f>VLOOKUP(B647,'Country code'!$C$1:$E$209,2,FALSE)</f>
        <v>High income</v>
      </c>
      <c r="Q647" t="str">
        <f>VLOOKUP(B647,'Country code'!$C$1:$E$209,3,FALSE)</f>
        <v>Europe &amp; Central Asia</v>
      </c>
    </row>
    <row r="648" spans="1:17" x14ac:dyDescent="0.2">
      <c r="A648" t="str">
        <f t="shared" si="10"/>
        <v>GRC2017</v>
      </c>
      <c r="B648" t="str">
        <f>VLOOKUP(C648,'Country code'!$B$1:$C$992,2,FALSE)</f>
        <v>GRC</v>
      </c>
      <c r="C648" t="s">
        <v>51</v>
      </c>
      <c r="D648">
        <v>2017</v>
      </c>
      <c r="E648" s="1">
        <v>5.1482415199279785</v>
      </c>
      <c r="F648" s="1">
        <v>10.278116226196289</v>
      </c>
      <c r="G648" s="1">
        <v>0.75289952754974365</v>
      </c>
      <c r="H648" s="1">
        <v>72.199996948242188</v>
      </c>
      <c r="I648" s="1">
        <v>0.43830001354217529</v>
      </c>
      <c r="J648" s="1">
        <v>-0.29005348682403564</v>
      </c>
      <c r="K648" s="1">
        <v>0.87223947048187256</v>
      </c>
      <c r="L648" s="1">
        <v>0.60293900966644287</v>
      </c>
      <c r="M648" s="1">
        <v>0.3328307569026947</v>
      </c>
      <c r="N648">
        <f>_xlfn.IFNA(VLOOKUP(A648,Inequality!$A$1:$G$5786,5,FALSE),"")</f>
        <v>32.200000000000003</v>
      </c>
      <c r="O648">
        <f>_xlfn.IFNA(VLOOKUP(A648,Inequality!$A$1:$G$5786,7,FALSE),"")</f>
        <v>50.6</v>
      </c>
      <c r="P648" t="str">
        <f>VLOOKUP(B648,'Country code'!$C$1:$E$209,2,FALSE)</f>
        <v>High income</v>
      </c>
      <c r="Q648" t="str">
        <f>VLOOKUP(B648,'Country code'!$C$1:$E$209,3,FALSE)</f>
        <v>Europe &amp; Central Asia</v>
      </c>
    </row>
    <row r="649" spans="1:17" x14ac:dyDescent="0.2">
      <c r="A649" t="str">
        <f t="shared" si="10"/>
        <v>GRC2018</v>
      </c>
      <c r="B649" t="str">
        <f>VLOOKUP(C649,'Country code'!$B$1:$C$992,2,FALSE)</f>
        <v>GRC</v>
      </c>
      <c r="C649" t="s">
        <v>51</v>
      </c>
      <c r="D649">
        <v>2018</v>
      </c>
      <c r="E649" s="1">
        <v>5.4092893600463867</v>
      </c>
      <c r="F649" s="1">
        <v>10.299304008483887</v>
      </c>
      <c r="G649" s="1">
        <v>0.79350078105926514</v>
      </c>
      <c r="H649" s="1">
        <v>72.400001525878906</v>
      </c>
      <c r="I649" s="1">
        <v>0.56445568799972534</v>
      </c>
      <c r="J649" s="1">
        <v>-0.33504024147987366</v>
      </c>
      <c r="K649" s="1">
        <v>0.8603023886680603</v>
      </c>
      <c r="L649" s="1">
        <v>0.6656990647315979</v>
      </c>
      <c r="M649" s="1">
        <v>0.2550065815448761</v>
      </c>
      <c r="N649">
        <f>_xlfn.IFNA(VLOOKUP(A649,Inequality!$A$1:$G$5786,5,FALSE),"")</f>
        <v>31.7</v>
      </c>
      <c r="O649">
        <f>_xlfn.IFNA(VLOOKUP(A649,Inequality!$A$1:$G$5786,7,FALSE),"")</f>
        <v>49.9</v>
      </c>
      <c r="P649" t="str">
        <f>VLOOKUP(B649,'Country code'!$C$1:$E$209,2,FALSE)</f>
        <v>High income</v>
      </c>
      <c r="Q649" t="str">
        <f>VLOOKUP(B649,'Country code'!$C$1:$E$209,3,FALSE)</f>
        <v>Europe &amp; Central Asia</v>
      </c>
    </row>
    <row r="650" spans="1:17" x14ac:dyDescent="0.2">
      <c r="A650" t="str">
        <f t="shared" si="10"/>
        <v>GRC2019</v>
      </c>
      <c r="B650" t="str">
        <f>VLOOKUP(C650,'Country code'!$B$1:$C$992,2,FALSE)</f>
        <v>GRC</v>
      </c>
      <c r="C650" t="s">
        <v>51</v>
      </c>
      <c r="D650">
        <v>2019</v>
      </c>
      <c r="E650" s="1">
        <v>5.9521574974060059</v>
      </c>
      <c r="F650" s="1">
        <v>10.31938362121582</v>
      </c>
      <c r="G650" s="1">
        <v>0.89080953598022461</v>
      </c>
      <c r="H650" s="1">
        <v>72.599998474121094</v>
      </c>
      <c r="I650" s="1">
        <v>0.61358410120010376</v>
      </c>
      <c r="J650" s="1">
        <v>-0.28867843747138977</v>
      </c>
      <c r="K650" s="1">
        <v>0.8480038046836853</v>
      </c>
      <c r="L650" s="1">
        <v>0.66751378774642944</v>
      </c>
      <c r="M650" s="1">
        <v>0.23594646155834198</v>
      </c>
      <c r="N650">
        <f>_xlfn.IFNA(VLOOKUP(A650,Inequality!$A$1:$G$5786,5,FALSE),"")</f>
        <v>31.6</v>
      </c>
      <c r="O650">
        <f>_xlfn.IFNA(VLOOKUP(A650,Inequality!$A$1:$G$5786,7,FALSE),"")</f>
        <v>49.8</v>
      </c>
      <c r="P650" t="str">
        <f>VLOOKUP(B650,'Country code'!$C$1:$E$209,2,FALSE)</f>
        <v>High income</v>
      </c>
      <c r="Q650" t="str">
        <f>VLOOKUP(B650,'Country code'!$C$1:$E$209,3,FALSE)</f>
        <v>Europe &amp; Central Asia</v>
      </c>
    </row>
    <row r="651" spans="1:17" x14ac:dyDescent="0.2">
      <c r="A651" t="str">
        <f t="shared" si="10"/>
        <v>GRC2020</v>
      </c>
      <c r="B651" t="str">
        <f>VLOOKUP(C651,'Country code'!$B$1:$C$992,2,FALSE)</f>
        <v>GRC</v>
      </c>
      <c r="C651" t="s">
        <v>51</v>
      </c>
      <c r="D651">
        <v>2020</v>
      </c>
      <c r="E651" s="1">
        <v>5.7876157760620117</v>
      </c>
      <c r="F651" s="1">
        <v>10.214579582214355</v>
      </c>
      <c r="G651" s="1">
        <v>0.77853655815124512</v>
      </c>
      <c r="H651" s="1">
        <v>72.800003051757813</v>
      </c>
      <c r="I651" s="1">
        <v>0.56461364030838013</v>
      </c>
      <c r="J651" s="1">
        <v>-0.2408064603805542</v>
      </c>
      <c r="K651" s="1">
        <v>0.76432454586029053</v>
      </c>
      <c r="L651" s="1">
        <v>0.68445783853530884</v>
      </c>
      <c r="M651" s="1">
        <v>0.32168421149253845</v>
      </c>
      <c r="N651" t="str">
        <f>_xlfn.IFNA(VLOOKUP(A651,Inequality!$A$1:$G$5786,5,FALSE),"")</f>
        <v/>
      </c>
      <c r="O651" t="str">
        <f>_xlfn.IFNA(VLOOKUP(A651,Inequality!$A$1:$G$5786,7,FALSE),"")</f>
        <v/>
      </c>
      <c r="P651" t="str">
        <f>VLOOKUP(B651,'Country code'!$C$1:$E$209,2,FALSE)</f>
        <v>High income</v>
      </c>
      <c r="Q651" t="str">
        <f>VLOOKUP(B651,'Country code'!$C$1:$E$209,3,FALSE)</f>
        <v>Europe &amp; Central Asia</v>
      </c>
    </row>
    <row r="652" spans="1:17" x14ac:dyDescent="0.2">
      <c r="A652" t="str">
        <f t="shared" si="10"/>
        <v>GTM2006</v>
      </c>
      <c r="B652" t="str">
        <f>VLOOKUP(C652,'Country code'!$B$1:$C$992,2,FALSE)</f>
        <v>GTM</v>
      </c>
      <c r="C652" t="s">
        <v>52</v>
      </c>
      <c r="D652">
        <v>2006</v>
      </c>
      <c r="E652" s="1">
        <v>5.9014291763305664</v>
      </c>
      <c r="F652" s="1">
        <v>8.8498058319091797</v>
      </c>
      <c r="G652" s="1">
        <v>0.83044159412384033</v>
      </c>
      <c r="H652" s="1">
        <v>60.740001678466797</v>
      </c>
      <c r="I652" s="1">
        <v>0.66338169574737549</v>
      </c>
      <c r="J652" s="1">
        <v>0.17222230136394501</v>
      </c>
      <c r="K652" s="1">
        <v>0.70609557628631592</v>
      </c>
      <c r="L652" s="1">
        <v>0.818015456199646</v>
      </c>
      <c r="M652" s="1">
        <v>0.28708189725875854</v>
      </c>
      <c r="N652">
        <f>_xlfn.IFNA(VLOOKUP(A652,Inequality!$A$1:$G$5786,5,FALSE),"")</f>
        <v>48.3</v>
      </c>
      <c r="O652">
        <f>_xlfn.IFNA(VLOOKUP(A652,Inequality!$A$1:$G$5786,7,FALSE),"")</f>
        <v>51</v>
      </c>
      <c r="P652" t="str">
        <f>VLOOKUP(B652,'Country code'!$C$1:$E$209,2,FALSE)</f>
        <v>Upper middle income</v>
      </c>
      <c r="Q652" t="str">
        <f>VLOOKUP(B652,'Country code'!$C$1:$E$209,3,FALSE)</f>
        <v>Latin America &amp; Caribbean</v>
      </c>
    </row>
    <row r="653" spans="1:17" x14ac:dyDescent="0.2">
      <c r="A653" t="str">
        <f t="shared" si="10"/>
        <v>GTM2007</v>
      </c>
      <c r="B653" t="str">
        <f>VLOOKUP(C653,'Country code'!$B$1:$C$992,2,FALSE)</f>
        <v>GTM</v>
      </c>
      <c r="C653" t="s">
        <v>52</v>
      </c>
      <c r="D653">
        <v>2007</v>
      </c>
      <c r="E653" s="1">
        <v>6.3295812606811523</v>
      </c>
      <c r="F653" s="1">
        <v>8.891179084777832</v>
      </c>
      <c r="G653" s="1">
        <v>0.86639708280563354</v>
      </c>
      <c r="H653" s="1">
        <v>61.080001831054688</v>
      </c>
      <c r="I653" s="1">
        <v>0.6275869607925415</v>
      </c>
      <c r="J653" s="1">
        <v>0.13580827414989471</v>
      </c>
      <c r="K653" s="1">
        <v>0.80974262952804565</v>
      </c>
      <c r="L653" s="1">
        <v>0.8190464973449707</v>
      </c>
      <c r="M653" s="1">
        <v>0.22437973320484161</v>
      </c>
      <c r="N653">
        <f>_xlfn.IFNA(VLOOKUP(A653,Inequality!$A$1:$G$5786,5,FALSE),"")</f>
        <v>48.1</v>
      </c>
      <c r="O653">
        <f>_xlfn.IFNA(VLOOKUP(A653,Inequality!$A$1:$G$5786,7,FALSE),"")</f>
        <v>50.8</v>
      </c>
      <c r="P653" t="str">
        <f>VLOOKUP(B653,'Country code'!$C$1:$E$209,2,FALSE)</f>
        <v>Upper middle income</v>
      </c>
      <c r="Q653" t="str">
        <f>VLOOKUP(B653,'Country code'!$C$1:$E$209,3,FALSE)</f>
        <v>Latin America &amp; Caribbean</v>
      </c>
    </row>
    <row r="654" spans="1:17" x14ac:dyDescent="0.2">
      <c r="A654" t="str">
        <f t="shared" si="10"/>
        <v>GTM2008</v>
      </c>
      <c r="B654" t="str">
        <f>VLOOKUP(C654,'Country code'!$B$1:$C$992,2,FALSE)</f>
        <v>GTM</v>
      </c>
      <c r="C654" t="s">
        <v>52</v>
      </c>
      <c r="D654">
        <v>2008</v>
      </c>
      <c r="E654" s="1">
        <v>6.414494514465332</v>
      </c>
      <c r="F654" s="1">
        <v>8.9041891098022461</v>
      </c>
      <c r="G654" s="1">
        <v>0.86560547351837158</v>
      </c>
      <c r="H654" s="1">
        <v>61.419998168945313</v>
      </c>
      <c r="I654" s="1">
        <v>0.63015174865722656</v>
      </c>
      <c r="J654" s="1">
        <v>0.205519899725914</v>
      </c>
      <c r="K654" s="1">
        <v>0.79628545045852661</v>
      </c>
      <c r="L654" s="1">
        <v>0.83436006307601929</v>
      </c>
      <c r="M654" s="1">
        <v>0.23363620042800903</v>
      </c>
      <c r="N654">
        <f>_xlfn.IFNA(VLOOKUP(A654,Inequality!$A$1:$G$5786,5,FALSE),"")</f>
        <v>47.9</v>
      </c>
      <c r="O654">
        <f>_xlfn.IFNA(VLOOKUP(A654,Inequality!$A$1:$G$5786,7,FALSE),"")</f>
        <v>50.5</v>
      </c>
      <c r="P654" t="str">
        <f>VLOOKUP(B654,'Country code'!$C$1:$E$209,2,FALSE)</f>
        <v>Upper middle income</v>
      </c>
      <c r="Q654" t="str">
        <f>VLOOKUP(B654,'Country code'!$C$1:$E$209,3,FALSE)</f>
        <v>Latin America &amp; Caribbean</v>
      </c>
    </row>
    <row r="655" spans="1:17" x14ac:dyDescent="0.2">
      <c r="A655" t="str">
        <f t="shared" si="10"/>
        <v>GTM2009</v>
      </c>
      <c r="B655" t="str">
        <f>VLOOKUP(C655,'Country code'!$B$1:$C$992,2,FALSE)</f>
        <v>GTM</v>
      </c>
      <c r="C655" t="s">
        <v>52</v>
      </c>
      <c r="D655">
        <v>2009</v>
      </c>
      <c r="E655" s="1">
        <v>6.4519162178039551</v>
      </c>
      <c r="F655" s="1">
        <v>8.890625</v>
      </c>
      <c r="G655" s="1">
        <v>0.83381563425064087</v>
      </c>
      <c r="H655" s="1">
        <v>61.759998321533203</v>
      </c>
      <c r="I655" s="1">
        <v>0.64347875118255615</v>
      </c>
      <c r="J655" s="1">
        <v>0.1965453177690506</v>
      </c>
      <c r="K655" s="1">
        <v>0.75488936901092529</v>
      </c>
      <c r="L655" s="1">
        <v>0.82871550321578979</v>
      </c>
      <c r="M655" s="1">
        <v>0.23974157869815826</v>
      </c>
      <c r="N655">
        <f>_xlfn.IFNA(VLOOKUP(A655,Inequality!$A$1:$G$5786,5,FALSE),"")</f>
        <v>47.7</v>
      </c>
      <c r="O655">
        <f>_xlfn.IFNA(VLOOKUP(A655,Inequality!$A$1:$G$5786,7,FALSE),"")</f>
        <v>50.3</v>
      </c>
      <c r="P655" t="str">
        <f>VLOOKUP(B655,'Country code'!$C$1:$E$209,2,FALSE)</f>
        <v>Upper middle income</v>
      </c>
      <c r="Q655" t="str">
        <f>VLOOKUP(B655,'Country code'!$C$1:$E$209,3,FALSE)</f>
        <v>Latin America &amp; Caribbean</v>
      </c>
    </row>
    <row r="656" spans="1:17" x14ac:dyDescent="0.2">
      <c r="A656" t="str">
        <f t="shared" si="10"/>
        <v>GTM2010</v>
      </c>
      <c r="B656" t="str">
        <f>VLOOKUP(C656,'Country code'!$B$1:$C$992,2,FALSE)</f>
        <v>GTM</v>
      </c>
      <c r="C656" t="s">
        <v>52</v>
      </c>
      <c r="D656">
        <v>2010</v>
      </c>
      <c r="E656" s="1">
        <v>6.2897486686706543</v>
      </c>
      <c r="F656" s="1">
        <v>8.9005498886108398</v>
      </c>
      <c r="G656" s="1">
        <v>0.85905247926712036</v>
      </c>
      <c r="H656" s="1">
        <v>62.099998474121094</v>
      </c>
      <c r="I656" s="1">
        <v>0.69586294889450073</v>
      </c>
      <c r="J656" s="1">
        <v>0.16623491048812866</v>
      </c>
      <c r="K656" s="1">
        <v>0.79483538866043091</v>
      </c>
      <c r="L656" s="1">
        <v>0.84993338584899902</v>
      </c>
      <c r="M656" s="1">
        <v>0.23561792075634003</v>
      </c>
      <c r="N656">
        <f>_xlfn.IFNA(VLOOKUP(A656,Inequality!$A$1:$G$5786,5,FALSE),"")</f>
        <v>47.5</v>
      </c>
      <c r="O656">
        <f>_xlfn.IFNA(VLOOKUP(A656,Inequality!$A$1:$G$5786,7,FALSE),"")</f>
        <v>50.1</v>
      </c>
      <c r="P656" t="str">
        <f>VLOOKUP(B656,'Country code'!$C$1:$E$209,2,FALSE)</f>
        <v>Upper middle income</v>
      </c>
      <c r="Q656" t="str">
        <f>VLOOKUP(B656,'Country code'!$C$1:$E$209,3,FALSE)</f>
        <v>Latin America &amp; Caribbean</v>
      </c>
    </row>
    <row r="657" spans="1:17" x14ac:dyDescent="0.2">
      <c r="A657" t="str">
        <f t="shared" si="10"/>
        <v>GTM2011</v>
      </c>
      <c r="B657" t="str">
        <f>VLOOKUP(C657,'Country code'!$B$1:$C$992,2,FALSE)</f>
        <v>GTM</v>
      </c>
      <c r="C657" t="s">
        <v>52</v>
      </c>
      <c r="D657">
        <v>2011</v>
      </c>
      <c r="E657" s="1">
        <v>5.7433538436889648</v>
      </c>
      <c r="F657" s="1">
        <v>8.9231328964233398</v>
      </c>
      <c r="G657" s="1">
        <v>0.7681124210357666</v>
      </c>
      <c r="H657" s="1">
        <v>62.459999084472656</v>
      </c>
      <c r="I657" s="1">
        <v>0.76296311616897583</v>
      </c>
      <c r="J657" s="1">
        <v>8.8824573904275894E-3</v>
      </c>
      <c r="K657" s="1">
        <v>0.86303937435150146</v>
      </c>
      <c r="L657" s="1">
        <v>0.84449368715286255</v>
      </c>
      <c r="M657" s="1">
        <v>0.28935790061950684</v>
      </c>
      <c r="N657">
        <f>_xlfn.IFNA(VLOOKUP(A657,Inequality!$A$1:$G$5786,5,FALSE),"")</f>
        <v>47.2</v>
      </c>
      <c r="O657">
        <f>_xlfn.IFNA(VLOOKUP(A657,Inequality!$A$1:$G$5786,7,FALSE),"")</f>
        <v>49.7</v>
      </c>
      <c r="P657" t="str">
        <f>VLOOKUP(B657,'Country code'!$C$1:$E$209,2,FALSE)</f>
        <v>Upper middle income</v>
      </c>
      <c r="Q657" t="str">
        <f>VLOOKUP(B657,'Country code'!$C$1:$E$209,3,FALSE)</f>
        <v>Latin America &amp; Caribbean</v>
      </c>
    </row>
    <row r="658" spans="1:17" x14ac:dyDescent="0.2">
      <c r="A658" t="str">
        <f t="shared" si="10"/>
        <v>GTM2012</v>
      </c>
      <c r="B658" t="str">
        <f>VLOOKUP(C658,'Country code'!$B$1:$C$992,2,FALSE)</f>
        <v>GTM</v>
      </c>
      <c r="C658" t="s">
        <v>52</v>
      </c>
      <c r="D658">
        <v>2012</v>
      </c>
      <c r="E658" s="1">
        <v>5.8557171821594238</v>
      </c>
      <c r="F658" s="1">
        <v>8.9346237182617188</v>
      </c>
      <c r="G658" s="1">
        <v>0.80214899778366089</v>
      </c>
      <c r="H658" s="1">
        <v>62.819999694824219</v>
      </c>
      <c r="I658" s="1">
        <v>0.86547201871871948</v>
      </c>
      <c r="J658" s="1">
        <v>2.0274976268410683E-2</v>
      </c>
      <c r="K658" s="1">
        <v>0.82092398405075073</v>
      </c>
      <c r="L658" s="1">
        <v>0.86278343200683594</v>
      </c>
      <c r="M658" s="1">
        <v>0.3494049608707428</v>
      </c>
      <c r="N658">
        <f>_xlfn.IFNA(VLOOKUP(A658,Inequality!$A$1:$G$5786,5,FALSE),"")</f>
        <v>46.6</v>
      </c>
      <c r="O658">
        <f>_xlfn.IFNA(VLOOKUP(A658,Inequality!$A$1:$G$5786,7,FALSE),"")</f>
        <v>49</v>
      </c>
      <c r="P658" t="str">
        <f>VLOOKUP(B658,'Country code'!$C$1:$E$209,2,FALSE)</f>
        <v>Upper middle income</v>
      </c>
      <c r="Q658" t="str">
        <f>VLOOKUP(B658,'Country code'!$C$1:$E$209,3,FALSE)</f>
        <v>Latin America &amp; Caribbean</v>
      </c>
    </row>
    <row r="659" spans="1:17" x14ac:dyDescent="0.2">
      <c r="A659" t="str">
        <f t="shared" si="10"/>
        <v>GTM2013</v>
      </c>
      <c r="B659" t="str">
        <f>VLOOKUP(C659,'Country code'!$B$1:$C$992,2,FALSE)</f>
        <v>GTM</v>
      </c>
      <c r="C659" t="s">
        <v>52</v>
      </c>
      <c r="D659">
        <v>2013</v>
      </c>
      <c r="E659" s="1">
        <v>5.9846014976501465</v>
      </c>
      <c r="F659" s="1">
        <v>8.9533605575561523</v>
      </c>
      <c r="G659" s="1">
        <v>0.8296504020690918</v>
      </c>
      <c r="H659" s="1">
        <v>63.180000305175781</v>
      </c>
      <c r="I659" s="1">
        <v>0.88400501012802124</v>
      </c>
      <c r="J659" s="1">
        <v>4.4931687414646149E-2</v>
      </c>
      <c r="K659" s="1">
        <v>0.81676983833312988</v>
      </c>
      <c r="L659" s="1">
        <v>0.86677384376525879</v>
      </c>
      <c r="M659" s="1">
        <v>0.33252426981925964</v>
      </c>
      <c r="N659">
        <f>_xlfn.IFNA(VLOOKUP(A659,Inequality!$A$1:$G$5786,5,FALSE),"")</f>
        <v>46</v>
      </c>
      <c r="O659">
        <f>_xlfn.IFNA(VLOOKUP(A659,Inequality!$A$1:$G$5786,7,FALSE),"")</f>
        <v>48.2</v>
      </c>
      <c r="P659" t="str">
        <f>VLOOKUP(B659,'Country code'!$C$1:$E$209,2,FALSE)</f>
        <v>Upper middle income</v>
      </c>
      <c r="Q659" t="str">
        <f>VLOOKUP(B659,'Country code'!$C$1:$E$209,3,FALSE)</f>
        <v>Latin America &amp; Caribbean</v>
      </c>
    </row>
    <row r="660" spans="1:17" x14ac:dyDescent="0.2">
      <c r="A660" t="str">
        <f t="shared" si="10"/>
        <v>GTM2014</v>
      </c>
      <c r="B660" t="str">
        <f>VLOOKUP(C660,'Country code'!$B$1:$C$992,2,FALSE)</f>
        <v>GTM</v>
      </c>
      <c r="C660" t="s">
        <v>52</v>
      </c>
      <c r="D660">
        <v>2014</v>
      </c>
      <c r="E660" s="1">
        <v>6.5360307693481445</v>
      </c>
      <c r="F660" s="1">
        <v>8.9795541763305664</v>
      </c>
      <c r="G660" s="1">
        <v>0.83397465944290161</v>
      </c>
      <c r="H660" s="1">
        <v>63.540000915527344</v>
      </c>
      <c r="I660" s="1">
        <v>0.84339892864227295</v>
      </c>
      <c r="J660" s="1">
        <v>0.10752591490745544</v>
      </c>
      <c r="K660" s="1">
        <v>0.80446255207061768</v>
      </c>
      <c r="L660" s="1">
        <v>0.83536803722381592</v>
      </c>
      <c r="M660" s="1">
        <v>0.30511468648910522</v>
      </c>
      <c r="N660">
        <f>_xlfn.IFNA(VLOOKUP(A660,Inequality!$A$1:$G$5786,5,FALSE),"")</f>
        <v>45.4</v>
      </c>
      <c r="O660">
        <f>_xlfn.IFNA(VLOOKUP(A660,Inequality!$A$1:$G$5786,7,FALSE),"")</f>
        <v>47.4</v>
      </c>
      <c r="P660" t="str">
        <f>VLOOKUP(B660,'Country code'!$C$1:$E$209,2,FALSE)</f>
        <v>Upper middle income</v>
      </c>
      <c r="Q660" t="str">
        <f>VLOOKUP(B660,'Country code'!$C$1:$E$209,3,FALSE)</f>
        <v>Latin America &amp; Caribbean</v>
      </c>
    </row>
    <row r="661" spans="1:17" x14ac:dyDescent="0.2">
      <c r="A661" t="str">
        <f t="shared" si="10"/>
        <v>GTM2015</v>
      </c>
      <c r="B661" t="str">
        <f>VLOOKUP(C661,'Country code'!$B$1:$C$992,2,FALSE)</f>
        <v>GTM</v>
      </c>
      <c r="C661" t="s">
        <v>52</v>
      </c>
      <c r="D661">
        <v>2015</v>
      </c>
      <c r="E661" s="1">
        <v>6.4649868011474609</v>
      </c>
      <c r="F661" s="1">
        <v>9.0027456283569336</v>
      </c>
      <c r="G661" s="1">
        <v>0.8228374719619751</v>
      </c>
      <c r="H661" s="1">
        <v>63.900001525878906</v>
      </c>
      <c r="I661" s="1">
        <v>0.86863976716995239</v>
      </c>
      <c r="J661" s="1">
        <v>5.1297381520271301E-2</v>
      </c>
      <c r="K661" s="1">
        <v>0.82165491580963135</v>
      </c>
      <c r="L661" s="1">
        <v>0.85137081146240234</v>
      </c>
      <c r="M661" s="1">
        <v>0.31055378913879395</v>
      </c>
      <c r="N661" t="str">
        <f>_xlfn.IFNA(VLOOKUP(A661,Inequality!$A$1:$G$5786,5,FALSE),"")</f>
        <v/>
      </c>
      <c r="O661" t="str">
        <f>_xlfn.IFNA(VLOOKUP(A661,Inequality!$A$1:$G$5786,7,FALSE),"")</f>
        <v/>
      </c>
      <c r="P661" t="str">
        <f>VLOOKUP(B661,'Country code'!$C$1:$E$209,2,FALSE)</f>
        <v>Upper middle income</v>
      </c>
      <c r="Q661" t="str">
        <f>VLOOKUP(B661,'Country code'!$C$1:$E$209,3,FALSE)</f>
        <v>Latin America &amp; Caribbean</v>
      </c>
    </row>
    <row r="662" spans="1:17" x14ac:dyDescent="0.2">
      <c r="A662" t="str">
        <f t="shared" si="10"/>
        <v>GTM2016</v>
      </c>
      <c r="B662" t="str">
        <f>VLOOKUP(C662,'Country code'!$B$1:$C$992,2,FALSE)</f>
        <v>GTM</v>
      </c>
      <c r="C662" t="s">
        <v>52</v>
      </c>
      <c r="D662">
        <v>2016</v>
      </c>
      <c r="E662" s="1">
        <v>6.3589162826538086</v>
      </c>
      <c r="F662" s="1">
        <v>9.0125913619995117</v>
      </c>
      <c r="G662" s="1">
        <v>0.81123548746109009</v>
      </c>
      <c r="H662" s="1">
        <v>64.199996948242188</v>
      </c>
      <c r="I662" s="1">
        <v>0.86267572641372681</v>
      </c>
      <c r="J662" s="1">
        <v>1.1462771333754063E-2</v>
      </c>
      <c r="K662" s="1">
        <v>0.81203001737594604</v>
      </c>
      <c r="L662" s="1">
        <v>0.84612250328063965</v>
      </c>
      <c r="M662" s="1">
        <v>0.32135719060897827</v>
      </c>
      <c r="N662" t="str">
        <f>_xlfn.IFNA(VLOOKUP(A662,Inequality!$A$1:$G$5786,5,FALSE),"")</f>
        <v/>
      </c>
      <c r="O662" t="str">
        <f>_xlfn.IFNA(VLOOKUP(A662,Inequality!$A$1:$G$5786,7,FALSE),"")</f>
        <v/>
      </c>
      <c r="P662" t="str">
        <f>VLOOKUP(B662,'Country code'!$C$1:$E$209,2,FALSE)</f>
        <v>Upper middle income</v>
      </c>
      <c r="Q662" t="str">
        <f>VLOOKUP(B662,'Country code'!$C$1:$E$209,3,FALSE)</f>
        <v>Latin America &amp; Caribbean</v>
      </c>
    </row>
    <row r="663" spans="1:17" x14ac:dyDescent="0.2">
      <c r="A663" t="str">
        <f t="shared" si="10"/>
        <v>GTM2017</v>
      </c>
      <c r="B663" t="str">
        <f>VLOOKUP(C663,'Country code'!$B$1:$C$992,2,FALSE)</f>
        <v>GTM</v>
      </c>
      <c r="C663" t="s">
        <v>52</v>
      </c>
      <c r="D663">
        <v>2017</v>
      </c>
      <c r="E663" s="1">
        <v>6.3251185417175293</v>
      </c>
      <c r="F663" s="1">
        <v>9.0261011123657227</v>
      </c>
      <c r="G663" s="1">
        <v>0.8264920711517334</v>
      </c>
      <c r="H663" s="1">
        <v>64.5</v>
      </c>
      <c r="I663" s="1">
        <v>0.91452169418334961</v>
      </c>
      <c r="J663" s="1">
        <v>-5.8530699461698532E-2</v>
      </c>
      <c r="K663" s="1">
        <v>0.79974788427352905</v>
      </c>
      <c r="L663" s="1">
        <v>0.84586578607559204</v>
      </c>
      <c r="M663" s="1">
        <v>0.30808615684509277</v>
      </c>
      <c r="N663" t="str">
        <f>_xlfn.IFNA(VLOOKUP(A663,Inequality!$A$1:$G$5786,5,FALSE),"")</f>
        <v/>
      </c>
      <c r="O663" t="str">
        <f>_xlfn.IFNA(VLOOKUP(A663,Inequality!$A$1:$G$5786,7,FALSE),"")</f>
        <v/>
      </c>
      <c r="P663" t="str">
        <f>VLOOKUP(B663,'Country code'!$C$1:$E$209,2,FALSE)</f>
        <v>Upper middle income</v>
      </c>
      <c r="Q663" t="str">
        <f>VLOOKUP(B663,'Country code'!$C$1:$E$209,3,FALSE)</f>
        <v>Latin America &amp; Caribbean</v>
      </c>
    </row>
    <row r="664" spans="1:17" x14ac:dyDescent="0.2">
      <c r="A664" t="str">
        <f t="shared" si="10"/>
        <v>GTM2018</v>
      </c>
      <c r="B664" t="str">
        <f>VLOOKUP(C664,'Country code'!$B$1:$C$992,2,FALSE)</f>
        <v>GTM</v>
      </c>
      <c r="C664" t="s">
        <v>52</v>
      </c>
      <c r="D664">
        <v>2018</v>
      </c>
      <c r="E664" s="1">
        <v>6.626591682434082</v>
      </c>
      <c r="F664" s="1">
        <v>9.0417394638061523</v>
      </c>
      <c r="G664" s="1">
        <v>0.84110724925994873</v>
      </c>
      <c r="H664" s="1">
        <v>64.800003051757813</v>
      </c>
      <c r="I664" s="1">
        <v>0.90953803062438965</v>
      </c>
      <c r="J664" s="1">
        <v>-1.006377674639225E-2</v>
      </c>
      <c r="K664" s="1">
        <v>0.76545441150665283</v>
      </c>
      <c r="L664" s="1">
        <v>0.87136203050613403</v>
      </c>
      <c r="M664" s="1">
        <v>0.26241126656532288</v>
      </c>
      <c r="N664" t="str">
        <f>_xlfn.IFNA(VLOOKUP(A664,Inequality!$A$1:$G$5786,5,FALSE),"")</f>
        <v/>
      </c>
      <c r="O664" t="str">
        <f>_xlfn.IFNA(VLOOKUP(A664,Inequality!$A$1:$G$5786,7,FALSE),"")</f>
        <v/>
      </c>
      <c r="P664" t="str">
        <f>VLOOKUP(B664,'Country code'!$C$1:$E$209,2,FALSE)</f>
        <v>Upper middle income</v>
      </c>
      <c r="Q664" t="str">
        <f>VLOOKUP(B664,'Country code'!$C$1:$E$209,3,FALSE)</f>
        <v>Latin America &amp; Caribbean</v>
      </c>
    </row>
    <row r="665" spans="1:17" x14ac:dyDescent="0.2">
      <c r="A665" t="str">
        <f t="shared" si="10"/>
        <v>GTM2019</v>
      </c>
      <c r="B665" t="str">
        <f>VLOOKUP(C665,'Country code'!$B$1:$C$992,2,FALSE)</f>
        <v>GTM</v>
      </c>
      <c r="C665" t="s">
        <v>52</v>
      </c>
      <c r="D665">
        <v>2019</v>
      </c>
      <c r="E665" s="1">
        <v>6.2621750831604004</v>
      </c>
      <c r="F665" s="1">
        <v>9.0638751983642578</v>
      </c>
      <c r="G665" s="1">
        <v>0.77407437562942505</v>
      </c>
      <c r="H665" s="1">
        <v>65.099998474121094</v>
      </c>
      <c r="I665" s="1">
        <v>0.90067631006240845</v>
      </c>
      <c r="J665" s="1">
        <v>-6.2302988022565842E-2</v>
      </c>
      <c r="K665" s="1">
        <v>0.77257794141769409</v>
      </c>
      <c r="L665" s="1">
        <v>0.85941267013549805</v>
      </c>
      <c r="M665" s="1">
        <v>0.31078925728797913</v>
      </c>
      <c r="N665" t="str">
        <f>_xlfn.IFNA(VLOOKUP(A665,Inequality!$A$1:$G$5786,5,FALSE),"")</f>
        <v/>
      </c>
      <c r="O665" t="str">
        <f>_xlfn.IFNA(VLOOKUP(A665,Inequality!$A$1:$G$5786,7,FALSE),"")</f>
        <v/>
      </c>
      <c r="P665" t="str">
        <f>VLOOKUP(B665,'Country code'!$C$1:$E$209,2,FALSE)</f>
        <v>Upper middle income</v>
      </c>
      <c r="Q665" t="str">
        <f>VLOOKUP(B665,'Country code'!$C$1:$E$209,3,FALSE)</f>
        <v>Latin America &amp; Caribbean</v>
      </c>
    </row>
    <row r="666" spans="1:17" x14ac:dyDescent="0.2">
      <c r="A666" t="str">
        <f t="shared" si="10"/>
        <v>GIN2011</v>
      </c>
      <c r="B666" t="str">
        <f>VLOOKUP(C666,'Country code'!$B$1:$C$992,2,FALSE)</f>
        <v>GIN</v>
      </c>
      <c r="C666" t="s">
        <v>53</v>
      </c>
      <c r="D666">
        <v>2011</v>
      </c>
      <c r="E666" s="1">
        <v>4.0445694923400879</v>
      </c>
      <c r="F666" s="1">
        <v>7.5674042701721191</v>
      </c>
      <c r="G666" s="1">
        <v>0.59846556186676025</v>
      </c>
      <c r="H666" s="1">
        <v>50.220001220703125</v>
      </c>
      <c r="I666" s="1">
        <v>0.79683023691177368</v>
      </c>
      <c r="J666" s="1">
        <v>4.0657788515090942E-2</v>
      </c>
      <c r="K666" s="1">
        <v>0.74325627088546753</v>
      </c>
      <c r="L666" s="1">
        <v>0.70054930448532104</v>
      </c>
      <c r="M666" s="1">
        <v>0.26013317704200745</v>
      </c>
      <c r="N666">
        <f>_xlfn.IFNA(VLOOKUP(A666,Inequality!$A$1:$G$5786,5,FALSE),"")</f>
        <v>39.200000000000003</v>
      </c>
      <c r="O666">
        <f>_xlfn.IFNA(VLOOKUP(A666,Inequality!$A$1:$G$5786,7,FALSE),"")</f>
        <v>41.1</v>
      </c>
      <c r="P666" t="str">
        <f>VLOOKUP(B666,'Country code'!$C$1:$E$209,2,FALSE)</f>
        <v>Low income</v>
      </c>
      <c r="Q666" t="str">
        <f>VLOOKUP(B666,'Country code'!$C$1:$E$209,3,FALSE)</f>
        <v>Sub-Saharan Africa</v>
      </c>
    </row>
    <row r="667" spans="1:17" x14ac:dyDescent="0.2">
      <c r="A667" t="str">
        <f t="shared" si="10"/>
        <v>GIN2012</v>
      </c>
      <c r="B667" t="str">
        <f>VLOOKUP(C667,'Country code'!$B$1:$C$992,2,FALSE)</f>
        <v>GIN</v>
      </c>
      <c r="C667" t="s">
        <v>53</v>
      </c>
      <c r="D667">
        <v>2012</v>
      </c>
      <c r="E667" s="1">
        <v>3.6515548229217529</v>
      </c>
      <c r="F667" s="1">
        <v>7.6028957366943359</v>
      </c>
      <c r="G667" s="1">
        <v>0.54229527711868286</v>
      </c>
      <c r="H667" s="1">
        <v>50.439998626708984</v>
      </c>
      <c r="I667" s="1">
        <v>0.64618784189224243</v>
      </c>
      <c r="J667" s="1">
        <v>9.2819624114781618E-4</v>
      </c>
      <c r="K667" s="1">
        <v>0.79445022344589233</v>
      </c>
      <c r="L667" s="1">
        <v>0.67721259593963623</v>
      </c>
      <c r="M667" s="1">
        <v>0.28457337617874146</v>
      </c>
      <c r="N667">
        <f>_xlfn.IFNA(VLOOKUP(A667,Inequality!$A$1:$G$5786,5,FALSE),"")</f>
        <v>38.9</v>
      </c>
      <c r="O667">
        <f>_xlfn.IFNA(VLOOKUP(A667,Inequality!$A$1:$G$5786,7,FALSE),"")</f>
        <v>40.799999999999997</v>
      </c>
      <c r="P667" t="str">
        <f>VLOOKUP(B667,'Country code'!$C$1:$E$209,2,FALSE)</f>
        <v>Low income</v>
      </c>
      <c r="Q667" t="str">
        <f>VLOOKUP(B667,'Country code'!$C$1:$E$209,3,FALSE)</f>
        <v>Sub-Saharan Africa</v>
      </c>
    </row>
    <row r="668" spans="1:17" x14ac:dyDescent="0.2">
      <c r="A668" t="str">
        <f t="shared" si="10"/>
        <v>GIN2013</v>
      </c>
      <c r="B668" t="str">
        <f>VLOOKUP(C668,'Country code'!$B$1:$C$992,2,FALSE)</f>
        <v>GIN</v>
      </c>
      <c r="C668" t="s">
        <v>53</v>
      </c>
      <c r="D668">
        <v>2013</v>
      </c>
      <c r="E668" s="1">
        <v>3.9017930030822754</v>
      </c>
      <c r="F668" s="1">
        <v>7.6192412376403809</v>
      </c>
      <c r="G668" s="1">
        <v>0.56686657667160034</v>
      </c>
      <c r="H668" s="1">
        <v>50.659999847412109</v>
      </c>
      <c r="I668" s="1">
        <v>0.69273662567138672</v>
      </c>
      <c r="J668" s="1">
        <v>9.0948179364204407E-2</v>
      </c>
      <c r="K668" s="1">
        <v>0.81548160314559937</v>
      </c>
      <c r="L668" s="1">
        <v>0.60032457113265991</v>
      </c>
      <c r="M668" s="1">
        <v>0.34805700182914734</v>
      </c>
      <c r="N668" t="str">
        <f>_xlfn.IFNA(VLOOKUP(A668,Inequality!$A$1:$G$5786,5,FALSE),"")</f>
        <v/>
      </c>
      <c r="O668" t="str">
        <f>_xlfn.IFNA(VLOOKUP(A668,Inequality!$A$1:$G$5786,7,FALSE),"")</f>
        <v/>
      </c>
      <c r="P668" t="str">
        <f>VLOOKUP(B668,'Country code'!$C$1:$E$209,2,FALSE)</f>
        <v>Low income</v>
      </c>
      <c r="Q668" t="str">
        <f>VLOOKUP(B668,'Country code'!$C$1:$E$209,3,FALSE)</f>
        <v>Sub-Saharan Africa</v>
      </c>
    </row>
    <row r="669" spans="1:17" x14ac:dyDescent="0.2">
      <c r="A669" t="str">
        <f t="shared" si="10"/>
        <v>GIN2014</v>
      </c>
      <c r="B669" t="str">
        <f>VLOOKUP(C669,'Country code'!$B$1:$C$992,2,FALSE)</f>
        <v>GIN</v>
      </c>
      <c r="C669" t="s">
        <v>53</v>
      </c>
      <c r="D669">
        <v>2014</v>
      </c>
      <c r="E669" s="1">
        <v>3.4124825000762939</v>
      </c>
      <c r="F669" s="1">
        <v>7.6321158409118652</v>
      </c>
      <c r="G669" s="1">
        <v>0.6377137303352356</v>
      </c>
      <c r="H669" s="1">
        <v>50.880001068115234</v>
      </c>
      <c r="I669" s="1">
        <v>0.68355756998062134</v>
      </c>
      <c r="J669" s="1">
        <v>5.9905964881181717E-3</v>
      </c>
      <c r="K669" s="1">
        <v>0.70524638891220093</v>
      </c>
      <c r="L669" s="1">
        <v>0.62864971160888672</v>
      </c>
      <c r="M669" s="1">
        <v>0.35126453638076782</v>
      </c>
      <c r="N669" t="str">
        <f>_xlfn.IFNA(VLOOKUP(A669,Inequality!$A$1:$G$5786,5,FALSE),"")</f>
        <v/>
      </c>
      <c r="O669" t="str">
        <f>_xlfn.IFNA(VLOOKUP(A669,Inequality!$A$1:$G$5786,7,FALSE),"")</f>
        <v/>
      </c>
      <c r="P669" t="str">
        <f>VLOOKUP(B669,'Country code'!$C$1:$E$209,2,FALSE)</f>
        <v>Low income</v>
      </c>
      <c r="Q669" t="str">
        <f>VLOOKUP(B669,'Country code'!$C$1:$E$209,3,FALSE)</f>
        <v>Sub-Saharan Africa</v>
      </c>
    </row>
    <row r="670" spans="1:17" x14ac:dyDescent="0.2">
      <c r="A670" t="str">
        <f t="shared" si="10"/>
        <v>GIN2015</v>
      </c>
      <c r="B670" t="str">
        <f>VLOOKUP(C670,'Country code'!$B$1:$C$992,2,FALSE)</f>
        <v>GIN</v>
      </c>
      <c r="C670" t="s">
        <v>53</v>
      </c>
      <c r="D670">
        <v>2015</v>
      </c>
      <c r="E670" s="1">
        <v>3.5046935081481934</v>
      </c>
      <c r="F670" s="1">
        <v>7.6447644233703613</v>
      </c>
      <c r="G670" s="1">
        <v>0.57885962724685669</v>
      </c>
      <c r="H670" s="1">
        <v>51.099998474121094</v>
      </c>
      <c r="I670" s="1">
        <v>0.66595304012298584</v>
      </c>
      <c r="J670" s="1">
        <v>6.5465820953249931E-3</v>
      </c>
      <c r="K670" s="1">
        <v>0.76215201616287231</v>
      </c>
      <c r="L670" s="1">
        <v>0.66697061061859131</v>
      </c>
      <c r="M670" s="1">
        <v>0.26774123311042786</v>
      </c>
      <c r="N670" t="str">
        <f>_xlfn.IFNA(VLOOKUP(A670,Inequality!$A$1:$G$5786,5,FALSE),"")</f>
        <v/>
      </c>
      <c r="O670" t="str">
        <f>_xlfn.IFNA(VLOOKUP(A670,Inequality!$A$1:$G$5786,7,FALSE),"")</f>
        <v/>
      </c>
      <c r="P670" t="str">
        <f>VLOOKUP(B670,'Country code'!$C$1:$E$209,2,FALSE)</f>
        <v>Low income</v>
      </c>
      <c r="Q670" t="str">
        <f>VLOOKUP(B670,'Country code'!$C$1:$E$209,3,FALSE)</f>
        <v>Sub-Saharan Africa</v>
      </c>
    </row>
    <row r="671" spans="1:17" x14ac:dyDescent="0.2">
      <c r="A671" t="str">
        <f t="shared" si="10"/>
        <v>GIN2016</v>
      </c>
      <c r="B671" t="str">
        <f>VLOOKUP(C671,'Country code'!$B$1:$C$992,2,FALSE)</f>
        <v>GIN</v>
      </c>
      <c r="C671" t="s">
        <v>53</v>
      </c>
      <c r="D671">
        <v>2016</v>
      </c>
      <c r="E671" s="1">
        <v>3.6028547286987305</v>
      </c>
      <c r="F671" s="1">
        <v>7.7210421562194824</v>
      </c>
      <c r="G671" s="1">
        <v>0.67544704675674438</v>
      </c>
      <c r="H671" s="1">
        <v>52.200000762939453</v>
      </c>
      <c r="I671" s="1">
        <v>0.72568517923355103</v>
      </c>
      <c r="J671" s="1">
        <v>-5.6312337517738342E-2</v>
      </c>
      <c r="K671" s="1">
        <v>0.80278116464614868</v>
      </c>
      <c r="L671" s="1">
        <v>0.68698465824127197</v>
      </c>
      <c r="M671" s="1">
        <v>0.37439379096031189</v>
      </c>
      <c r="N671" t="str">
        <f>_xlfn.IFNA(VLOOKUP(A671,Inequality!$A$1:$G$5786,5,FALSE),"")</f>
        <v/>
      </c>
      <c r="O671" t="str">
        <f>_xlfn.IFNA(VLOOKUP(A671,Inequality!$A$1:$G$5786,7,FALSE),"")</f>
        <v/>
      </c>
      <c r="P671" t="str">
        <f>VLOOKUP(B671,'Country code'!$C$1:$E$209,2,FALSE)</f>
        <v>Low income</v>
      </c>
      <c r="Q671" t="str">
        <f>VLOOKUP(B671,'Country code'!$C$1:$E$209,3,FALSE)</f>
        <v>Sub-Saharan Africa</v>
      </c>
    </row>
    <row r="672" spans="1:17" x14ac:dyDescent="0.2">
      <c r="A672" t="str">
        <f t="shared" si="10"/>
        <v>GIN2017</v>
      </c>
      <c r="B672" t="str">
        <f>VLOOKUP(C672,'Country code'!$B$1:$C$992,2,FALSE)</f>
        <v>GIN</v>
      </c>
      <c r="C672" t="s">
        <v>53</v>
      </c>
      <c r="D672">
        <v>2017</v>
      </c>
      <c r="E672" s="1">
        <v>4.8737225532531738</v>
      </c>
      <c r="F672" s="1">
        <v>7.7917709350585938</v>
      </c>
      <c r="G672" s="1">
        <v>0.63402557373046875</v>
      </c>
      <c r="H672" s="1">
        <v>53.299999237060547</v>
      </c>
      <c r="I672" s="1">
        <v>0.73821282386779785</v>
      </c>
      <c r="J672" s="1">
        <v>3.782358393073082E-2</v>
      </c>
      <c r="K672" s="1">
        <v>0.75002622604370117</v>
      </c>
      <c r="L672" s="1">
        <v>0.70447713136672974</v>
      </c>
      <c r="M672" s="1">
        <v>0.4224608838558197</v>
      </c>
      <c r="N672" t="str">
        <f>_xlfn.IFNA(VLOOKUP(A672,Inequality!$A$1:$G$5786,5,FALSE),"")</f>
        <v/>
      </c>
      <c r="O672" t="str">
        <f>_xlfn.IFNA(VLOOKUP(A672,Inequality!$A$1:$G$5786,7,FALSE),"")</f>
        <v/>
      </c>
      <c r="P672" t="str">
        <f>VLOOKUP(B672,'Country code'!$C$1:$E$209,2,FALSE)</f>
        <v>Low income</v>
      </c>
      <c r="Q672" t="str">
        <f>VLOOKUP(B672,'Country code'!$C$1:$E$209,3,FALSE)</f>
        <v>Sub-Saharan Africa</v>
      </c>
    </row>
    <row r="673" spans="1:17" x14ac:dyDescent="0.2">
      <c r="A673" t="str">
        <f t="shared" si="10"/>
        <v>GIN2018</v>
      </c>
      <c r="B673" t="str">
        <f>VLOOKUP(C673,'Country code'!$B$1:$C$992,2,FALSE)</f>
        <v>GIN</v>
      </c>
      <c r="C673" t="s">
        <v>53</v>
      </c>
      <c r="D673">
        <v>2018</v>
      </c>
      <c r="E673" s="1">
        <v>5.2522268295288086</v>
      </c>
      <c r="F673" s="1">
        <v>7.8234162330627441</v>
      </c>
      <c r="G673" s="1">
        <v>0.63043314218521118</v>
      </c>
      <c r="H673" s="1">
        <v>54.400001525878906</v>
      </c>
      <c r="I673" s="1">
        <v>0.73115724325180054</v>
      </c>
      <c r="J673" s="1">
        <v>9.2035137116909027E-2</v>
      </c>
      <c r="K673" s="1">
        <v>0.77839380502700806</v>
      </c>
      <c r="L673" s="1">
        <v>0.74388104677200317</v>
      </c>
      <c r="M673" s="1">
        <v>0.44043830037117004</v>
      </c>
      <c r="N673" t="str">
        <f>_xlfn.IFNA(VLOOKUP(A673,Inequality!$A$1:$G$5786,5,FALSE),"")</f>
        <v/>
      </c>
      <c r="O673" t="str">
        <f>_xlfn.IFNA(VLOOKUP(A673,Inequality!$A$1:$G$5786,7,FALSE),"")</f>
        <v/>
      </c>
      <c r="P673" t="str">
        <f>VLOOKUP(B673,'Country code'!$C$1:$E$209,2,FALSE)</f>
        <v>Low income</v>
      </c>
      <c r="Q673" t="str">
        <f>VLOOKUP(B673,'Country code'!$C$1:$E$209,3,FALSE)</f>
        <v>Sub-Saharan Africa</v>
      </c>
    </row>
    <row r="674" spans="1:17" x14ac:dyDescent="0.2">
      <c r="A674" t="str">
        <f t="shared" si="10"/>
        <v>GIN2019</v>
      </c>
      <c r="B674" t="str">
        <f>VLOOKUP(C674,'Country code'!$B$1:$C$992,2,FALSE)</f>
        <v>GIN</v>
      </c>
      <c r="C674" t="s">
        <v>53</v>
      </c>
      <c r="D674">
        <v>2019</v>
      </c>
      <c r="E674" s="1">
        <v>4.7676844596862793</v>
      </c>
      <c r="F674" s="1">
        <v>7.8493404388427734</v>
      </c>
      <c r="G674" s="1">
        <v>0.65512418746948242</v>
      </c>
      <c r="H674" s="1">
        <v>55.5</v>
      </c>
      <c r="I674" s="1">
        <v>0.69139909744262695</v>
      </c>
      <c r="J674" s="1">
        <v>9.6817240118980408E-2</v>
      </c>
      <c r="K674" s="1">
        <v>0.75558549165725708</v>
      </c>
      <c r="L674" s="1">
        <v>0.68464690446853638</v>
      </c>
      <c r="M674" s="1">
        <v>0.4733884334564209</v>
      </c>
      <c r="N674" t="str">
        <f>_xlfn.IFNA(VLOOKUP(A674,Inequality!$A$1:$G$5786,5,FALSE),"")</f>
        <v/>
      </c>
      <c r="O674" t="str">
        <f>_xlfn.IFNA(VLOOKUP(A674,Inequality!$A$1:$G$5786,7,FALSE),"")</f>
        <v/>
      </c>
      <c r="P674" t="str">
        <f>VLOOKUP(B674,'Country code'!$C$1:$E$209,2,FALSE)</f>
        <v>Low income</v>
      </c>
      <c r="Q674" t="str">
        <f>VLOOKUP(B674,'Country code'!$C$1:$E$209,3,FALSE)</f>
        <v>Sub-Saharan Africa</v>
      </c>
    </row>
    <row r="675" spans="1:17" x14ac:dyDescent="0.2">
      <c r="A675" t="str">
        <f t="shared" si="10"/>
        <v>GUY2007</v>
      </c>
      <c r="B675" t="str">
        <f>VLOOKUP(C675,'Country code'!$B$1:$C$992,2,FALSE)</f>
        <v>GUY</v>
      </c>
      <c r="C675" t="s">
        <v>54</v>
      </c>
      <c r="D675">
        <v>2007</v>
      </c>
      <c r="E675" s="1">
        <v>5.9928264617919922</v>
      </c>
      <c r="F675" s="1">
        <v>8.7732887268066406</v>
      </c>
      <c r="G675" s="1">
        <v>0.84876519441604614</v>
      </c>
      <c r="H675" s="1">
        <v>57.259998321533203</v>
      </c>
      <c r="I675" s="1">
        <v>0.69400566816329956</v>
      </c>
      <c r="J675" s="1">
        <v>0.11003703624010086</v>
      </c>
      <c r="K675" s="1">
        <v>0.83556908369064331</v>
      </c>
      <c r="L675" s="1">
        <v>0.7675405740737915</v>
      </c>
      <c r="M675" s="1">
        <v>0.29641976952552795</v>
      </c>
      <c r="N675">
        <f>_xlfn.IFNA(VLOOKUP(A675,Inequality!$A$1:$G$5786,5,FALSE),"")</f>
        <v>46.7</v>
      </c>
      <c r="O675">
        <f>_xlfn.IFNA(VLOOKUP(A675,Inequality!$A$1:$G$5786,7,FALSE),"")</f>
        <v>48.2</v>
      </c>
      <c r="P675" t="str">
        <f>VLOOKUP(B675,'Country code'!$C$1:$E$209,2,FALSE)</f>
        <v>Upper middle income</v>
      </c>
      <c r="Q675" t="str">
        <f>VLOOKUP(B675,'Country code'!$C$1:$E$209,3,FALSE)</f>
        <v>Latin America &amp; Caribbean</v>
      </c>
    </row>
    <row r="676" spans="1:17" x14ac:dyDescent="0.2">
      <c r="A676" t="str">
        <f t="shared" si="10"/>
        <v>HTI2006</v>
      </c>
      <c r="B676" t="str">
        <f>VLOOKUP(C676,'Country code'!$B$1:$C$992,2,FALSE)</f>
        <v>HTI</v>
      </c>
      <c r="C676" t="s">
        <v>55</v>
      </c>
      <c r="D676">
        <v>2006</v>
      </c>
      <c r="E676" s="1">
        <v>3.7541561126708984</v>
      </c>
      <c r="F676" s="1">
        <v>7.4071683883666992</v>
      </c>
      <c r="G676" s="1">
        <v>0.69380074739456177</v>
      </c>
      <c r="H676" s="1">
        <v>48.459999084472656</v>
      </c>
      <c r="I676" s="1">
        <v>0.44947472214698792</v>
      </c>
      <c r="J676" s="1">
        <v>0.40081045031547546</v>
      </c>
      <c r="K676" s="1">
        <v>0.85350644588470459</v>
      </c>
      <c r="L676" s="1">
        <v>0.61290603876113892</v>
      </c>
      <c r="M676" s="1">
        <v>0.33214139938354492</v>
      </c>
      <c r="N676">
        <f>_xlfn.IFNA(VLOOKUP(A676,Inequality!$A$1:$G$5786,5,FALSE),"")</f>
        <v>54</v>
      </c>
      <c r="O676">
        <f>_xlfn.IFNA(VLOOKUP(A676,Inequality!$A$1:$G$5786,7,FALSE),"")</f>
        <v>57.5</v>
      </c>
      <c r="P676" t="str">
        <f>VLOOKUP(B676,'Country code'!$C$1:$E$209,2,FALSE)</f>
        <v>Lower middle income</v>
      </c>
      <c r="Q676" t="str">
        <f>VLOOKUP(B676,'Country code'!$C$1:$E$209,3,FALSE)</f>
        <v>Latin America &amp; Caribbean</v>
      </c>
    </row>
    <row r="677" spans="1:17" x14ac:dyDescent="0.2">
      <c r="A677" t="str">
        <f t="shared" si="10"/>
        <v>HTI2008</v>
      </c>
      <c r="B677" t="str">
        <f>VLOOKUP(C677,'Country code'!$B$1:$C$992,2,FALSE)</f>
        <v>HTI</v>
      </c>
      <c r="C677" t="s">
        <v>55</v>
      </c>
      <c r="D677">
        <v>2008</v>
      </c>
      <c r="E677" s="1">
        <v>3.8463292121887207</v>
      </c>
      <c r="F677" s="1">
        <v>7.4166731834411621</v>
      </c>
      <c r="G677" s="1">
        <v>0.67909842729568481</v>
      </c>
      <c r="H677" s="1">
        <v>40.380001068115234</v>
      </c>
      <c r="I677" s="1">
        <v>0.46497064828872681</v>
      </c>
      <c r="J677" s="1">
        <v>0.26097184419631958</v>
      </c>
      <c r="K677" s="1">
        <v>0.81165897846221924</v>
      </c>
      <c r="L677" s="1">
        <v>0.60769706964492798</v>
      </c>
      <c r="M677" s="1">
        <v>0.2557741105556488</v>
      </c>
      <c r="N677">
        <f>_xlfn.IFNA(VLOOKUP(A677,Inequality!$A$1:$G$5786,5,FALSE),"")</f>
        <v>54</v>
      </c>
      <c r="O677">
        <f>_xlfn.IFNA(VLOOKUP(A677,Inequality!$A$1:$G$5786,7,FALSE),"")</f>
        <v>57.6</v>
      </c>
      <c r="P677" t="str">
        <f>VLOOKUP(B677,'Country code'!$C$1:$E$209,2,FALSE)</f>
        <v>Lower middle income</v>
      </c>
      <c r="Q677" t="str">
        <f>VLOOKUP(B677,'Country code'!$C$1:$E$209,3,FALSE)</f>
        <v>Latin America &amp; Caribbean</v>
      </c>
    </row>
    <row r="678" spans="1:17" x14ac:dyDescent="0.2">
      <c r="A678" t="str">
        <f t="shared" si="10"/>
        <v>HTI2010</v>
      </c>
      <c r="B678" t="str">
        <f>VLOOKUP(C678,'Country code'!$B$1:$C$992,2,FALSE)</f>
        <v>HTI</v>
      </c>
      <c r="C678" t="s">
        <v>55</v>
      </c>
      <c r="D678">
        <v>2010</v>
      </c>
      <c r="E678" s="1">
        <v>3.7659988403320313</v>
      </c>
      <c r="F678" s="1">
        <v>7.3844170570373535</v>
      </c>
      <c r="G678" s="1">
        <v>0.55403077602386475</v>
      </c>
      <c r="H678" s="1">
        <v>32.299999237060547</v>
      </c>
      <c r="I678" s="1">
        <v>0.37294131517410278</v>
      </c>
      <c r="J678" s="1">
        <v>0.21556104719638824</v>
      </c>
      <c r="K678" s="1">
        <v>0.84800678491592407</v>
      </c>
      <c r="L678" s="1">
        <v>0.55495965480804443</v>
      </c>
      <c r="M678" s="1">
        <v>0.29255682229995728</v>
      </c>
      <c r="N678">
        <f>_xlfn.IFNA(VLOOKUP(A678,Inequality!$A$1:$G$5786,5,FALSE),"")</f>
        <v>54</v>
      </c>
      <c r="O678">
        <f>_xlfn.IFNA(VLOOKUP(A678,Inequality!$A$1:$G$5786,7,FALSE),"")</f>
        <v>57.7</v>
      </c>
      <c r="P678" t="str">
        <f>VLOOKUP(B678,'Country code'!$C$1:$E$209,2,FALSE)</f>
        <v>Lower middle income</v>
      </c>
      <c r="Q678" t="str">
        <f>VLOOKUP(B678,'Country code'!$C$1:$E$209,3,FALSE)</f>
        <v>Latin America &amp; Caribbean</v>
      </c>
    </row>
    <row r="679" spans="1:17" x14ac:dyDescent="0.2">
      <c r="A679" t="str">
        <f t="shared" si="10"/>
        <v>HTI2011</v>
      </c>
      <c r="B679" t="str">
        <f>VLOOKUP(C679,'Country code'!$B$1:$C$992,2,FALSE)</f>
        <v>HTI</v>
      </c>
      <c r="C679" t="s">
        <v>55</v>
      </c>
      <c r="D679">
        <v>2011</v>
      </c>
      <c r="E679" s="1">
        <v>4.844573974609375</v>
      </c>
      <c r="F679" s="1">
        <v>7.4231204986572266</v>
      </c>
      <c r="G679" s="1">
        <v>0.56703901290893555</v>
      </c>
      <c r="H679" s="1">
        <v>36.860000610351563</v>
      </c>
      <c r="I679" s="1">
        <v>0.41258779168128967</v>
      </c>
      <c r="J679" s="1">
        <v>0.24258482456207275</v>
      </c>
      <c r="K679" s="1">
        <v>0.68196010589599609</v>
      </c>
      <c r="L679" s="1">
        <v>0.62524014711380005</v>
      </c>
      <c r="M679" s="1">
        <v>0.24485564231872559</v>
      </c>
      <c r="N679">
        <f>_xlfn.IFNA(VLOOKUP(A679,Inequality!$A$1:$G$5786,5,FALSE),"")</f>
        <v>54</v>
      </c>
      <c r="O679">
        <f>_xlfn.IFNA(VLOOKUP(A679,Inequality!$A$1:$G$5786,7,FALSE),"")</f>
        <v>57.7</v>
      </c>
      <c r="P679" t="str">
        <f>VLOOKUP(B679,'Country code'!$C$1:$E$209,2,FALSE)</f>
        <v>Lower middle income</v>
      </c>
      <c r="Q679" t="str">
        <f>VLOOKUP(B679,'Country code'!$C$1:$E$209,3,FALSE)</f>
        <v>Latin America &amp; Caribbean</v>
      </c>
    </row>
    <row r="680" spans="1:17" x14ac:dyDescent="0.2">
      <c r="A680" t="str">
        <f t="shared" si="10"/>
        <v>HTI2012</v>
      </c>
      <c r="B680" t="str">
        <f>VLOOKUP(C680,'Country code'!$B$1:$C$992,2,FALSE)</f>
        <v>HTI</v>
      </c>
      <c r="C680" t="s">
        <v>55</v>
      </c>
      <c r="D680">
        <v>2012</v>
      </c>
      <c r="E680" s="1">
        <v>4.4134750366210938</v>
      </c>
      <c r="F680" s="1">
        <v>7.436830997467041</v>
      </c>
      <c r="G680" s="1">
        <v>0.74866271018981934</v>
      </c>
      <c r="H680" s="1">
        <v>41.419998168945313</v>
      </c>
      <c r="I680" s="1">
        <v>0.48248586058616638</v>
      </c>
      <c r="J680" s="1">
        <v>0.28906100988388062</v>
      </c>
      <c r="K680" s="1">
        <v>0.71716636419296265</v>
      </c>
      <c r="L680" s="1">
        <v>0.59343415498733521</v>
      </c>
      <c r="M680" s="1">
        <v>0.28380641341209412</v>
      </c>
      <c r="N680">
        <f>_xlfn.IFNA(VLOOKUP(A680,Inequality!$A$1:$G$5786,5,FALSE),"")</f>
        <v>54</v>
      </c>
      <c r="O680">
        <f>_xlfn.IFNA(VLOOKUP(A680,Inequality!$A$1:$G$5786,7,FALSE),"")</f>
        <v>57.7</v>
      </c>
      <c r="P680" t="str">
        <f>VLOOKUP(B680,'Country code'!$C$1:$E$209,2,FALSE)</f>
        <v>Lower middle income</v>
      </c>
      <c r="Q680" t="str">
        <f>VLOOKUP(B680,'Country code'!$C$1:$E$209,3,FALSE)</f>
        <v>Latin America &amp; Caribbean</v>
      </c>
    </row>
    <row r="681" spans="1:17" x14ac:dyDescent="0.2">
      <c r="A681" t="str">
        <f t="shared" si="10"/>
        <v>HTI2013</v>
      </c>
      <c r="B681" t="str">
        <f>VLOOKUP(C681,'Country code'!$B$1:$C$992,2,FALSE)</f>
        <v>HTI</v>
      </c>
      <c r="C681" t="s">
        <v>55</v>
      </c>
      <c r="D681">
        <v>2013</v>
      </c>
      <c r="E681" s="1">
        <v>4.6219620704650879</v>
      </c>
      <c r="F681" s="1">
        <v>7.46392822265625</v>
      </c>
      <c r="G681" s="1">
        <v>0.64835089445114136</v>
      </c>
      <c r="H681" s="1">
        <v>45.979999542236328</v>
      </c>
      <c r="I681" s="1">
        <v>0.61041003465652466</v>
      </c>
      <c r="J681" s="1">
        <v>0.28940367698669434</v>
      </c>
      <c r="K681" s="1">
        <v>0.66897571086883545</v>
      </c>
      <c r="L681" s="1">
        <v>0.53805476427078247</v>
      </c>
      <c r="M681" s="1">
        <v>0.32665553689002991</v>
      </c>
      <c r="N681" t="str">
        <f>_xlfn.IFNA(VLOOKUP(A681,Inequality!$A$1:$G$5786,5,FALSE),"")</f>
        <v/>
      </c>
      <c r="O681" t="str">
        <f>_xlfn.IFNA(VLOOKUP(A681,Inequality!$A$1:$G$5786,7,FALSE),"")</f>
        <v/>
      </c>
      <c r="P681" t="str">
        <f>VLOOKUP(B681,'Country code'!$C$1:$E$209,2,FALSE)</f>
        <v>Lower middle income</v>
      </c>
      <c r="Q681" t="str">
        <f>VLOOKUP(B681,'Country code'!$C$1:$E$209,3,FALSE)</f>
        <v>Latin America &amp; Caribbean</v>
      </c>
    </row>
    <row r="682" spans="1:17" x14ac:dyDescent="0.2">
      <c r="A682" t="str">
        <f t="shared" si="10"/>
        <v>HTI2014</v>
      </c>
      <c r="B682" t="str">
        <f>VLOOKUP(C682,'Country code'!$B$1:$C$992,2,FALSE)</f>
        <v>HTI</v>
      </c>
      <c r="C682" t="s">
        <v>55</v>
      </c>
      <c r="D682">
        <v>2014</v>
      </c>
      <c r="E682" s="1">
        <v>3.8887784481048584</v>
      </c>
      <c r="F682" s="1">
        <v>7.4771513938903809</v>
      </c>
      <c r="G682" s="1">
        <v>0.55414879322052002</v>
      </c>
      <c r="H682" s="1">
        <v>50.540000915527344</v>
      </c>
      <c r="I682" s="1">
        <v>0.50880545377731323</v>
      </c>
      <c r="J682" s="1">
        <v>0.28481432795524597</v>
      </c>
      <c r="K682" s="1">
        <v>0.70752125978469849</v>
      </c>
      <c r="L682" s="1">
        <v>0.59256500005722046</v>
      </c>
      <c r="M682" s="1">
        <v>0.32720845937728882</v>
      </c>
      <c r="N682" t="str">
        <f>_xlfn.IFNA(VLOOKUP(A682,Inequality!$A$1:$G$5786,5,FALSE),"")</f>
        <v/>
      </c>
      <c r="O682" t="str">
        <f>_xlfn.IFNA(VLOOKUP(A682,Inequality!$A$1:$G$5786,7,FALSE),"")</f>
        <v/>
      </c>
      <c r="P682" t="str">
        <f>VLOOKUP(B682,'Country code'!$C$1:$E$209,2,FALSE)</f>
        <v>Lower middle income</v>
      </c>
      <c r="Q682" t="str">
        <f>VLOOKUP(B682,'Country code'!$C$1:$E$209,3,FALSE)</f>
        <v>Latin America &amp; Caribbean</v>
      </c>
    </row>
    <row r="683" spans="1:17" x14ac:dyDescent="0.2">
      <c r="A683" t="str">
        <f t="shared" si="10"/>
        <v>HTI2015</v>
      </c>
      <c r="B683" t="str">
        <f>VLOOKUP(C683,'Country code'!$B$1:$C$992,2,FALSE)</f>
        <v>HTI</v>
      </c>
      <c r="C683" t="s">
        <v>55</v>
      </c>
      <c r="D683">
        <v>2015</v>
      </c>
      <c r="E683" s="1">
        <v>3.5697624683380127</v>
      </c>
      <c r="F683" s="1">
        <v>7.47552490234375</v>
      </c>
      <c r="G683" s="1">
        <v>0.5643196702003479</v>
      </c>
      <c r="H683" s="1">
        <v>55.099998474121094</v>
      </c>
      <c r="I683" s="1">
        <v>0.39829549193382263</v>
      </c>
      <c r="J683" s="1">
        <v>0.30593231320381165</v>
      </c>
      <c r="K683" s="1">
        <v>0.77740395069122314</v>
      </c>
      <c r="L683" s="1">
        <v>0.6185644268989563</v>
      </c>
      <c r="M683" s="1">
        <v>0.33253967761993408</v>
      </c>
      <c r="N683" t="str">
        <f>_xlfn.IFNA(VLOOKUP(A683,Inequality!$A$1:$G$5786,5,FALSE),"")</f>
        <v/>
      </c>
      <c r="O683" t="str">
        <f>_xlfn.IFNA(VLOOKUP(A683,Inequality!$A$1:$G$5786,7,FALSE),"")</f>
        <v/>
      </c>
      <c r="P683" t="str">
        <f>VLOOKUP(B683,'Country code'!$C$1:$E$209,2,FALSE)</f>
        <v>Lower middle income</v>
      </c>
      <c r="Q683" t="str">
        <f>VLOOKUP(B683,'Country code'!$C$1:$E$209,3,FALSE)</f>
        <v>Latin America &amp; Caribbean</v>
      </c>
    </row>
    <row r="684" spans="1:17" x14ac:dyDescent="0.2">
      <c r="A684" t="str">
        <f t="shared" si="10"/>
        <v>HTI2016</v>
      </c>
      <c r="B684" t="str">
        <f>VLOOKUP(C684,'Country code'!$B$1:$C$992,2,FALSE)</f>
        <v>HTI</v>
      </c>
      <c r="C684" t="s">
        <v>55</v>
      </c>
      <c r="D684">
        <v>2016</v>
      </c>
      <c r="E684" s="1">
        <v>3.3523001670837402</v>
      </c>
      <c r="F684" s="1">
        <v>7.476534366607666</v>
      </c>
      <c r="G684" s="1">
        <v>0.58374243974685669</v>
      </c>
      <c r="H684" s="1">
        <v>55.299999237060547</v>
      </c>
      <c r="I684" s="1">
        <v>0.30354040861129761</v>
      </c>
      <c r="J684" s="1">
        <v>0.29131308197975159</v>
      </c>
      <c r="K684" s="1">
        <v>0.83852314949035645</v>
      </c>
      <c r="L684" s="1">
        <v>0.55277407169342041</v>
      </c>
      <c r="M684" s="1">
        <v>0.36734101176261902</v>
      </c>
      <c r="N684" t="str">
        <f>_xlfn.IFNA(VLOOKUP(A684,Inequality!$A$1:$G$5786,5,FALSE),"")</f>
        <v/>
      </c>
      <c r="O684" t="str">
        <f>_xlfn.IFNA(VLOOKUP(A684,Inequality!$A$1:$G$5786,7,FALSE),"")</f>
        <v/>
      </c>
      <c r="P684" t="str">
        <f>VLOOKUP(B684,'Country code'!$C$1:$E$209,2,FALSE)</f>
        <v>Lower middle income</v>
      </c>
      <c r="Q684" t="str">
        <f>VLOOKUP(B684,'Country code'!$C$1:$E$209,3,FALSE)</f>
        <v>Latin America &amp; Caribbean</v>
      </c>
    </row>
    <row r="685" spans="1:17" x14ac:dyDescent="0.2">
      <c r="A685" t="str">
        <f t="shared" si="10"/>
        <v>HTI2017</v>
      </c>
      <c r="B685" t="str">
        <f>VLOOKUP(C685,'Country code'!$B$1:$C$992,2,FALSE)</f>
        <v>HTI</v>
      </c>
      <c r="C685" t="s">
        <v>55</v>
      </c>
      <c r="D685">
        <v>2017</v>
      </c>
      <c r="E685" s="1">
        <v>3.8238656520843506</v>
      </c>
      <c r="F685" s="1">
        <v>7.4751482009887695</v>
      </c>
      <c r="G685" s="1">
        <v>0.64698499441146851</v>
      </c>
      <c r="H685" s="1">
        <v>55.5</v>
      </c>
      <c r="I685" s="1">
        <v>0.48442915081977844</v>
      </c>
      <c r="J685" s="1">
        <v>0.38099652528762817</v>
      </c>
      <c r="K685" s="1">
        <v>0.64719158411026001</v>
      </c>
      <c r="L685" s="1">
        <v>0.57336670160293579</v>
      </c>
      <c r="M685" s="1">
        <v>0.32169276475906372</v>
      </c>
      <c r="N685" t="str">
        <f>_xlfn.IFNA(VLOOKUP(A685,Inequality!$A$1:$G$5786,5,FALSE),"")</f>
        <v/>
      </c>
      <c r="O685" t="str">
        <f>_xlfn.IFNA(VLOOKUP(A685,Inequality!$A$1:$G$5786,7,FALSE),"")</f>
        <v/>
      </c>
      <c r="P685" t="str">
        <f>VLOOKUP(B685,'Country code'!$C$1:$E$209,2,FALSE)</f>
        <v>Lower middle income</v>
      </c>
      <c r="Q685" t="str">
        <f>VLOOKUP(B685,'Country code'!$C$1:$E$209,3,FALSE)</f>
        <v>Latin America &amp; Caribbean</v>
      </c>
    </row>
    <row r="686" spans="1:17" x14ac:dyDescent="0.2">
      <c r="A686" t="str">
        <f t="shared" si="10"/>
        <v>HTI2018</v>
      </c>
      <c r="B686" t="str">
        <f>VLOOKUP(C686,'Country code'!$B$1:$C$992,2,FALSE)</f>
        <v>HTI</v>
      </c>
      <c r="C686" t="s">
        <v>55</v>
      </c>
      <c r="D686">
        <v>2018</v>
      </c>
      <c r="E686" s="1">
        <v>3.6149280071258545</v>
      </c>
      <c r="F686" s="1">
        <v>7.4771380424499512</v>
      </c>
      <c r="G686" s="1">
        <v>0.53797590732574463</v>
      </c>
      <c r="H686" s="1">
        <v>55.700000762939453</v>
      </c>
      <c r="I686" s="1">
        <v>0.59146839380264282</v>
      </c>
      <c r="J686" s="1">
        <v>0.42152035236358643</v>
      </c>
      <c r="K686" s="1">
        <v>0.72044473886489868</v>
      </c>
      <c r="L686" s="1">
        <v>0.58411329984664917</v>
      </c>
      <c r="M686" s="1">
        <v>0.35872003436088562</v>
      </c>
      <c r="N686" t="str">
        <f>_xlfn.IFNA(VLOOKUP(A686,Inequality!$A$1:$G$5786,5,FALSE),"")</f>
        <v/>
      </c>
      <c r="O686" t="str">
        <f>_xlfn.IFNA(VLOOKUP(A686,Inequality!$A$1:$G$5786,7,FALSE),"")</f>
        <v/>
      </c>
      <c r="P686" t="str">
        <f>VLOOKUP(B686,'Country code'!$C$1:$E$209,2,FALSE)</f>
        <v>Lower middle income</v>
      </c>
      <c r="Q686" t="str">
        <f>VLOOKUP(B686,'Country code'!$C$1:$E$209,3,FALSE)</f>
        <v>Latin America &amp; Caribbean</v>
      </c>
    </row>
    <row r="687" spans="1:17" x14ac:dyDescent="0.2">
      <c r="A687" t="str">
        <f t="shared" si="10"/>
        <v>HND2006</v>
      </c>
      <c r="B687" t="str">
        <f>VLOOKUP(C687,'Country code'!$B$1:$C$992,2,FALSE)</f>
        <v>HND</v>
      </c>
      <c r="C687" t="s">
        <v>56</v>
      </c>
      <c r="D687">
        <v>2006</v>
      </c>
      <c r="E687" s="1">
        <v>5.396519660949707</v>
      </c>
      <c r="F687" s="1">
        <v>8.4624300003051758</v>
      </c>
      <c r="G687" s="1">
        <v>0.93267679214477539</v>
      </c>
      <c r="H687" s="1">
        <v>64.540000915527344</v>
      </c>
      <c r="I687" s="1">
        <v>0.65025359392166138</v>
      </c>
      <c r="J687" s="1">
        <v>8.9146316051483154E-2</v>
      </c>
      <c r="K687" s="1">
        <v>0.84353905916213989</v>
      </c>
      <c r="L687" s="1">
        <v>0.85797274112701416</v>
      </c>
      <c r="M687" s="1">
        <v>0.1554739773273468</v>
      </c>
      <c r="N687">
        <f>_xlfn.IFNA(VLOOKUP(A687,Inequality!$A$1:$G$5786,5,FALSE),"")</f>
        <v>52.2</v>
      </c>
      <c r="O687">
        <f>_xlfn.IFNA(VLOOKUP(A687,Inequality!$A$1:$G$5786,7,FALSE),"")</f>
        <v>49.8</v>
      </c>
      <c r="P687" t="str">
        <f>VLOOKUP(B687,'Country code'!$C$1:$E$209,2,FALSE)</f>
        <v>Lower middle income</v>
      </c>
      <c r="Q687" t="str">
        <f>VLOOKUP(B687,'Country code'!$C$1:$E$209,3,FALSE)</f>
        <v>Latin America &amp; Caribbean</v>
      </c>
    </row>
    <row r="688" spans="1:17" x14ac:dyDescent="0.2">
      <c r="A688" t="str">
        <f t="shared" si="10"/>
        <v>HND2007</v>
      </c>
      <c r="B688" t="str">
        <f>VLOOKUP(C688,'Country code'!$B$1:$C$992,2,FALSE)</f>
        <v>HND</v>
      </c>
      <c r="C688" t="s">
        <v>56</v>
      </c>
      <c r="D688">
        <v>2007</v>
      </c>
      <c r="E688" s="1">
        <v>5.0971541404724121</v>
      </c>
      <c r="F688" s="1">
        <v>8.4999094009399414</v>
      </c>
      <c r="G688" s="1">
        <v>0.81886857748031616</v>
      </c>
      <c r="H688" s="1">
        <v>64.779998779296875</v>
      </c>
      <c r="I688" s="1">
        <v>0.67563098669052124</v>
      </c>
      <c r="J688" s="1">
        <v>0.23032006621360779</v>
      </c>
      <c r="K688" s="1">
        <v>0.82597470283508301</v>
      </c>
      <c r="L688" s="1">
        <v>0.75895875692367554</v>
      </c>
      <c r="M688" s="1">
        <v>0.19878000020980835</v>
      </c>
      <c r="N688">
        <f>_xlfn.IFNA(VLOOKUP(A688,Inequality!$A$1:$G$5786,5,FALSE),"")</f>
        <v>51.5</v>
      </c>
      <c r="O688">
        <f>_xlfn.IFNA(VLOOKUP(A688,Inequality!$A$1:$G$5786,7,FALSE),"")</f>
        <v>49.5</v>
      </c>
      <c r="P688" t="str">
        <f>VLOOKUP(B688,'Country code'!$C$1:$E$209,2,FALSE)</f>
        <v>Lower middle income</v>
      </c>
      <c r="Q688" t="str">
        <f>VLOOKUP(B688,'Country code'!$C$1:$E$209,3,FALSE)</f>
        <v>Latin America &amp; Caribbean</v>
      </c>
    </row>
    <row r="689" spans="1:17" x14ac:dyDescent="0.2">
      <c r="A689" t="str">
        <f t="shared" si="10"/>
        <v>HND2008</v>
      </c>
      <c r="B689" t="str">
        <f>VLOOKUP(C689,'Country code'!$B$1:$C$992,2,FALSE)</f>
        <v>HND</v>
      </c>
      <c r="C689" t="s">
        <v>56</v>
      </c>
      <c r="D689">
        <v>2008</v>
      </c>
      <c r="E689" s="1">
        <v>5.4203310012817383</v>
      </c>
      <c r="F689" s="1">
        <v>8.5195121765136719</v>
      </c>
      <c r="G689" s="1">
        <v>0.82817590236663818</v>
      </c>
      <c r="H689" s="1">
        <v>65.019996643066406</v>
      </c>
      <c r="I689" s="1">
        <v>0.68688088655471802</v>
      </c>
      <c r="J689" s="1">
        <v>0.22311125695705414</v>
      </c>
      <c r="K689" s="1">
        <v>0.86322200298309326</v>
      </c>
      <c r="L689" s="1">
        <v>0.78936076164245605</v>
      </c>
      <c r="M689" s="1">
        <v>0.20585381984710693</v>
      </c>
      <c r="N689">
        <f>_xlfn.IFNA(VLOOKUP(A689,Inequality!$A$1:$G$5786,5,FALSE),"")</f>
        <v>50.8</v>
      </c>
      <c r="O689">
        <f>_xlfn.IFNA(VLOOKUP(A689,Inequality!$A$1:$G$5786,7,FALSE),"")</f>
        <v>49</v>
      </c>
      <c r="P689" t="str">
        <f>VLOOKUP(B689,'Country code'!$C$1:$E$209,2,FALSE)</f>
        <v>Lower middle income</v>
      </c>
      <c r="Q689" t="str">
        <f>VLOOKUP(B689,'Country code'!$C$1:$E$209,3,FALSE)</f>
        <v>Latin America &amp; Caribbean</v>
      </c>
    </row>
    <row r="690" spans="1:17" x14ac:dyDescent="0.2">
      <c r="A690" t="str">
        <f t="shared" si="10"/>
        <v>HND2009</v>
      </c>
      <c r="B690" t="str">
        <f>VLOOKUP(C690,'Country code'!$B$1:$C$992,2,FALSE)</f>
        <v>HND</v>
      </c>
      <c r="C690" t="s">
        <v>56</v>
      </c>
      <c r="D690">
        <v>2009</v>
      </c>
      <c r="E690" s="1">
        <v>6.0331892967224121</v>
      </c>
      <c r="F690" s="1">
        <v>8.4738397598266602</v>
      </c>
      <c r="G690" s="1">
        <v>0.82396608591079712</v>
      </c>
      <c r="H690" s="1">
        <v>65.260002136230469</v>
      </c>
      <c r="I690" s="1">
        <v>0.66120278835296631</v>
      </c>
      <c r="J690" s="1">
        <v>0.11861097067594528</v>
      </c>
      <c r="K690" s="1">
        <v>0.85673433542251587</v>
      </c>
      <c r="L690" s="1">
        <v>0.80286592245101929</v>
      </c>
      <c r="M690" s="1">
        <v>0.2613043487071991</v>
      </c>
      <c r="N690">
        <f>_xlfn.IFNA(VLOOKUP(A690,Inequality!$A$1:$G$5786,5,FALSE),"")</f>
        <v>50</v>
      </c>
      <c r="O690">
        <f>_xlfn.IFNA(VLOOKUP(A690,Inequality!$A$1:$G$5786,7,FALSE),"")</f>
        <v>48.5</v>
      </c>
      <c r="P690" t="str">
        <f>VLOOKUP(B690,'Country code'!$C$1:$E$209,2,FALSE)</f>
        <v>Lower middle income</v>
      </c>
      <c r="Q690" t="str">
        <f>VLOOKUP(B690,'Country code'!$C$1:$E$209,3,FALSE)</f>
        <v>Latin America &amp; Caribbean</v>
      </c>
    </row>
    <row r="691" spans="1:17" x14ac:dyDescent="0.2">
      <c r="A691" t="str">
        <f t="shared" si="10"/>
        <v>HND2010</v>
      </c>
      <c r="B691" t="str">
        <f>VLOOKUP(C691,'Country code'!$B$1:$C$992,2,FALSE)</f>
        <v>HND</v>
      </c>
      <c r="C691" t="s">
        <v>56</v>
      </c>
      <c r="D691">
        <v>2010</v>
      </c>
      <c r="E691" s="1">
        <v>5.8661313056945801</v>
      </c>
      <c r="F691" s="1">
        <v>8.4902276992797852</v>
      </c>
      <c r="G691" s="1">
        <v>0.80293899774551392</v>
      </c>
      <c r="H691" s="1">
        <v>65.5</v>
      </c>
      <c r="I691" s="1">
        <v>0.64552849531173706</v>
      </c>
      <c r="J691" s="1">
        <v>0.10542243719100952</v>
      </c>
      <c r="K691" s="1">
        <v>0.81994009017944336</v>
      </c>
      <c r="L691" s="1">
        <v>0.79651856422424316</v>
      </c>
      <c r="M691" s="1">
        <v>0.25994625687599182</v>
      </c>
      <c r="N691">
        <f>_xlfn.IFNA(VLOOKUP(A691,Inequality!$A$1:$G$5786,5,FALSE),"")</f>
        <v>49.8</v>
      </c>
      <c r="O691">
        <f>_xlfn.IFNA(VLOOKUP(A691,Inequality!$A$1:$G$5786,7,FALSE),"")</f>
        <v>48.3</v>
      </c>
      <c r="P691" t="str">
        <f>VLOOKUP(B691,'Country code'!$C$1:$E$209,2,FALSE)</f>
        <v>Lower middle income</v>
      </c>
      <c r="Q691" t="str">
        <f>VLOOKUP(B691,'Country code'!$C$1:$E$209,3,FALSE)</f>
        <v>Latin America &amp; Caribbean</v>
      </c>
    </row>
    <row r="692" spans="1:17" x14ac:dyDescent="0.2">
      <c r="A692" t="str">
        <f t="shared" si="10"/>
        <v>HND2011</v>
      </c>
      <c r="B692" t="str">
        <f>VLOOKUP(C692,'Country code'!$B$1:$C$992,2,FALSE)</f>
        <v>HND</v>
      </c>
      <c r="C692" t="s">
        <v>56</v>
      </c>
      <c r="D692">
        <v>2011</v>
      </c>
      <c r="E692" s="1">
        <v>4.961031436920166</v>
      </c>
      <c r="F692" s="1">
        <v>8.5084352493286133</v>
      </c>
      <c r="G692" s="1">
        <v>0.76570183038711548</v>
      </c>
      <c r="H692" s="1">
        <v>65.720001220703125</v>
      </c>
      <c r="I692" s="1">
        <v>0.78336906433105469</v>
      </c>
      <c r="J692" s="1">
        <v>9.5479264855384827E-2</v>
      </c>
      <c r="K692" s="1">
        <v>0.88396316766738892</v>
      </c>
      <c r="L692" s="1">
        <v>0.81569147109985352</v>
      </c>
      <c r="M692" s="1">
        <v>0.30747097730636597</v>
      </c>
      <c r="N692">
        <f>_xlfn.IFNA(VLOOKUP(A692,Inequality!$A$1:$G$5786,5,FALSE),"")</f>
        <v>49.7</v>
      </c>
      <c r="O692">
        <f>_xlfn.IFNA(VLOOKUP(A692,Inequality!$A$1:$G$5786,7,FALSE),"")</f>
        <v>48.1</v>
      </c>
      <c r="P692" t="str">
        <f>VLOOKUP(B692,'Country code'!$C$1:$E$209,2,FALSE)</f>
        <v>Lower middle income</v>
      </c>
      <c r="Q692" t="str">
        <f>VLOOKUP(B692,'Country code'!$C$1:$E$209,3,FALSE)</f>
        <v>Latin America &amp; Caribbean</v>
      </c>
    </row>
    <row r="693" spans="1:17" x14ac:dyDescent="0.2">
      <c r="A693" t="str">
        <f t="shared" si="10"/>
        <v>HND2012</v>
      </c>
      <c r="B693" t="str">
        <f>VLOOKUP(C693,'Country code'!$B$1:$C$992,2,FALSE)</f>
        <v>HND</v>
      </c>
      <c r="C693" t="s">
        <v>56</v>
      </c>
      <c r="D693">
        <v>2012</v>
      </c>
      <c r="E693" s="1">
        <v>4.6022181510925293</v>
      </c>
      <c r="F693" s="1">
        <v>8.5302000045776367</v>
      </c>
      <c r="G693" s="1">
        <v>0.77919489145278931</v>
      </c>
      <c r="H693" s="1">
        <v>65.94000244140625</v>
      </c>
      <c r="I693" s="1">
        <v>0.70045208930969238</v>
      </c>
      <c r="J693" s="1">
        <v>-3.2065093982964754E-3</v>
      </c>
      <c r="K693" s="1">
        <v>0.87143713235855103</v>
      </c>
      <c r="L693" s="1">
        <v>0.84651035070419312</v>
      </c>
      <c r="M693" s="1">
        <v>0.29359126091003418</v>
      </c>
      <c r="N693">
        <f>_xlfn.IFNA(VLOOKUP(A693,Inequality!$A$1:$G$5786,5,FALSE),"")</f>
        <v>49.4</v>
      </c>
      <c r="O693">
        <f>_xlfn.IFNA(VLOOKUP(A693,Inequality!$A$1:$G$5786,7,FALSE),"")</f>
        <v>47.7</v>
      </c>
      <c r="P693" t="str">
        <f>VLOOKUP(B693,'Country code'!$C$1:$E$209,2,FALSE)</f>
        <v>Lower middle income</v>
      </c>
      <c r="Q693" t="str">
        <f>VLOOKUP(B693,'Country code'!$C$1:$E$209,3,FALSE)</f>
        <v>Latin America &amp; Caribbean</v>
      </c>
    </row>
    <row r="694" spans="1:17" x14ac:dyDescent="0.2">
      <c r="A694" t="str">
        <f t="shared" si="10"/>
        <v>HND2013</v>
      </c>
      <c r="B694" t="str">
        <f>VLOOKUP(C694,'Country code'!$B$1:$C$992,2,FALSE)</f>
        <v>HND</v>
      </c>
      <c r="C694" t="s">
        <v>56</v>
      </c>
      <c r="D694">
        <v>2013</v>
      </c>
      <c r="E694" s="1">
        <v>4.7133584022521973</v>
      </c>
      <c r="F694" s="1">
        <v>8.5396318435668945</v>
      </c>
      <c r="G694" s="1">
        <v>0.79196023941040039</v>
      </c>
      <c r="H694" s="1">
        <v>66.160003662109375</v>
      </c>
      <c r="I694" s="1">
        <v>0.69840037822723389</v>
      </c>
      <c r="J694" s="1">
        <v>-2.7216285467147827E-2</v>
      </c>
      <c r="K694" s="1">
        <v>0.86769974231719971</v>
      </c>
      <c r="L694" s="1">
        <v>0.81651854515075684</v>
      </c>
      <c r="M694" s="1">
        <v>0.28328132629394531</v>
      </c>
      <c r="N694">
        <f>_xlfn.IFNA(VLOOKUP(A694,Inequality!$A$1:$G$5786,5,FALSE),"")</f>
        <v>48.5</v>
      </c>
      <c r="O694">
        <f>_xlfn.IFNA(VLOOKUP(A694,Inequality!$A$1:$G$5786,7,FALSE),"")</f>
        <v>47.2</v>
      </c>
      <c r="P694" t="str">
        <f>VLOOKUP(B694,'Country code'!$C$1:$E$209,2,FALSE)</f>
        <v>Lower middle income</v>
      </c>
      <c r="Q694" t="str">
        <f>VLOOKUP(B694,'Country code'!$C$1:$E$209,3,FALSE)</f>
        <v>Latin America &amp; Caribbean</v>
      </c>
    </row>
    <row r="695" spans="1:17" x14ac:dyDescent="0.2">
      <c r="A695" t="str">
        <f t="shared" si="10"/>
        <v>HND2014</v>
      </c>
      <c r="B695" t="str">
        <f>VLOOKUP(C695,'Country code'!$B$1:$C$992,2,FALSE)</f>
        <v>HND</v>
      </c>
      <c r="C695" t="s">
        <v>56</v>
      </c>
      <c r="D695">
        <v>2014</v>
      </c>
      <c r="E695" s="1">
        <v>5.0557260513305664</v>
      </c>
      <c r="F695" s="1">
        <v>8.5520601272583008</v>
      </c>
      <c r="G695" s="1">
        <v>0.79021453857421875</v>
      </c>
      <c r="H695" s="1">
        <v>66.379997253417969</v>
      </c>
      <c r="I695" s="1">
        <v>0.69598257541656494</v>
      </c>
      <c r="J695" s="1">
        <v>1.508035883307457E-2</v>
      </c>
      <c r="K695" s="1">
        <v>0.8343501091003418</v>
      </c>
      <c r="L695" s="1">
        <v>0.82018440961837769</v>
      </c>
      <c r="M695" s="1">
        <v>0.29938849806785583</v>
      </c>
      <c r="N695">
        <f>_xlfn.IFNA(VLOOKUP(A695,Inequality!$A$1:$G$5786,5,FALSE),"")</f>
        <v>47.7</v>
      </c>
      <c r="O695">
        <f>_xlfn.IFNA(VLOOKUP(A695,Inequality!$A$1:$G$5786,7,FALSE),"")</f>
        <v>46.6</v>
      </c>
      <c r="P695" t="str">
        <f>VLOOKUP(B695,'Country code'!$C$1:$E$209,2,FALSE)</f>
        <v>Lower middle income</v>
      </c>
      <c r="Q695" t="str">
        <f>VLOOKUP(B695,'Country code'!$C$1:$E$209,3,FALSE)</f>
        <v>Latin America &amp; Caribbean</v>
      </c>
    </row>
    <row r="696" spans="1:17" x14ac:dyDescent="0.2">
      <c r="A696" t="str">
        <f t="shared" si="10"/>
        <v>HND2015</v>
      </c>
      <c r="B696" t="str">
        <f>VLOOKUP(C696,'Country code'!$B$1:$C$992,2,FALSE)</f>
        <v>HND</v>
      </c>
      <c r="C696" t="s">
        <v>56</v>
      </c>
      <c r="D696">
        <v>2015</v>
      </c>
      <c r="E696" s="1">
        <v>4.8454365730285645</v>
      </c>
      <c r="F696" s="1">
        <v>8.57232666015625</v>
      </c>
      <c r="G696" s="1">
        <v>0.77237552404403687</v>
      </c>
      <c r="H696" s="1">
        <v>66.599998474121094</v>
      </c>
      <c r="I696" s="1">
        <v>0.53405767679214478</v>
      </c>
      <c r="J696" s="1">
        <v>-9.6824087202548981E-2</v>
      </c>
      <c r="K696" s="1">
        <v>0.84808272123336792</v>
      </c>
      <c r="L696" s="1">
        <v>0.86283659934997559</v>
      </c>
      <c r="M696" s="1">
        <v>0.31076616048812866</v>
      </c>
      <c r="N696">
        <f>_xlfn.IFNA(VLOOKUP(A696,Inequality!$A$1:$G$5786,5,FALSE),"")</f>
        <v>47.2</v>
      </c>
      <c r="O696">
        <f>_xlfn.IFNA(VLOOKUP(A696,Inequality!$A$1:$G$5786,7,FALSE),"")</f>
        <v>46.3</v>
      </c>
      <c r="P696" t="str">
        <f>VLOOKUP(B696,'Country code'!$C$1:$E$209,2,FALSE)</f>
        <v>Lower middle income</v>
      </c>
      <c r="Q696" t="str">
        <f>VLOOKUP(B696,'Country code'!$C$1:$E$209,3,FALSE)</f>
        <v>Latin America &amp; Caribbean</v>
      </c>
    </row>
    <row r="697" spans="1:17" x14ac:dyDescent="0.2">
      <c r="A697" t="str">
        <f t="shared" si="10"/>
        <v>HND2016</v>
      </c>
      <c r="B697" t="str">
        <f>VLOOKUP(C697,'Country code'!$B$1:$C$992,2,FALSE)</f>
        <v>HND</v>
      </c>
      <c r="C697" t="s">
        <v>56</v>
      </c>
      <c r="D697">
        <v>2016</v>
      </c>
      <c r="E697" s="1">
        <v>5.6481547355651855</v>
      </c>
      <c r="F697" s="1">
        <v>8.5933418273925781</v>
      </c>
      <c r="G697" s="1">
        <v>0.77390998601913452</v>
      </c>
      <c r="H697" s="1">
        <v>66.800003051757813</v>
      </c>
      <c r="I697" s="1">
        <v>0.85004669427871704</v>
      </c>
      <c r="J697" s="1">
        <v>8.0017179250717163E-2</v>
      </c>
      <c r="K697" s="1">
        <v>0.79287517070770264</v>
      </c>
      <c r="L697" s="1">
        <v>0.8323967456817627</v>
      </c>
      <c r="M697" s="1">
        <v>0.29684668779373169</v>
      </c>
      <c r="N697">
        <f>_xlfn.IFNA(VLOOKUP(A697,Inequality!$A$1:$G$5786,5,FALSE),"")</f>
        <v>47</v>
      </c>
      <c r="O697">
        <f>_xlfn.IFNA(VLOOKUP(A697,Inequality!$A$1:$G$5786,7,FALSE),"")</f>
        <v>46.1</v>
      </c>
      <c r="P697" t="str">
        <f>VLOOKUP(B697,'Country code'!$C$1:$E$209,2,FALSE)</f>
        <v>Lower middle income</v>
      </c>
      <c r="Q697" t="str">
        <f>VLOOKUP(B697,'Country code'!$C$1:$E$209,3,FALSE)</f>
        <v>Latin America &amp; Caribbean</v>
      </c>
    </row>
    <row r="698" spans="1:17" x14ac:dyDescent="0.2">
      <c r="A698" t="str">
        <f t="shared" si="10"/>
        <v>HND2017</v>
      </c>
      <c r="B698" t="str">
        <f>VLOOKUP(C698,'Country code'!$B$1:$C$992,2,FALSE)</f>
        <v>HND</v>
      </c>
      <c r="C698" t="s">
        <v>56</v>
      </c>
      <c r="D698">
        <v>2017</v>
      </c>
      <c r="E698" s="1">
        <v>6.0199856758117676</v>
      </c>
      <c r="F698" s="1">
        <v>8.6237125396728516</v>
      </c>
      <c r="G698" s="1">
        <v>0.84335494041442871</v>
      </c>
      <c r="H698" s="1">
        <v>67</v>
      </c>
      <c r="I698" s="1">
        <v>0.89837741851806641</v>
      </c>
      <c r="J698" s="1">
        <v>7.2136424481868744E-2</v>
      </c>
      <c r="K698" s="1">
        <v>0.78342944383621216</v>
      </c>
      <c r="L698" s="1">
        <v>0.84220093488693237</v>
      </c>
      <c r="M698" s="1">
        <v>0.24838334321975708</v>
      </c>
      <c r="N698">
        <f>_xlfn.IFNA(VLOOKUP(A698,Inequality!$A$1:$G$5786,5,FALSE),"")</f>
        <v>47</v>
      </c>
      <c r="O698">
        <f>_xlfn.IFNA(VLOOKUP(A698,Inequality!$A$1:$G$5786,7,FALSE),"")</f>
        <v>46</v>
      </c>
      <c r="P698" t="str">
        <f>VLOOKUP(B698,'Country code'!$C$1:$E$209,2,FALSE)</f>
        <v>Lower middle income</v>
      </c>
      <c r="Q698" t="str">
        <f>VLOOKUP(B698,'Country code'!$C$1:$E$209,3,FALSE)</f>
        <v>Latin America &amp; Caribbean</v>
      </c>
    </row>
    <row r="699" spans="1:17" x14ac:dyDescent="0.2">
      <c r="A699" t="str">
        <f t="shared" si="10"/>
        <v>HND2018</v>
      </c>
      <c r="B699" t="str">
        <f>VLOOKUP(C699,'Country code'!$B$1:$C$992,2,FALSE)</f>
        <v>HND</v>
      </c>
      <c r="C699" t="s">
        <v>56</v>
      </c>
      <c r="D699">
        <v>2018</v>
      </c>
      <c r="E699" s="1">
        <v>5.908423900604248</v>
      </c>
      <c r="F699" s="1">
        <v>8.6433420181274414</v>
      </c>
      <c r="G699" s="1">
        <v>0.82706701755523682</v>
      </c>
      <c r="H699" s="1">
        <v>67.199996948242188</v>
      </c>
      <c r="I699" s="1">
        <v>0.87216168642044067</v>
      </c>
      <c r="J699" s="1">
        <v>9.9210202693939209E-2</v>
      </c>
      <c r="K699" s="1">
        <v>0.80356478691101074</v>
      </c>
      <c r="L699" s="1">
        <v>0.87184464931488037</v>
      </c>
      <c r="M699" s="1">
        <v>0.28735789656639099</v>
      </c>
      <c r="N699">
        <f>_xlfn.IFNA(VLOOKUP(A699,Inequality!$A$1:$G$5786,5,FALSE),"")</f>
        <v>46.9</v>
      </c>
      <c r="O699">
        <f>_xlfn.IFNA(VLOOKUP(A699,Inequality!$A$1:$G$5786,7,FALSE),"")</f>
        <v>45.9</v>
      </c>
      <c r="P699" t="str">
        <f>VLOOKUP(B699,'Country code'!$C$1:$E$209,2,FALSE)</f>
        <v>Lower middle income</v>
      </c>
      <c r="Q699" t="str">
        <f>VLOOKUP(B699,'Country code'!$C$1:$E$209,3,FALSE)</f>
        <v>Latin America &amp; Caribbean</v>
      </c>
    </row>
    <row r="700" spans="1:17" x14ac:dyDescent="0.2">
      <c r="A700" t="str">
        <f t="shared" si="10"/>
        <v>HND2019</v>
      </c>
      <c r="B700" t="str">
        <f>VLOOKUP(C700,'Country code'!$B$1:$C$992,2,FALSE)</f>
        <v>HND</v>
      </c>
      <c r="C700" t="s">
        <v>56</v>
      </c>
      <c r="D700">
        <v>2019</v>
      </c>
      <c r="E700" s="1">
        <v>5.930051326751709</v>
      </c>
      <c r="F700" s="1">
        <v>8.6531171798706055</v>
      </c>
      <c r="G700" s="1">
        <v>0.79714834690093994</v>
      </c>
      <c r="H700" s="1">
        <v>67.400001525878906</v>
      </c>
      <c r="I700" s="1">
        <v>0.84619003534317017</v>
      </c>
      <c r="J700" s="1">
        <v>6.2708921730518341E-2</v>
      </c>
      <c r="K700" s="1">
        <v>0.81496292352676392</v>
      </c>
      <c r="L700" s="1">
        <v>0.84995496273040771</v>
      </c>
      <c r="M700" s="1">
        <v>0.27888208627700806</v>
      </c>
      <c r="N700">
        <f>_xlfn.IFNA(VLOOKUP(A700,Inequality!$A$1:$G$5786,5,FALSE),"")</f>
        <v>46.8</v>
      </c>
      <c r="O700">
        <f>_xlfn.IFNA(VLOOKUP(A700,Inequality!$A$1:$G$5786,7,FALSE),"")</f>
        <v>45.8</v>
      </c>
      <c r="P700" t="str">
        <f>VLOOKUP(B700,'Country code'!$C$1:$E$209,2,FALSE)</f>
        <v>Lower middle income</v>
      </c>
      <c r="Q700" t="str">
        <f>VLOOKUP(B700,'Country code'!$C$1:$E$209,3,FALSE)</f>
        <v>Latin America &amp; Caribbean</v>
      </c>
    </row>
    <row r="701" spans="1:17" x14ac:dyDescent="0.2">
      <c r="A701" t="str">
        <f t="shared" si="10"/>
        <v>HKG2006</v>
      </c>
      <c r="B701" t="str">
        <f>VLOOKUP(C701,'Country code'!$B$1:$C$992,2,FALSE)</f>
        <v>HKG</v>
      </c>
      <c r="C701" t="s">
        <v>291</v>
      </c>
      <c r="D701">
        <v>2006</v>
      </c>
      <c r="E701" s="1">
        <v>5.5111870765686035</v>
      </c>
      <c r="F701" s="1">
        <v>10.746424674987793</v>
      </c>
      <c r="G701" s="1">
        <v>0.81217771768569946</v>
      </c>
      <c r="I701" s="1">
        <v>0.9098200798034668</v>
      </c>
      <c r="J701" s="1">
        <v>0.15556690096855164</v>
      </c>
      <c r="K701" s="1">
        <v>0.35598480701446533</v>
      </c>
      <c r="L701" s="1">
        <v>0.72326010465621948</v>
      </c>
      <c r="M701" s="1">
        <v>0.23595541715621948</v>
      </c>
      <c r="N701">
        <f>_xlfn.IFNA(VLOOKUP(A701,Inequality!$A$1:$G$5786,5,FALSE),"")</f>
        <v>40.200000000000003</v>
      </c>
      <c r="O701">
        <f>_xlfn.IFNA(VLOOKUP(A701,Inequality!$A$1:$G$5786,7,FALSE),"")</f>
        <v>46.4</v>
      </c>
      <c r="P701" t="str">
        <f>VLOOKUP(B701,'Country code'!$C$1:$E$209,2,FALSE)</f>
        <v>High income</v>
      </c>
      <c r="Q701" t="str">
        <f>VLOOKUP(B701,'Country code'!$C$1:$E$209,3,FALSE)</f>
        <v>East Asia &amp; Pacific</v>
      </c>
    </row>
    <row r="702" spans="1:17" x14ac:dyDescent="0.2">
      <c r="A702" t="str">
        <f t="shared" si="10"/>
        <v>HKG2008</v>
      </c>
      <c r="B702" t="str">
        <f>VLOOKUP(C702,'Country code'!$B$1:$C$992,2,FALSE)</f>
        <v>HKG</v>
      </c>
      <c r="C702" t="s">
        <v>291</v>
      </c>
      <c r="D702">
        <v>2008</v>
      </c>
      <c r="E702" s="1">
        <v>5.1372618675231934</v>
      </c>
      <c r="F702" s="1">
        <v>10.815545082092285</v>
      </c>
      <c r="G702" s="1">
        <v>0.84022241830825806</v>
      </c>
      <c r="I702" s="1">
        <v>0.92221128940582275</v>
      </c>
      <c r="J702" s="1">
        <v>0.29626816511154175</v>
      </c>
      <c r="K702" s="1">
        <v>0.27394506335258484</v>
      </c>
      <c r="L702" s="1">
        <v>0.71897214651107788</v>
      </c>
      <c r="M702" s="1">
        <v>0.23663444817066193</v>
      </c>
      <c r="N702">
        <f>_xlfn.IFNA(VLOOKUP(A702,Inequality!$A$1:$G$5786,5,FALSE),"")</f>
        <v>40.299999999999997</v>
      </c>
      <c r="O702">
        <f>_xlfn.IFNA(VLOOKUP(A702,Inequality!$A$1:$G$5786,7,FALSE),"")</f>
        <v>46.5</v>
      </c>
      <c r="P702" t="str">
        <f>VLOOKUP(B702,'Country code'!$C$1:$E$209,2,FALSE)</f>
        <v>High income</v>
      </c>
      <c r="Q702" t="str">
        <f>VLOOKUP(B702,'Country code'!$C$1:$E$209,3,FALSE)</f>
        <v>East Asia &amp; Pacific</v>
      </c>
    </row>
    <row r="703" spans="1:17" x14ac:dyDescent="0.2">
      <c r="A703" t="str">
        <f t="shared" si="10"/>
        <v>HKG2009</v>
      </c>
      <c r="B703" t="str">
        <f>VLOOKUP(C703,'Country code'!$B$1:$C$992,2,FALSE)</f>
        <v>HKG</v>
      </c>
      <c r="C703" t="s">
        <v>291</v>
      </c>
      <c r="D703">
        <v>2009</v>
      </c>
      <c r="E703" s="1">
        <v>5.3970556259155273</v>
      </c>
      <c r="F703" s="1">
        <v>10.788494110107422</v>
      </c>
      <c r="G703" s="1">
        <v>0.83471572399139404</v>
      </c>
      <c r="I703" s="1">
        <v>0.91802632808685303</v>
      </c>
      <c r="J703" s="1">
        <v>0.30763772130012512</v>
      </c>
      <c r="K703" s="1">
        <v>0.27212470769882202</v>
      </c>
      <c r="L703" s="1">
        <v>0.76215070486068726</v>
      </c>
      <c r="M703" s="1">
        <v>0.21010421216487885</v>
      </c>
      <c r="N703">
        <f>_xlfn.IFNA(VLOOKUP(A703,Inequality!$A$1:$G$5786,5,FALSE),"")</f>
        <v>40.4</v>
      </c>
      <c r="O703">
        <f>_xlfn.IFNA(VLOOKUP(A703,Inequality!$A$1:$G$5786,7,FALSE),"")</f>
        <v>46.6</v>
      </c>
      <c r="P703" t="str">
        <f>VLOOKUP(B703,'Country code'!$C$1:$E$209,2,FALSE)</f>
        <v>High income</v>
      </c>
      <c r="Q703" t="str">
        <f>VLOOKUP(B703,'Country code'!$C$1:$E$209,3,FALSE)</f>
        <v>East Asia &amp; Pacific</v>
      </c>
    </row>
    <row r="704" spans="1:17" x14ac:dyDescent="0.2">
      <c r="A704" t="str">
        <f t="shared" si="10"/>
        <v>HKG2010</v>
      </c>
      <c r="B704" t="str">
        <f>VLOOKUP(C704,'Country code'!$B$1:$C$992,2,FALSE)</f>
        <v>HKG</v>
      </c>
      <c r="C704" t="s">
        <v>291</v>
      </c>
      <c r="D704">
        <v>2010</v>
      </c>
      <c r="E704" s="1">
        <v>5.6428346633911133</v>
      </c>
      <c r="F704" s="1">
        <v>10.846633911132813</v>
      </c>
      <c r="G704" s="1">
        <v>0.85731440782546997</v>
      </c>
      <c r="I704" s="1">
        <v>0.89041769504547119</v>
      </c>
      <c r="J704" s="1">
        <v>0.33195504546165466</v>
      </c>
      <c r="K704" s="1">
        <v>0.25577542185783386</v>
      </c>
      <c r="L704" s="1">
        <v>0.71037042140960693</v>
      </c>
      <c r="M704" s="1">
        <v>0.18310564756393433</v>
      </c>
      <c r="N704">
        <f>_xlfn.IFNA(VLOOKUP(A704,Inequality!$A$1:$G$5786,5,FALSE),"")</f>
        <v>40.4</v>
      </c>
      <c r="O704">
        <f>_xlfn.IFNA(VLOOKUP(A704,Inequality!$A$1:$G$5786,7,FALSE),"")</f>
        <v>46.6</v>
      </c>
      <c r="P704" t="str">
        <f>VLOOKUP(B704,'Country code'!$C$1:$E$209,2,FALSE)</f>
        <v>High income</v>
      </c>
      <c r="Q704" t="str">
        <f>VLOOKUP(B704,'Country code'!$C$1:$E$209,3,FALSE)</f>
        <v>East Asia &amp; Pacific</v>
      </c>
    </row>
    <row r="705" spans="1:17" x14ac:dyDescent="0.2">
      <c r="A705" t="str">
        <f t="shared" si="10"/>
        <v>HKG2011</v>
      </c>
      <c r="B705" t="str">
        <f>VLOOKUP(C705,'Country code'!$B$1:$C$992,2,FALSE)</f>
        <v>HKG</v>
      </c>
      <c r="C705" t="s">
        <v>291</v>
      </c>
      <c r="D705">
        <v>2011</v>
      </c>
      <c r="E705" s="1">
        <v>5.4740109443664551</v>
      </c>
      <c r="F705" s="1">
        <v>10.886932373046875</v>
      </c>
      <c r="G705" s="1">
        <v>0.84606015682220459</v>
      </c>
      <c r="I705" s="1">
        <v>0.89433014392852783</v>
      </c>
      <c r="J705" s="1">
        <v>0.2345547080039978</v>
      </c>
      <c r="K705" s="1">
        <v>0.24488659203052521</v>
      </c>
      <c r="L705" s="1">
        <v>0.73388731479644775</v>
      </c>
      <c r="M705" s="1">
        <v>0.19571156799793243</v>
      </c>
      <c r="N705">
        <f>_xlfn.IFNA(VLOOKUP(A705,Inequality!$A$1:$G$5786,5,FALSE),"")</f>
        <v>40.5</v>
      </c>
      <c r="O705">
        <f>_xlfn.IFNA(VLOOKUP(A705,Inequality!$A$1:$G$5786,7,FALSE),"")</f>
        <v>46.6</v>
      </c>
      <c r="P705" t="str">
        <f>VLOOKUP(B705,'Country code'!$C$1:$E$209,2,FALSE)</f>
        <v>High income</v>
      </c>
      <c r="Q705" t="str">
        <f>VLOOKUP(B705,'Country code'!$C$1:$E$209,3,FALSE)</f>
        <v>East Asia &amp; Pacific</v>
      </c>
    </row>
    <row r="706" spans="1:17" x14ac:dyDescent="0.2">
      <c r="A706" t="str">
        <f t="shared" si="10"/>
        <v>HKG2012</v>
      </c>
      <c r="B706" t="str">
        <f>VLOOKUP(C706,'Country code'!$B$1:$C$992,2,FALSE)</f>
        <v>HKG</v>
      </c>
      <c r="C706" t="s">
        <v>291</v>
      </c>
      <c r="D706">
        <v>2012</v>
      </c>
      <c r="E706" s="1">
        <v>5.4837646484375</v>
      </c>
      <c r="F706" s="1">
        <v>10.892752647399902</v>
      </c>
      <c r="G706" s="1">
        <v>0.82642567157745361</v>
      </c>
      <c r="I706" s="1">
        <v>0.87975245714187622</v>
      </c>
      <c r="J706" s="1">
        <v>0.2224019467830658</v>
      </c>
      <c r="K706" s="1">
        <v>0.37978315353393555</v>
      </c>
      <c r="L706" s="1">
        <v>0.7151373028755188</v>
      </c>
      <c r="M706" s="1">
        <v>0.18334926664829254</v>
      </c>
      <c r="N706">
        <f>_xlfn.IFNA(VLOOKUP(A706,Inequality!$A$1:$G$5786,5,FALSE),"")</f>
        <v>40.5</v>
      </c>
      <c r="O706">
        <f>_xlfn.IFNA(VLOOKUP(A706,Inequality!$A$1:$G$5786,7,FALSE),"")</f>
        <v>46.6</v>
      </c>
      <c r="P706" t="str">
        <f>VLOOKUP(B706,'Country code'!$C$1:$E$209,2,FALSE)</f>
        <v>High income</v>
      </c>
      <c r="Q706" t="str">
        <f>VLOOKUP(B706,'Country code'!$C$1:$E$209,3,FALSE)</f>
        <v>East Asia &amp; Pacific</v>
      </c>
    </row>
    <row r="707" spans="1:17" x14ac:dyDescent="0.2">
      <c r="A707" t="str">
        <f t="shared" ref="A707:A770" si="11">B707&amp;D707</f>
        <v>HKG2014</v>
      </c>
      <c r="B707" t="str">
        <f>VLOOKUP(C707,'Country code'!$B$1:$C$992,2,FALSE)</f>
        <v>HKG</v>
      </c>
      <c r="C707" t="s">
        <v>291</v>
      </c>
      <c r="D707">
        <v>2014</v>
      </c>
      <c r="E707" s="1">
        <v>5.4580507278442383</v>
      </c>
      <c r="F707" s="1">
        <v>10.939502716064453</v>
      </c>
      <c r="G707" s="1">
        <v>0.83355820178985596</v>
      </c>
      <c r="I707" s="1">
        <v>0.84308236837387085</v>
      </c>
      <c r="J707" s="1">
        <v>0.22379948198795319</v>
      </c>
      <c r="K707" s="1">
        <v>0.42295986413955688</v>
      </c>
      <c r="L707" s="1">
        <v>0.68396848440170288</v>
      </c>
      <c r="M707" s="1">
        <v>0.24286754429340363</v>
      </c>
      <c r="N707">
        <f>_xlfn.IFNA(VLOOKUP(A707,Inequality!$A$1:$G$5786,5,FALSE),"")</f>
        <v>40.5</v>
      </c>
      <c r="O707">
        <f>_xlfn.IFNA(VLOOKUP(A707,Inequality!$A$1:$G$5786,7,FALSE),"")</f>
        <v>46.6</v>
      </c>
      <c r="P707" t="str">
        <f>VLOOKUP(B707,'Country code'!$C$1:$E$209,2,FALSE)</f>
        <v>High income</v>
      </c>
      <c r="Q707" t="str">
        <f>VLOOKUP(B707,'Country code'!$C$1:$E$209,3,FALSE)</f>
        <v>East Asia &amp; Pacific</v>
      </c>
    </row>
    <row r="708" spans="1:17" x14ac:dyDescent="0.2">
      <c r="A708" t="str">
        <f t="shared" si="11"/>
        <v>HKG2016</v>
      </c>
      <c r="B708" t="str">
        <f>VLOOKUP(C708,'Country code'!$B$1:$C$992,2,FALSE)</f>
        <v>HKG</v>
      </c>
      <c r="C708" t="s">
        <v>291</v>
      </c>
      <c r="D708">
        <v>2016</v>
      </c>
      <c r="E708" s="1">
        <v>5.4984207153320313</v>
      </c>
      <c r="F708" s="1">
        <v>10.969857215881348</v>
      </c>
      <c r="G708" s="1">
        <v>0.83207792043685913</v>
      </c>
      <c r="I708" s="1">
        <v>0.7997434139251709</v>
      </c>
      <c r="J708" s="1">
        <v>0.10023517161607742</v>
      </c>
      <c r="K708" s="1">
        <v>0.40281257033348083</v>
      </c>
      <c r="L708" s="1">
        <v>0.6640927791595459</v>
      </c>
      <c r="M708" s="1">
        <v>0.21311458945274353</v>
      </c>
      <c r="N708">
        <f>_xlfn.IFNA(VLOOKUP(A708,Inequality!$A$1:$G$5786,5,FALSE),"")</f>
        <v>40.5</v>
      </c>
      <c r="O708">
        <f>_xlfn.IFNA(VLOOKUP(A708,Inequality!$A$1:$G$5786,7,FALSE),"")</f>
        <v>46.7</v>
      </c>
      <c r="P708" t="str">
        <f>VLOOKUP(B708,'Country code'!$C$1:$E$209,2,FALSE)</f>
        <v>High income</v>
      </c>
      <c r="Q708" t="str">
        <f>VLOOKUP(B708,'Country code'!$C$1:$E$209,3,FALSE)</f>
        <v>East Asia &amp; Pacific</v>
      </c>
    </row>
    <row r="709" spans="1:17" x14ac:dyDescent="0.2">
      <c r="A709" t="str">
        <f t="shared" si="11"/>
        <v>HKG2017</v>
      </c>
      <c r="B709" t="str">
        <f>VLOOKUP(C709,'Country code'!$B$1:$C$992,2,FALSE)</f>
        <v>HKG</v>
      </c>
      <c r="C709" t="s">
        <v>291</v>
      </c>
      <c r="D709">
        <v>2017</v>
      </c>
      <c r="E709" s="1">
        <v>5.3624749183654785</v>
      </c>
      <c r="F709" s="1">
        <v>10.999584197998047</v>
      </c>
      <c r="G709" s="1">
        <v>0.8310663104057312</v>
      </c>
      <c r="I709" s="1">
        <v>0.8306572437286377</v>
      </c>
      <c r="J709" s="1">
        <v>0.14006343483924866</v>
      </c>
      <c r="K709" s="1">
        <v>0.41581019759178162</v>
      </c>
      <c r="L709" s="1">
        <v>0.63953346014022827</v>
      </c>
      <c r="M709" s="1">
        <v>0.20059341192245483</v>
      </c>
      <c r="N709" t="str">
        <f>_xlfn.IFNA(VLOOKUP(A709,Inequality!$A$1:$G$5786,5,FALSE),"")</f>
        <v/>
      </c>
      <c r="O709" t="str">
        <f>_xlfn.IFNA(VLOOKUP(A709,Inequality!$A$1:$G$5786,7,FALSE),"")</f>
        <v/>
      </c>
      <c r="P709" t="str">
        <f>VLOOKUP(B709,'Country code'!$C$1:$E$209,2,FALSE)</f>
        <v>High income</v>
      </c>
      <c r="Q709" t="str">
        <f>VLOOKUP(B709,'Country code'!$C$1:$E$209,3,FALSE)</f>
        <v>East Asia &amp; Pacific</v>
      </c>
    </row>
    <row r="710" spans="1:17" x14ac:dyDescent="0.2">
      <c r="A710" t="str">
        <f t="shared" si="11"/>
        <v>HKG2019</v>
      </c>
      <c r="B710" t="str">
        <f>VLOOKUP(C710,'Country code'!$B$1:$C$992,2,FALSE)</f>
        <v>HKG</v>
      </c>
      <c r="C710" t="s">
        <v>291</v>
      </c>
      <c r="D710">
        <v>2019</v>
      </c>
      <c r="E710" s="1">
        <v>5.6593170166015625</v>
      </c>
      <c r="F710" s="1">
        <v>11.000312805175781</v>
      </c>
      <c r="G710" s="1">
        <v>0.85582566261291504</v>
      </c>
      <c r="I710" s="1">
        <v>0.7268521785736084</v>
      </c>
      <c r="J710" s="1">
        <v>6.7344248294830322E-2</v>
      </c>
      <c r="K710" s="1">
        <v>0.43197363615036011</v>
      </c>
      <c r="L710" s="1">
        <v>0.59931951761245728</v>
      </c>
      <c r="M710" s="1">
        <v>0.35760727524757385</v>
      </c>
      <c r="N710" t="str">
        <f>_xlfn.IFNA(VLOOKUP(A710,Inequality!$A$1:$G$5786,5,FALSE),"")</f>
        <v/>
      </c>
      <c r="O710" t="str">
        <f>_xlfn.IFNA(VLOOKUP(A710,Inequality!$A$1:$G$5786,7,FALSE),"")</f>
        <v/>
      </c>
      <c r="P710" t="str">
        <f>VLOOKUP(B710,'Country code'!$C$1:$E$209,2,FALSE)</f>
        <v>High income</v>
      </c>
      <c r="Q710" t="str">
        <f>VLOOKUP(B710,'Country code'!$C$1:$E$209,3,FALSE)</f>
        <v>East Asia &amp; Pacific</v>
      </c>
    </row>
    <row r="711" spans="1:17" x14ac:dyDescent="0.2">
      <c r="A711" t="str">
        <f t="shared" si="11"/>
        <v>HKG2020</v>
      </c>
      <c r="B711" t="str">
        <f>VLOOKUP(C711,'Country code'!$B$1:$C$992,2,FALSE)</f>
        <v>HKG</v>
      </c>
      <c r="C711" t="s">
        <v>291</v>
      </c>
      <c r="D711">
        <v>2020</v>
      </c>
      <c r="E711" s="1">
        <v>5.2953414916992188</v>
      </c>
      <c r="G711" s="1">
        <v>0.8129429817199707</v>
      </c>
      <c r="I711" s="1">
        <v>0.70545226335525513</v>
      </c>
      <c r="K711" s="1">
        <v>0.38035121560096741</v>
      </c>
      <c r="L711" s="1">
        <v>0.60864734649658203</v>
      </c>
      <c r="M711" s="1">
        <v>0.21031361818313599</v>
      </c>
      <c r="N711" t="str">
        <f>_xlfn.IFNA(VLOOKUP(A711,Inequality!$A$1:$G$5786,5,FALSE),"")</f>
        <v/>
      </c>
      <c r="O711" t="str">
        <f>_xlfn.IFNA(VLOOKUP(A711,Inequality!$A$1:$G$5786,7,FALSE),"")</f>
        <v/>
      </c>
      <c r="P711" t="str">
        <f>VLOOKUP(B711,'Country code'!$C$1:$E$209,2,FALSE)</f>
        <v>High income</v>
      </c>
      <c r="Q711" t="str">
        <f>VLOOKUP(B711,'Country code'!$C$1:$E$209,3,FALSE)</f>
        <v>East Asia &amp; Pacific</v>
      </c>
    </row>
    <row r="712" spans="1:17" x14ac:dyDescent="0.2">
      <c r="A712" t="str">
        <f t="shared" si="11"/>
        <v>HUN2005</v>
      </c>
      <c r="B712" t="str">
        <f>VLOOKUP(C712,'Country code'!$B$1:$C$992,2,FALSE)</f>
        <v>HUN</v>
      </c>
      <c r="C712" t="s">
        <v>57</v>
      </c>
      <c r="D712">
        <v>2005</v>
      </c>
      <c r="E712" s="1">
        <v>5.1939334869384766</v>
      </c>
      <c r="F712" s="1">
        <v>10.107747077941895</v>
      </c>
      <c r="G712" s="1">
        <v>0.92962825298309326</v>
      </c>
      <c r="H712" s="1">
        <v>64.599998474121094</v>
      </c>
      <c r="I712" s="1">
        <v>0.69687449932098389</v>
      </c>
      <c r="K712" s="1">
        <v>0.90281069278717041</v>
      </c>
      <c r="L712" s="1">
        <v>0.67544400691986084</v>
      </c>
      <c r="M712" s="1">
        <v>0.29032695293426514</v>
      </c>
      <c r="N712">
        <f>_xlfn.IFNA(VLOOKUP(A712,Inequality!$A$1:$G$5786,5,FALSE),"")</f>
        <v>27.6</v>
      </c>
      <c r="O712">
        <f>_xlfn.IFNA(VLOOKUP(A712,Inequality!$A$1:$G$5786,7,FALSE),"")</f>
        <v>50.3</v>
      </c>
      <c r="P712" t="str">
        <f>VLOOKUP(B712,'Country code'!$C$1:$E$209,2,FALSE)</f>
        <v>High income</v>
      </c>
      <c r="Q712" t="str">
        <f>VLOOKUP(B712,'Country code'!$C$1:$E$209,3,FALSE)</f>
        <v>Europe &amp; Central Asia</v>
      </c>
    </row>
    <row r="713" spans="1:17" x14ac:dyDescent="0.2">
      <c r="A713" t="str">
        <f t="shared" si="11"/>
        <v>HUN2007</v>
      </c>
      <c r="B713" t="str">
        <f>VLOOKUP(C713,'Country code'!$B$1:$C$992,2,FALSE)</f>
        <v>HUN</v>
      </c>
      <c r="C713" t="s">
        <v>57</v>
      </c>
      <c r="D713">
        <v>2007</v>
      </c>
      <c r="E713" s="1">
        <v>4.9539170265197754</v>
      </c>
      <c r="F713" s="1">
        <v>10.152791023254395</v>
      </c>
      <c r="G713" s="1">
        <v>0.93065387010574341</v>
      </c>
      <c r="H713" s="1">
        <v>65</v>
      </c>
      <c r="I713" s="1">
        <v>0.53849810361862183</v>
      </c>
      <c r="J713" s="1">
        <v>-0.16084839403629303</v>
      </c>
      <c r="K713" s="1">
        <v>0.89517742395401001</v>
      </c>
      <c r="L713" s="1">
        <v>0.7006421685218811</v>
      </c>
      <c r="M713" s="1">
        <v>0.2302829921245575</v>
      </c>
      <c r="N713">
        <f>_xlfn.IFNA(VLOOKUP(A713,Inequality!$A$1:$G$5786,5,FALSE),"")</f>
        <v>27</v>
      </c>
      <c r="O713">
        <f>_xlfn.IFNA(VLOOKUP(A713,Inequality!$A$1:$G$5786,7,FALSE),"")</f>
        <v>50</v>
      </c>
      <c r="P713" t="str">
        <f>VLOOKUP(B713,'Country code'!$C$1:$E$209,2,FALSE)</f>
        <v>High income</v>
      </c>
      <c r="Q713" t="str">
        <f>VLOOKUP(B713,'Country code'!$C$1:$E$209,3,FALSE)</f>
        <v>Europe &amp; Central Asia</v>
      </c>
    </row>
    <row r="714" spans="1:17" x14ac:dyDescent="0.2">
      <c r="A714" t="str">
        <f t="shared" si="11"/>
        <v>HUN2009</v>
      </c>
      <c r="B714" t="str">
        <f>VLOOKUP(C714,'Country code'!$B$1:$C$992,2,FALSE)</f>
        <v>HUN</v>
      </c>
      <c r="C714" t="s">
        <v>57</v>
      </c>
      <c r="D714">
        <v>2009</v>
      </c>
      <c r="E714" s="1">
        <v>4.8946003913879395</v>
      </c>
      <c r="F714" s="1">
        <v>10.097273826599121</v>
      </c>
      <c r="G714" s="1">
        <v>0.90087449550628662</v>
      </c>
      <c r="H714" s="1">
        <v>65.400001525878906</v>
      </c>
      <c r="I714" s="1">
        <v>0.46437311172485352</v>
      </c>
      <c r="J714" s="1">
        <v>-0.12515744566917419</v>
      </c>
      <c r="K714" s="1">
        <v>0.91470074653625488</v>
      </c>
      <c r="L714" s="1">
        <v>0.66440033912658691</v>
      </c>
      <c r="M714" s="1">
        <v>0.22789041697978973</v>
      </c>
      <c r="N714">
        <f>_xlfn.IFNA(VLOOKUP(A714,Inequality!$A$1:$G$5786,5,FALSE),"")</f>
        <v>26.9</v>
      </c>
      <c r="O714">
        <f>_xlfn.IFNA(VLOOKUP(A714,Inequality!$A$1:$G$5786,7,FALSE),"")</f>
        <v>50.3</v>
      </c>
      <c r="P714" t="str">
        <f>VLOOKUP(B714,'Country code'!$C$1:$E$209,2,FALSE)</f>
        <v>High income</v>
      </c>
      <c r="Q714" t="str">
        <f>VLOOKUP(B714,'Country code'!$C$1:$E$209,3,FALSE)</f>
        <v>Europe &amp; Central Asia</v>
      </c>
    </row>
    <row r="715" spans="1:17" x14ac:dyDescent="0.2">
      <c r="A715" t="str">
        <f t="shared" si="11"/>
        <v>HUN2010</v>
      </c>
      <c r="B715" t="str">
        <f>VLOOKUP(C715,'Country code'!$B$1:$C$992,2,FALSE)</f>
        <v>HUN</v>
      </c>
      <c r="C715" t="s">
        <v>57</v>
      </c>
      <c r="D715">
        <v>2010</v>
      </c>
      <c r="E715" s="1">
        <v>4.7251324653625488</v>
      </c>
      <c r="F715" s="1">
        <v>10.106154441833496</v>
      </c>
      <c r="G715" s="1">
        <v>0.89569371938705444</v>
      </c>
      <c r="H715" s="1">
        <v>65.599998474121094</v>
      </c>
      <c r="I715" s="1">
        <v>0.5138353705406189</v>
      </c>
      <c r="J715" s="1">
        <v>-0.14508886635303497</v>
      </c>
      <c r="K715" s="1">
        <v>0.98327600955963135</v>
      </c>
      <c r="L715" s="1">
        <v>0.65581643581390381</v>
      </c>
      <c r="M715" s="1">
        <v>0.23481304943561554</v>
      </c>
      <c r="N715">
        <f>_xlfn.IFNA(VLOOKUP(A715,Inequality!$A$1:$G$5786,5,FALSE),"")</f>
        <v>27.1</v>
      </c>
      <c r="O715">
        <f>_xlfn.IFNA(VLOOKUP(A715,Inequality!$A$1:$G$5786,7,FALSE),"")</f>
        <v>50.3</v>
      </c>
      <c r="P715" t="str">
        <f>VLOOKUP(B715,'Country code'!$C$1:$E$209,2,FALSE)</f>
        <v>High income</v>
      </c>
      <c r="Q715" t="str">
        <f>VLOOKUP(B715,'Country code'!$C$1:$E$209,3,FALSE)</f>
        <v>Europe &amp; Central Asia</v>
      </c>
    </row>
    <row r="716" spans="1:17" x14ac:dyDescent="0.2">
      <c r="A716" t="str">
        <f t="shared" si="11"/>
        <v>HUN2011</v>
      </c>
      <c r="B716" t="str">
        <f>VLOOKUP(C716,'Country code'!$B$1:$C$992,2,FALSE)</f>
        <v>HUN</v>
      </c>
      <c r="C716" t="s">
        <v>57</v>
      </c>
      <c r="D716">
        <v>2011</v>
      </c>
      <c r="E716" s="1">
        <v>4.9176025390625</v>
      </c>
      <c r="F716" s="1">
        <v>10.127015113830566</v>
      </c>
      <c r="G716" s="1">
        <v>0.8936622142791748</v>
      </c>
      <c r="H716" s="1">
        <v>65.760002136230469</v>
      </c>
      <c r="I716" s="1">
        <v>0.6311001181602478</v>
      </c>
      <c r="J716" s="1">
        <v>-8.903629332780838E-2</v>
      </c>
      <c r="K716" s="1">
        <v>0.93990802764892578</v>
      </c>
      <c r="L716" s="1">
        <v>0.64211428165435791</v>
      </c>
      <c r="M716" s="1">
        <v>0.30451956391334534</v>
      </c>
      <c r="N716">
        <f>_xlfn.IFNA(VLOOKUP(A716,Inequality!$A$1:$G$5786,5,FALSE),"")</f>
        <v>27.4</v>
      </c>
      <c r="O716">
        <f>_xlfn.IFNA(VLOOKUP(A716,Inequality!$A$1:$G$5786,7,FALSE),"")</f>
        <v>50.5</v>
      </c>
      <c r="P716" t="str">
        <f>VLOOKUP(B716,'Country code'!$C$1:$E$209,2,FALSE)</f>
        <v>High income</v>
      </c>
      <c r="Q716" t="str">
        <f>VLOOKUP(B716,'Country code'!$C$1:$E$209,3,FALSE)</f>
        <v>Europe &amp; Central Asia</v>
      </c>
    </row>
    <row r="717" spans="1:17" x14ac:dyDescent="0.2">
      <c r="A717" t="str">
        <f t="shared" si="11"/>
        <v>HUN2012</v>
      </c>
      <c r="B717" t="str">
        <f>VLOOKUP(C717,'Country code'!$B$1:$C$992,2,FALSE)</f>
        <v>HUN</v>
      </c>
      <c r="C717" t="s">
        <v>57</v>
      </c>
      <c r="D717">
        <v>2012</v>
      </c>
      <c r="E717" s="1">
        <v>4.6833581924438477</v>
      </c>
      <c r="F717" s="1">
        <v>10.117352485656738</v>
      </c>
      <c r="G717" s="1">
        <v>0.90611398220062256</v>
      </c>
      <c r="H717" s="1">
        <v>65.919998168945313</v>
      </c>
      <c r="I717" s="1">
        <v>0.56923151016235352</v>
      </c>
      <c r="J717" s="1">
        <v>-0.13606114685535431</v>
      </c>
      <c r="K717" s="1">
        <v>0.93029731512069702</v>
      </c>
      <c r="L717" s="1">
        <v>0.65190798044204712</v>
      </c>
      <c r="M717" s="1">
        <v>0.31539800763130188</v>
      </c>
      <c r="N717">
        <f>_xlfn.IFNA(VLOOKUP(A717,Inequality!$A$1:$G$5786,5,FALSE),"")</f>
        <v>27.8</v>
      </c>
      <c r="O717">
        <f>_xlfn.IFNA(VLOOKUP(A717,Inequality!$A$1:$G$5786,7,FALSE),"")</f>
        <v>50.9</v>
      </c>
      <c r="P717" t="str">
        <f>VLOOKUP(B717,'Country code'!$C$1:$E$209,2,FALSE)</f>
        <v>High income</v>
      </c>
      <c r="Q717" t="str">
        <f>VLOOKUP(B717,'Country code'!$C$1:$E$209,3,FALSE)</f>
        <v>Europe &amp; Central Asia</v>
      </c>
    </row>
    <row r="718" spans="1:17" x14ac:dyDescent="0.2">
      <c r="A718" t="str">
        <f t="shared" si="11"/>
        <v>HUN2013</v>
      </c>
      <c r="B718" t="str">
        <f>VLOOKUP(C718,'Country code'!$B$1:$C$992,2,FALSE)</f>
        <v>HUN</v>
      </c>
      <c r="C718" t="s">
        <v>57</v>
      </c>
      <c r="D718">
        <v>2013</v>
      </c>
      <c r="E718" s="1">
        <v>4.9144668579101563</v>
      </c>
      <c r="F718" s="1">
        <v>10.139545440673828</v>
      </c>
      <c r="G718" s="1">
        <v>0.87731832265853882</v>
      </c>
      <c r="H718" s="1">
        <v>66.080001831054688</v>
      </c>
      <c r="I718" s="1">
        <v>0.67372828722000122</v>
      </c>
      <c r="J718" s="1">
        <v>-0.11291342228651047</v>
      </c>
      <c r="K718" s="1">
        <v>0.9115331768989563</v>
      </c>
      <c r="L718" s="1">
        <v>0.70570367574691772</v>
      </c>
      <c r="M718" s="1">
        <v>0.30672413110733032</v>
      </c>
      <c r="N718">
        <f>_xlfn.IFNA(VLOOKUP(A718,Inequality!$A$1:$G$5786,5,FALSE),"")</f>
        <v>28</v>
      </c>
      <c r="O718">
        <f>_xlfn.IFNA(VLOOKUP(A718,Inequality!$A$1:$G$5786,7,FALSE),"")</f>
        <v>51</v>
      </c>
      <c r="P718" t="str">
        <f>VLOOKUP(B718,'Country code'!$C$1:$E$209,2,FALSE)</f>
        <v>High income</v>
      </c>
      <c r="Q718" t="str">
        <f>VLOOKUP(B718,'Country code'!$C$1:$E$209,3,FALSE)</f>
        <v>Europe &amp; Central Asia</v>
      </c>
    </row>
    <row r="719" spans="1:17" x14ac:dyDescent="0.2">
      <c r="A719" t="str">
        <f t="shared" si="11"/>
        <v>HUN2014</v>
      </c>
      <c r="B719" t="str">
        <f>VLOOKUP(C719,'Country code'!$B$1:$C$992,2,FALSE)</f>
        <v>HUN</v>
      </c>
      <c r="C719" t="s">
        <v>57</v>
      </c>
      <c r="D719">
        <v>2014</v>
      </c>
      <c r="E719" s="1">
        <v>5.1805634498596191</v>
      </c>
      <c r="F719" s="1">
        <v>10.183334350585938</v>
      </c>
      <c r="G719" s="1">
        <v>0.84473526477813721</v>
      </c>
      <c r="H719" s="1">
        <v>66.239997863769531</v>
      </c>
      <c r="I719" s="1">
        <v>0.49447470903396606</v>
      </c>
      <c r="J719" s="1">
        <v>-0.14974997937679291</v>
      </c>
      <c r="K719" s="1">
        <v>0.85536140203475952</v>
      </c>
      <c r="L719" s="1">
        <v>0.65069013833999634</v>
      </c>
      <c r="M719" s="1">
        <v>0.23761963844299316</v>
      </c>
      <c r="N719">
        <f>_xlfn.IFNA(VLOOKUP(A719,Inequality!$A$1:$G$5786,5,FALSE),"")</f>
        <v>27.9</v>
      </c>
      <c r="O719">
        <f>_xlfn.IFNA(VLOOKUP(A719,Inequality!$A$1:$G$5786,7,FALSE),"")</f>
        <v>50.7</v>
      </c>
      <c r="P719" t="str">
        <f>VLOOKUP(B719,'Country code'!$C$1:$E$209,2,FALSE)</f>
        <v>High income</v>
      </c>
      <c r="Q719" t="str">
        <f>VLOOKUP(B719,'Country code'!$C$1:$E$209,3,FALSE)</f>
        <v>Europe &amp; Central Asia</v>
      </c>
    </row>
    <row r="720" spans="1:17" x14ac:dyDescent="0.2">
      <c r="A720" t="str">
        <f t="shared" si="11"/>
        <v>HUN2015</v>
      </c>
      <c r="B720" t="str">
        <f>VLOOKUP(C720,'Country code'!$B$1:$C$992,2,FALSE)</f>
        <v>HUN</v>
      </c>
      <c r="C720" t="s">
        <v>57</v>
      </c>
      <c r="D720">
        <v>2015</v>
      </c>
      <c r="E720" s="1">
        <v>5.3443832397460938</v>
      </c>
      <c r="F720" s="1">
        <v>10.223447799682617</v>
      </c>
      <c r="G720" s="1">
        <v>0.85873383283615112</v>
      </c>
      <c r="H720" s="1">
        <v>66.400001525878906</v>
      </c>
      <c r="I720" s="1">
        <v>0.55772137641906738</v>
      </c>
      <c r="J720" s="1">
        <v>-0.19782266020774841</v>
      </c>
      <c r="K720" s="1">
        <v>0.90753030776977539</v>
      </c>
      <c r="L720" s="1">
        <v>0.70681476593017578</v>
      </c>
      <c r="M720" s="1">
        <v>0.2445363849401474</v>
      </c>
      <c r="N720">
        <f>_xlfn.IFNA(VLOOKUP(A720,Inequality!$A$1:$G$5786,5,FALSE),"")</f>
        <v>27.7</v>
      </c>
      <c r="O720">
        <f>_xlfn.IFNA(VLOOKUP(A720,Inequality!$A$1:$G$5786,7,FALSE),"")</f>
        <v>50.5</v>
      </c>
      <c r="P720" t="str">
        <f>VLOOKUP(B720,'Country code'!$C$1:$E$209,2,FALSE)</f>
        <v>High income</v>
      </c>
      <c r="Q720" t="str">
        <f>VLOOKUP(B720,'Country code'!$C$1:$E$209,3,FALSE)</f>
        <v>Europe &amp; Central Asia</v>
      </c>
    </row>
    <row r="721" spans="1:17" x14ac:dyDescent="0.2">
      <c r="A721" t="str">
        <f t="shared" si="11"/>
        <v>HUN2016</v>
      </c>
      <c r="B721" t="str">
        <f>VLOOKUP(C721,'Country code'!$B$1:$C$992,2,FALSE)</f>
        <v>HUN</v>
      </c>
      <c r="C721" t="s">
        <v>57</v>
      </c>
      <c r="D721">
        <v>2016</v>
      </c>
      <c r="E721" s="1">
        <v>5.4489016532897949</v>
      </c>
      <c r="F721" s="1">
        <v>10.248160362243652</v>
      </c>
      <c r="G721" s="1">
        <v>0.89951157569885254</v>
      </c>
      <c r="H721" s="1">
        <v>66.800003051757813</v>
      </c>
      <c r="I721" s="1">
        <v>0.55395174026489258</v>
      </c>
      <c r="J721" s="1">
        <v>-0.1868685781955719</v>
      </c>
      <c r="K721" s="1">
        <v>0.92418581247329712</v>
      </c>
      <c r="L721" s="1">
        <v>0.66591078042984009</v>
      </c>
      <c r="M721" s="1">
        <v>0.24332576990127563</v>
      </c>
      <c r="N721">
        <f>_xlfn.IFNA(VLOOKUP(A721,Inequality!$A$1:$G$5786,5,FALSE),"")</f>
        <v>27.8</v>
      </c>
      <c r="O721">
        <f>_xlfn.IFNA(VLOOKUP(A721,Inequality!$A$1:$G$5786,7,FALSE),"")</f>
        <v>50.7</v>
      </c>
      <c r="P721" t="str">
        <f>VLOOKUP(B721,'Country code'!$C$1:$E$209,2,FALSE)</f>
        <v>High income</v>
      </c>
      <c r="Q721" t="str">
        <f>VLOOKUP(B721,'Country code'!$C$1:$E$209,3,FALSE)</f>
        <v>Europe &amp; Central Asia</v>
      </c>
    </row>
    <row r="722" spans="1:17" x14ac:dyDescent="0.2">
      <c r="A722" t="str">
        <f t="shared" si="11"/>
        <v>HUN2017</v>
      </c>
      <c r="B722" t="str">
        <f>VLOOKUP(C722,'Country code'!$B$1:$C$992,2,FALSE)</f>
        <v>HUN</v>
      </c>
      <c r="C722" t="s">
        <v>57</v>
      </c>
      <c r="D722">
        <v>2017</v>
      </c>
      <c r="E722" s="1">
        <v>6.0650386810302734</v>
      </c>
      <c r="F722" s="1">
        <v>10.29313850402832</v>
      </c>
      <c r="G722" s="1">
        <v>0.87674754858016968</v>
      </c>
      <c r="H722" s="1">
        <v>67.199996948242188</v>
      </c>
      <c r="I722" s="1">
        <v>0.66116595268249512</v>
      </c>
      <c r="J722" s="1">
        <v>-0.13931834697723389</v>
      </c>
      <c r="K722" s="1">
        <v>0.88636130094528198</v>
      </c>
      <c r="L722" s="1">
        <v>0.73518425226211548</v>
      </c>
      <c r="M722" s="1">
        <v>0.180921271443367</v>
      </c>
      <c r="N722">
        <f>_xlfn.IFNA(VLOOKUP(A722,Inequality!$A$1:$G$5786,5,FALSE),"")</f>
        <v>27.9</v>
      </c>
      <c r="O722">
        <f>_xlfn.IFNA(VLOOKUP(A722,Inequality!$A$1:$G$5786,7,FALSE),"")</f>
        <v>50.9</v>
      </c>
      <c r="P722" t="str">
        <f>VLOOKUP(B722,'Country code'!$C$1:$E$209,2,FALSE)</f>
        <v>High income</v>
      </c>
      <c r="Q722" t="str">
        <f>VLOOKUP(B722,'Country code'!$C$1:$E$209,3,FALSE)</f>
        <v>Europe &amp; Central Asia</v>
      </c>
    </row>
    <row r="723" spans="1:17" x14ac:dyDescent="0.2">
      <c r="A723" t="str">
        <f t="shared" si="11"/>
        <v>HUN2018</v>
      </c>
      <c r="B723" t="str">
        <f>VLOOKUP(C723,'Country code'!$B$1:$C$992,2,FALSE)</f>
        <v>HUN</v>
      </c>
      <c r="C723" t="s">
        <v>57</v>
      </c>
      <c r="D723">
        <v>2018</v>
      </c>
      <c r="E723" s="1">
        <v>5.9357709884643555</v>
      </c>
      <c r="F723" s="1">
        <v>10.344091415405273</v>
      </c>
      <c r="G723" s="1">
        <v>0.94059139490127563</v>
      </c>
      <c r="H723" s="1">
        <v>67.599998474121094</v>
      </c>
      <c r="I723" s="1">
        <v>0.69262707233428955</v>
      </c>
      <c r="J723" s="1">
        <v>-0.24262432754039764</v>
      </c>
      <c r="K723" s="1">
        <v>0.9112774133682251</v>
      </c>
      <c r="L723" s="1">
        <v>0.67607313394546509</v>
      </c>
      <c r="M723" s="1">
        <v>0.20108288526535034</v>
      </c>
      <c r="N723">
        <f>_xlfn.IFNA(VLOOKUP(A723,Inequality!$A$1:$G$5786,5,FALSE),"")</f>
        <v>27.9</v>
      </c>
      <c r="O723">
        <f>_xlfn.IFNA(VLOOKUP(A723,Inequality!$A$1:$G$5786,7,FALSE),"")</f>
        <v>50.9</v>
      </c>
      <c r="P723" t="str">
        <f>VLOOKUP(B723,'Country code'!$C$1:$E$209,2,FALSE)</f>
        <v>High income</v>
      </c>
      <c r="Q723" t="str">
        <f>VLOOKUP(B723,'Country code'!$C$1:$E$209,3,FALSE)</f>
        <v>Europe &amp; Central Asia</v>
      </c>
    </row>
    <row r="724" spans="1:17" x14ac:dyDescent="0.2">
      <c r="A724" t="str">
        <f t="shared" si="11"/>
        <v>HUN2019</v>
      </c>
      <c r="B724" t="str">
        <f>VLOOKUP(C724,'Country code'!$B$1:$C$992,2,FALSE)</f>
        <v>HUN</v>
      </c>
      <c r="C724" t="s">
        <v>57</v>
      </c>
      <c r="D724">
        <v>2019</v>
      </c>
      <c r="E724" s="1">
        <v>6.0002598762512207</v>
      </c>
      <c r="F724" s="1">
        <v>10.392767906188965</v>
      </c>
      <c r="G724" s="1">
        <v>0.94651556015014648</v>
      </c>
      <c r="H724" s="1">
        <v>68</v>
      </c>
      <c r="I724" s="1">
        <v>0.79804104566574097</v>
      </c>
      <c r="J724" s="1">
        <v>-0.19490307569503784</v>
      </c>
      <c r="K724" s="1">
        <v>0.88357144594192505</v>
      </c>
      <c r="L724" s="1">
        <v>0.74301433563232422</v>
      </c>
      <c r="M724" s="1">
        <v>0.18034812808036804</v>
      </c>
      <c r="N724">
        <f>_xlfn.IFNA(VLOOKUP(A724,Inequality!$A$1:$G$5786,5,FALSE),"")</f>
        <v>28</v>
      </c>
      <c r="O724">
        <f>_xlfn.IFNA(VLOOKUP(A724,Inequality!$A$1:$G$5786,7,FALSE),"")</f>
        <v>51</v>
      </c>
      <c r="P724" t="str">
        <f>VLOOKUP(B724,'Country code'!$C$1:$E$209,2,FALSE)</f>
        <v>High income</v>
      </c>
      <c r="Q724" t="str">
        <f>VLOOKUP(B724,'Country code'!$C$1:$E$209,3,FALSE)</f>
        <v>Europe &amp; Central Asia</v>
      </c>
    </row>
    <row r="725" spans="1:17" x14ac:dyDescent="0.2">
      <c r="A725" t="str">
        <f t="shared" si="11"/>
        <v>HUN2020</v>
      </c>
      <c r="B725" t="str">
        <f>VLOOKUP(C725,'Country code'!$B$1:$C$992,2,FALSE)</f>
        <v>HUN</v>
      </c>
      <c r="C725" t="s">
        <v>57</v>
      </c>
      <c r="D725">
        <v>2020</v>
      </c>
      <c r="E725" s="1">
        <v>6.0380496978759766</v>
      </c>
      <c r="F725" s="1">
        <v>10.335147857666016</v>
      </c>
      <c r="G725" s="1">
        <v>0.94340038299560547</v>
      </c>
      <c r="H725" s="1">
        <v>68.400001525878906</v>
      </c>
      <c r="I725" s="1">
        <v>0.77096807956695557</v>
      </c>
      <c r="J725" s="1">
        <v>-0.12040461599826813</v>
      </c>
      <c r="K725" s="1">
        <v>0.8361051082611084</v>
      </c>
      <c r="L725" s="1">
        <v>0.73523837327957153</v>
      </c>
      <c r="M725" s="1">
        <v>0.24005194008350372</v>
      </c>
      <c r="N725" t="str">
        <f>_xlfn.IFNA(VLOOKUP(A725,Inequality!$A$1:$G$5786,5,FALSE),"")</f>
        <v/>
      </c>
      <c r="O725" t="str">
        <f>_xlfn.IFNA(VLOOKUP(A725,Inequality!$A$1:$G$5786,7,FALSE),"")</f>
        <v/>
      </c>
      <c r="P725" t="str">
        <f>VLOOKUP(B725,'Country code'!$C$1:$E$209,2,FALSE)</f>
        <v>High income</v>
      </c>
      <c r="Q725" t="str">
        <f>VLOOKUP(B725,'Country code'!$C$1:$E$209,3,FALSE)</f>
        <v>Europe &amp; Central Asia</v>
      </c>
    </row>
    <row r="726" spans="1:17" x14ac:dyDescent="0.2">
      <c r="A726" t="str">
        <f t="shared" si="11"/>
        <v>ISL2008</v>
      </c>
      <c r="B726" t="str">
        <f>VLOOKUP(C726,'Country code'!$B$1:$C$992,2,FALSE)</f>
        <v>ISL</v>
      </c>
      <c r="C726" t="s">
        <v>58</v>
      </c>
      <c r="D726">
        <v>2008</v>
      </c>
      <c r="E726" s="1">
        <v>6.8882842063903809</v>
      </c>
      <c r="F726" s="1">
        <v>10.861430168151855</v>
      </c>
      <c r="G726" s="1">
        <v>0.97742956876754761</v>
      </c>
      <c r="H726" s="1">
        <v>72.319999694824219</v>
      </c>
      <c r="I726" s="1">
        <v>0.88519614934921265</v>
      </c>
      <c r="J726" s="1">
        <v>0.27176573872566223</v>
      </c>
      <c r="K726" s="1">
        <v>0.70804929733276367</v>
      </c>
      <c r="L726" s="1">
        <v>0.87953847646713257</v>
      </c>
      <c r="M726" s="1">
        <v>0.15306843817234039</v>
      </c>
      <c r="N726">
        <f>_xlfn.IFNA(VLOOKUP(A726,Inequality!$A$1:$G$5786,5,FALSE),"")</f>
        <v>28.5</v>
      </c>
      <c r="O726">
        <f>_xlfn.IFNA(VLOOKUP(A726,Inequality!$A$1:$G$5786,7,FALSE),"")</f>
        <v>41.5</v>
      </c>
      <c r="P726" t="str">
        <f>VLOOKUP(B726,'Country code'!$C$1:$E$209,2,FALSE)</f>
        <v>High income</v>
      </c>
      <c r="Q726" t="str">
        <f>VLOOKUP(B726,'Country code'!$C$1:$E$209,3,FALSE)</f>
        <v>Europe &amp; Central Asia</v>
      </c>
    </row>
    <row r="727" spans="1:17" x14ac:dyDescent="0.2">
      <c r="A727" t="str">
        <f t="shared" si="11"/>
        <v>ISL2012</v>
      </c>
      <c r="B727" t="str">
        <f>VLOOKUP(C727,'Country code'!$B$1:$C$992,2,FALSE)</f>
        <v>ISL</v>
      </c>
      <c r="C727" t="s">
        <v>58</v>
      </c>
      <c r="D727">
        <v>2012</v>
      </c>
      <c r="E727" s="1">
        <v>7.5906600952148438</v>
      </c>
      <c r="F727" s="1">
        <v>10.777462959289551</v>
      </c>
      <c r="G727" s="1">
        <v>0.97896528244018555</v>
      </c>
      <c r="H727" s="1">
        <v>72.760002136230469</v>
      </c>
      <c r="I727" s="1">
        <v>0.90465450286865234</v>
      </c>
      <c r="J727" s="1">
        <v>0.24138300120830536</v>
      </c>
      <c r="K727" s="1">
        <v>0.75858563184738159</v>
      </c>
      <c r="L727" s="1">
        <v>0.89971846342086792</v>
      </c>
      <c r="M727" s="1">
        <v>0.15715381503105164</v>
      </c>
      <c r="N727">
        <f>_xlfn.IFNA(VLOOKUP(A727,Inequality!$A$1:$G$5786,5,FALSE),"")</f>
        <v>25.2</v>
      </c>
      <c r="O727">
        <f>_xlfn.IFNA(VLOOKUP(A727,Inequality!$A$1:$G$5786,7,FALSE),"")</f>
        <v>38.200000000000003</v>
      </c>
      <c r="P727" t="str">
        <f>VLOOKUP(B727,'Country code'!$C$1:$E$209,2,FALSE)</f>
        <v>High income</v>
      </c>
      <c r="Q727" t="str">
        <f>VLOOKUP(B727,'Country code'!$C$1:$E$209,3,FALSE)</f>
        <v>Europe &amp; Central Asia</v>
      </c>
    </row>
    <row r="728" spans="1:17" x14ac:dyDescent="0.2">
      <c r="A728" t="str">
        <f t="shared" si="11"/>
        <v>ISL2013</v>
      </c>
      <c r="B728" t="str">
        <f>VLOOKUP(C728,'Country code'!$B$1:$C$992,2,FALSE)</f>
        <v>ISL</v>
      </c>
      <c r="C728" t="s">
        <v>58</v>
      </c>
      <c r="D728">
        <v>2013</v>
      </c>
      <c r="E728" s="1">
        <v>7.5013942718505859</v>
      </c>
      <c r="F728" s="1">
        <v>10.808510780334473</v>
      </c>
      <c r="G728" s="1">
        <v>0.96714490652084351</v>
      </c>
      <c r="H728" s="1">
        <v>72.839996337890625</v>
      </c>
      <c r="I728" s="1">
        <v>0.92320770025253296</v>
      </c>
      <c r="J728" s="1">
        <v>0.30591592192649841</v>
      </c>
      <c r="K728" s="1">
        <v>0.71259874105453491</v>
      </c>
      <c r="L728" s="1">
        <v>0.86997103691101074</v>
      </c>
      <c r="M728" s="1">
        <v>0.15627557039260864</v>
      </c>
      <c r="N728">
        <f>_xlfn.IFNA(VLOOKUP(A728,Inequality!$A$1:$G$5786,5,FALSE),"")</f>
        <v>24.8</v>
      </c>
      <c r="O728">
        <f>_xlfn.IFNA(VLOOKUP(A728,Inequality!$A$1:$G$5786,7,FALSE),"")</f>
        <v>37.700000000000003</v>
      </c>
      <c r="P728" t="str">
        <f>VLOOKUP(B728,'Country code'!$C$1:$E$209,2,FALSE)</f>
        <v>High income</v>
      </c>
      <c r="Q728" t="str">
        <f>VLOOKUP(B728,'Country code'!$C$1:$E$209,3,FALSE)</f>
        <v>Europe &amp; Central Asia</v>
      </c>
    </row>
    <row r="729" spans="1:17" x14ac:dyDescent="0.2">
      <c r="A729" t="str">
        <f t="shared" si="11"/>
        <v>ISL2015</v>
      </c>
      <c r="B729" t="str">
        <f>VLOOKUP(C729,'Country code'!$B$1:$C$992,2,FALSE)</f>
        <v>ISL</v>
      </c>
      <c r="C729" t="s">
        <v>58</v>
      </c>
      <c r="D729">
        <v>2015</v>
      </c>
      <c r="E729" s="1">
        <v>7.4980707168579102</v>
      </c>
      <c r="F729" s="1">
        <v>10.853975296020508</v>
      </c>
      <c r="G729" s="1">
        <v>0.98028320074081421</v>
      </c>
      <c r="H729" s="1">
        <v>73</v>
      </c>
      <c r="I729" s="1">
        <v>0.94048511981964111</v>
      </c>
      <c r="J729" s="1">
        <v>0.30074355006217957</v>
      </c>
      <c r="K729" s="1">
        <v>0.63866180181503296</v>
      </c>
      <c r="L729" s="1">
        <v>0.84902083873748779</v>
      </c>
      <c r="M729" s="1">
        <v>0.17950443923473358</v>
      </c>
      <c r="N729">
        <f>_xlfn.IFNA(VLOOKUP(A729,Inequality!$A$1:$G$5786,5,FALSE),"")</f>
        <v>24.8</v>
      </c>
      <c r="O729">
        <f>_xlfn.IFNA(VLOOKUP(A729,Inequality!$A$1:$G$5786,7,FALSE),"")</f>
        <v>37.4</v>
      </c>
      <c r="P729" t="str">
        <f>VLOOKUP(B729,'Country code'!$C$1:$E$209,2,FALSE)</f>
        <v>High income</v>
      </c>
      <c r="Q729" t="str">
        <f>VLOOKUP(B729,'Country code'!$C$1:$E$209,3,FALSE)</f>
        <v>Europe &amp; Central Asia</v>
      </c>
    </row>
    <row r="730" spans="1:17" x14ac:dyDescent="0.2">
      <c r="A730" t="str">
        <f t="shared" si="11"/>
        <v>ISL2016</v>
      </c>
      <c r="B730" t="str">
        <f>VLOOKUP(C730,'Country code'!$B$1:$C$992,2,FALSE)</f>
        <v>ISL</v>
      </c>
      <c r="C730" t="s">
        <v>58</v>
      </c>
      <c r="D730">
        <v>2016</v>
      </c>
      <c r="E730" s="1">
        <v>7.5100345611572266</v>
      </c>
      <c r="F730" s="1">
        <v>10.904261589050293</v>
      </c>
      <c r="G730" s="1">
        <v>0.9849400520324707</v>
      </c>
      <c r="H730" s="1">
        <v>73</v>
      </c>
      <c r="I730" s="1">
        <v>0.95160955190658569</v>
      </c>
      <c r="J730" s="1">
        <v>0.28081178665161133</v>
      </c>
      <c r="K730" s="1">
        <v>0.7192995548248291</v>
      </c>
      <c r="L730" s="1">
        <v>0.87388789653778076</v>
      </c>
      <c r="M730" s="1">
        <v>0.15816916525363922</v>
      </c>
      <c r="N730">
        <f>_xlfn.IFNA(VLOOKUP(A730,Inequality!$A$1:$G$5786,5,FALSE),"")</f>
        <v>24.8</v>
      </c>
      <c r="O730">
        <f>_xlfn.IFNA(VLOOKUP(A730,Inequality!$A$1:$G$5786,7,FALSE),"")</f>
        <v>37.200000000000003</v>
      </c>
      <c r="P730" t="str">
        <f>VLOOKUP(B730,'Country code'!$C$1:$E$209,2,FALSE)</f>
        <v>High income</v>
      </c>
      <c r="Q730" t="str">
        <f>VLOOKUP(B730,'Country code'!$C$1:$E$209,3,FALSE)</f>
        <v>Europe &amp; Central Asia</v>
      </c>
    </row>
    <row r="731" spans="1:17" x14ac:dyDescent="0.2">
      <c r="A731" t="str">
        <f t="shared" si="11"/>
        <v>ISL2017</v>
      </c>
      <c r="B731" t="str">
        <f>VLOOKUP(C731,'Country code'!$B$1:$C$992,2,FALSE)</f>
        <v>ISL</v>
      </c>
      <c r="C731" t="s">
        <v>58</v>
      </c>
      <c r="D731">
        <v>2017</v>
      </c>
      <c r="E731" s="1">
        <v>7.4762139320373535</v>
      </c>
      <c r="F731" s="1">
        <v>10.925262451171875</v>
      </c>
      <c r="G731" s="1">
        <v>0.96675282716751099</v>
      </c>
      <c r="H731" s="1">
        <v>73</v>
      </c>
      <c r="I731" s="1">
        <v>0.93878328800201416</v>
      </c>
      <c r="J731" s="1">
        <v>0.24576959013938904</v>
      </c>
      <c r="K731" s="1">
        <v>0.726845383644104</v>
      </c>
      <c r="L731" s="1">
        <v>0.89525455236434937</v>
      </c>
      <c r="M731" s="1">
        <v>0.14816001057624817</v>
      </c>
      <c r="N731">
        <f>_xlfn.IFNA(VLOOKUP(A731,Inequality!$A$1:$G$5786,5,FALSE),"")</f>
        <v>24.6</v>
      </c>
      <c r="O731">
        <f>_xlfn.IFNA(VLOOKUP(A731,Inequality!$A$1:$G$5786,7,FALSE),"")</f>
        <v>37.1</v>
      </c>
      <c r="P731" t="str">
        <f>VLOOKUP(B731,'Country code'!$C$1:$E$209,2,FALSE)</f>
        <v>High income</v>
      </c>
      <c r="Q731" t="str">
        <f>VLOOKUP(B731,'Country code'!$C$1:$E$209,3,FALSE)</f>
        <v>Europe &amp; Central Asia</v>
      </c>
    </row>
    <row r="732" spans="1:17" x14ac:dyDescent="0.2">
      <c r="A732" t="str">
        <f t="shared" si="11"/>
        <v>ISL2019</v>
      </c>
      <c r="B732" t="str">
        <f>VLOOKUP(C732,'Country code'!$B$1:$C$992,2,FALSE)</f>
        <v>ISL</v>
      </c>
      <c r="C732" t="s">
        <v>58</v>
      </c>
      <c r="D732">
        <v>2019</v>
      </c>
      <c r="E732" s="1">
        <v>7.5325045585632324</v>
      </c>
      <c r="F732" s="1">
        <v>10.930853843688965</v>
      </c>
      <c r="G732" s="1">
        <v>0.98182457685470581</v>
      </c>
      <c r="H732" s="1">
        <v>73</v>
      </c>
      <c r="I732" s="1">
        <v>0.95947009325027466</v>
      </c>
      <c r="K732" s="1">
        <v>0.6987079381942749</v>
      </c>
      <c r="L732" s="1">
        <v>0.83600854873657227</v>
      </c>
      <c r="M732" s="1">
        <v>0.17770352959632874</v>
      </c>
      <c r="N732" t="str">
        <f>_xlfn.IFNA(VLOOKUP(A732,Inequality!$A$1:$G$5786,5,FALSE),"")</f>
        <v/>
      </c>
      <c r="O732" t="str">
        <f>_xlfn.IFNA(VLOOKUP(A732,Inequality!$A$1:$G$5786,7,FALSE),"")</f>
        <v/>
      </c>
      <c r="P732" t="str">
        <f>VLOOKUP(B732,'Country code'!$C$1:$E$209,2,FALSE)</f>
        <v>High income</v>
      </c>
      <c r="Q732" t="str">
        <f>VLOOKUP(B732,'Country code'!$C$1:$E$209,3,FALSE)</f>
        <v>Europe &amp; Central Asia</v>
      </c>
    </row>
    <row r="733" spans="1:17" x14ac:dyDescent="0.2">
      <c r="A733" t="str">
        <f t="shared" si="11"/>
        <v>ISL2020</v>
      </c>
      <c r="B733" t="str">
        <f>VLOOKUP(C733,'Country code'!$B$1:$C$992,2,FALSE)</f>
        <v>ISL</v>
      </c>
      <c r="C733" t="s">
        <v>58</v>
      </c>
      <c r="D733">
        <v>2020</v>
      </c>
      <c r="E733" s="1">
        <v>7.5754895210266113</v>
      </c>
      <c r="F733" s="1">
        <v>10.824200630187988</v>
      </c>
      <c r="G733" s="1">
        <v>0.98328608274459839</v>
      </c>
      <c r="H733" s="1">
        <v>73</v>
      </c>
      <c r="I733" s="1">
        <v>0.94862717390060425</v>
      </c>
      <c r="J733" s="1">
        <v>0.16027399897575378</v>
      </c>
      <c r="K733" s="1">
        <v>0.64406388998031616</v>
      </c>
      <c r="L733" s="1">
        <v>0.86301761865615845</v>
      </c>
      <c r="M733" s="1">
        <v>0.17179514467716217</v>
      </c>
      <c r="N733" t="str">
        <f>_xlfn.IFNA(VLOOKUP(A733,Inequality!$A$1:$G$5786,5,FALSE),"")</f>
        <v/>
      </c>
      <c r="O733" t="str">
        <f>_xlfn.IFNA(VLOOKUP(A733,Inequality!$A$1:$G$5786,7,FALSE),"")</f>
        <v/>
      </c>
      <c r="P733" t="str">
        <f>VLOOKUP(B733,'Country code'!$C$1:$E$209,2,FALSE)</f>
        <v>High income</v>
      </c>
      <c r="Q733" t="str">
        <f>VLOOKUP(B733,'Country code'!$C$1:$E$209,3,FALSE)</f>
        <v>Europe &amp; Central Asia</v>
      </c>
    </row>
    <row r="734" spans="1:17" x14ac:dyDescent="0.2">
      <c r="A734" t="str">
        <f t="shared" si="11"/>
        <v>IND2006</v>
      </c>
      <c r="B734" t="str">
        <f>VLOOKUP(C734,'Country code'!$B$1:$C$992,2,FALSE)</f>
        <v>IND</v>
      </c>
      <c r="C734" t="s">
        <v>59</v>
      </c>
      <c r="D734">
        <v>2006</v>
      </c>
      <c r="E734" s="1">
        <v>5.3482589721679688</v>
      </c>
      <c r="F734" s="1">
        <v>8.1451892852783203</v>
      </c>
      <c r="G734" s="1">
        <v>0.70731806755065918</v>
      </c>
      <c r="H734" s="1">
        <v>55.720001220703125</v>
      </c>
      <c r="I734" s="1">
        <v>0.77373707294464111</v>
      </c>
      <c r="K734" s="1">
        <v>0.85481172800064087</v>
      </c>
      <c r="L734" s="1">
        <v>0.68701684474945068</v>
      </c>
      <c r="M734" s="1">
        <v>0.1986016184091568</v>
      </c>
      <c r="N734">
        <f>_xlfn.IFNA(VLOOKUP(A734,Inequality!$A$1:$G$5786,5,FALSE),"")</f>
        <v>47.7</v>
      </c>
      <c r="O734">
        <f>_xlfn.IFNA(VLOOKUP(A734,Inequality!$A$1:$G$5786,7,FALSE),"")</f>
        <v>49.5</v>
      </c>
      <c r="P734" t="str">
        <f>VLOOKUP(B734,'Country code'!$C$1:$E$209,2,FALSE)</f>
        <v>Lower middle income</v>
      </c>
      <c r="Q734" t="str">
        <f>VLOOKUP(B734,'Country code'!$C$1:$E$209,3,FALSE)</f>
        <v>South Asia</v>
      </c>
    </row>
    <row r="735" spans="1:17" x14ac:dyDescent="0.2">
      <c r="A735" t="str">
        <f t="shared" si="11"/>
        <v>IND2007</v>
      </c>
      <c r="B735" t="str">
        <f>VLOOKUP(C735,'Country code'!$B$1:$C$992,2,FALSE)</f>
        <v>IND</v>
      </c>
      <c r="C735" t="s">
        <v>59</v>
      </c>
      <c r="D735">
        <v>2007</v>
      </c>
      <c r="E735" s="1">
        <v>5.0267934799194336</v>
      </c>
      <c r="F735" s="1">
        <v>8.2039127349853516</v>
      </c>
      <c r="G735" s="1">
        <v>0.56899267435073853</v>
      </c>
      <c r="H735" s="1">
        <v>56.139999389648438</v>
      </c>
      <c r="I735" s="1">
        <v>0.72889262437820435</v>
      </c>
      <c r="J735" s="1">
        <v>-5.1250956952571869E-2</v>
      </c>
      <c r="K735" s="1">
        <v>0.86214286088943481</v>
      </c>
      <c r="L735" s="1">
        <v>0.66846787929534912</v>
      </c>
      <c r="M735" s="1">
        <v>0.2525022029876709</v>
      </c>
      <c r="N735">
        <f>_xlfn.IFNA(VLOOKUP(A735,Inequality!$A$1:$G$5786,5,FALSE),"")</f>
        <v>47.9</v>
      </c>
      <c r="O735">
        <f>_xlfn.IFNA(VLOOKUP(A735,Inequality!$A$1:$G$5786,7,FALSE),"")</f>
        <v>49.7</v>
      </c>
      <c r="P735" t="str">
        <f>VLOOKUP(B735,'Country code'!$C$1:$E$209,2,FALSE)</f>
        <v>Lower middle income</v>
      </c>
      <c r="Q735" t="str">
        <f>VLOOKUP(B735,'Country code'!$C$1:$E$209,3,FALSE)</f>
        <v>South Asia</v>
      </c>
    </row>
    <row r="736" spans="1:17" x14ac:dyDescent="0.2">
      <c r="A736" t="str">
        <f t="shared" si="11"/>
        <v>IND2008</v>
      </c>
      <c r="B736" t="str">
        <f>VLOOKUP(C736,'Country code'!$B$1:$C$992,2,FALSE)</f>
        <v>IND</v>
      </c>
      <c r="C736" t="s">
        <v>59</v>
      </c>
      <c r="D736">
        <v>2008</v>
      </c>
      <c r="E736" s="1">
        <v>5.1458330154418945</v>
      </c>
      <c r="F736" s="1">
        <v>8.2196636199951172</v>
      </c>
      <c r="G736" s="1">
        <v>0.68359315395355225</v>
      </c>
      <c r="H736" s="1">
        <v>56.560001373291016</v>
      </c>
      <c r="I736" s="1">
        <v>0.75583964586257935</v>
      </c>
      <c r="J736" s="1">
        <v>-7.1905680000782013E-2</v>
      </c>
      <c r="K736" s="1">
        <v>0.89118844270706177</v>
      </c>
      <c r="L736" s="1">
        <v>0.67415982484817505</v>
      </c>
      <c r="M736" s="1">
        <v>0.25931546092033386</v>
      </c>
      <c r="N736">
        <f>_xlfn.IFNA(VLOOKUP(A736,Inequality!$A$1:$G$5786,5,FALSE),"")</f>
        <v>48.2</v>
      </c>
      <c r="O736">
        <f>_xlfn.IFNA(VLOOKUP(A736,Inequality!$A$1:$G$5786,7,FALSE),"")</f>
        <v>50.1</v>
      </c>
      <c r="P736" t="str">
        <f>VLOOKUP(B736,'Country code'!$C$1:$E$209,2,FALSE)</f>
        <v>Lower middle income</v>
      </c>
      <c r="Q736" t="str">
        <f>VLOOKUP(B736,'Country code'!$C$1:$E$209,3,FALSE)</f>
        <v>South Asia</v>
      </c>
    </row>
    <row r="737" spans="1:17" x14ac:dyDescent="0.2">
      <c r="A737" t="str">
        <f t="shared" si="11"/>
        <v>IND2009</v>
      </c>
      <c r="B737" t="str">
        <f>VLOOKUP(C737,'Country code'!$B$1:$C$992,2,FALSE)</f>
        <v>IND</v>
      </c>
      <c r="C737" t="s">
        <v>59</v>
      </c>
      <c r="D737">
        <v>2009</v>
      </c>
      <c r="E737" s="1">
        <v>4.5215177536010742</v>
      </c>
      <c r="F737" s="1">
        <v>8.2812395095825195</v>
      </c>
      <c r="G737" s="1">
        <v>0.65285205841064453</v>
      </c>
      <c r="H737" s="1">
        <v>56.979999542236328</v>
      </c>
      <c r="I737" s="1">
        <v>0.67864364385604858</v>
      </c>
      <c r="J737" s="1">
        <v>-2.5930330157279968E-2</v>
      </c>
      <c r="K737" s="1">
        <v>0.89461106061935425</v>
      </c>
      <c r="L737" s="1">
        <v>0.771342933177948</v>
      </c>
      <c r="M737" s="1">
        <v>0.30062133073806763</v>
      </c>
      <c r="N737">
        <f>_xlfn.IFNA(VLOOKUP(A737,Inequality!$A$1:$G$5786,5,FALSE),"")</f>
        <v>48.5</v>
      </c>
      <c r="O737">
        <f>_xlfn.IFNA(VLOOKUP(A737,Inequality!$A$1:$G$5786,7,FALSE),"")</f>
        <v>50.4</v>
      </c>
      <c r="P737" t="str">
        <f>VLOOKUP(B737,'Country code'!$C$1:$E$209,2,FALSE)</f>
        <v>Lower middle income</v>
      </c>
      <c r="Q737" t="str">
        <f>VLOOKUP(B737,'Country code'!$C$1:$E$209,3,FALSE)</f>
        <v>South Asia</v>
      </c>
    </row>
    <row r="738" spans="1:17" x14ac:dyDescent="0.2">
      <c r="A738" t="str">
        <f t="shared" si="11"/>
        <v>IND2010</v>
      </c>
      <c r="B738" t="str">
        <f>VLOOKUP(C738,'Country code'!$B$1:$C$992,2,FALSE)</f>
        <v>IND</v>
      </c>
      <c r="C738" t="s">
        <v>59</v>
      </c>
      <c r="D738">
        <v>2010</v>
      </c>
      <c r="E738" s="1">
        <v>4.9892773628234863</v>
      </c>
      <c r="F738" s="1">
        <v>8.3492937088012695</v>
      </c>
      <c r="G738" s="1">
        <v>0.60480976104736328</v>
      </c>
      <c r="H738" s="1">
        <v>57.400001525878906</v>
      </c>
      <c r="I738" s="1">
        <v>0.78306037187576294</v>
      </c>
      <c r="J738" s="1">
        <v>5.790228396654129E-2</v>
      </c>
      <c r="K738" s="1">
        <v>0.86254805326461792</v>
      </c>
      <c r="L738" s="1">
        <v>0.69651234149932861</v>
      </c>
      <c r="M738" s="1">
        <v>0.2665020227432251</v>
      </c>
      <c r="N738">
        <f>_xlfn.IFNA(VLOOKUP(A738,Inequality!$A$1:$G$5786,5,FALSE),"")</f>
        <v>48.9</v>
      </c>
      <c r="O738">
        <f>_xlfn.IFNA(VLOOKUP(A738,Inequality!$A$1:$G$5786,7,FALSE),"")</f>
        <v>50.9</v>
      </c>
      <c r="P738" t="str">
        <f>VLOOKUP(B738,'Country code'!$C$1:$E$209,2,FALSE)</f>
        <v>Lower middle income</v>
      </c>
      <c r="Q738" t="str">
        <f>VLOOKUP(B738,'Country code'!$C$1:$E$209,3,FALSE)</f>
        <v>South Asia</v>
      </c>
    </row>
    <row r="739" spans="1:17" x14ac:dyDescent="0.2">
      <c r="A739" t="str">
        <f t="shared" si="11"/>
        <v>IND2011</v>
      </c>
      <c r="B739" t="str">
        <f>VLOOKUP(C739,'Country code'!$B$1:$C$992,2,FALSE)</f>
        <v>IND</v>
      </c>
      <c r="C739" t="s">
        <v>59</v>
      </c>
      <c r="D739">
        <v>2011</v>
      </c>
      <c r="E739" s="1">
        <v>4.6348714828491211</v>
      </c>
      <c r="F739" s="1">
        <v>8.3874940872192383</v>
      </c>
      <c r="G739" s="1">
        <v>0.55259311199188232</v>
      </c>
      <c r="H739" s="1">
        <v>57.700000762939453</v>
      </c>
      <c r="I739" s="1">
        <v>0.83755165338516235</v>
      </c>
      <c r="J739" s="1">
        <v>-3.7766598165035248E-2</v>
      </c>
      <c r="K739" s="1">
        <v>0.90779352188110352</v>
      </c>
      <c r="L739" s="1">
        <v>0.6481671929359436</v>
      </c>
      <c r="M739" s="1">
        <v>0.23159448802471161</v>
      </c>
      <c r="N739">
        <f>_xlfn.IFNA(VLOOKUP(A739,Inequality!$A$1:$G$5786,5,FALSE),"")</f>
        <v>49.5</v>
      </c>
      <c r="O739">
        <f>_xlfn.IFNA(VLOOKUP(A739,Inequality!$A$1:$G$5786,7,FALSE),"")</f>
        <v>51.4</v>
      </c>
      <c r="P739" t="str">
        <f>VLOOKUP(B739,'Country code'!$C$1:$E$209,2,FALSE)</f>
        <v>Lower middle income</v>
      </c>
      <c r="Q739" t="str">
        <f>VLOOKUP(B739,'Country code'!$C$1:$E$209,3,FALSE)</f>
        <v>South Asia</v>
      </c>
    </row>
    <row r="740" spans="1:17" x14ac:dyDescent="0.2">
      <c r="A740" t="str">
        <f t="shared" si="11"/>
        <v>IND2012</v>
      </c>
      <c r="B740" t="str">
        <f>VLOOKUP(C740,'Country code'!$B$1:$C$992,2,FALSE)</f>
        <v>IND</v>
      </c>
      <c r="C740" t="s">
        <v>59</v>
      </c>
      <c r="D740">
        <v>2012</v>
      </c>
      <c r="E740" s="1">
        <v>4.720146656036377</v>
      </c>
      <c r="F740" s="1">
        <v>8.4283046722412109</v>
      </c>
      <c r="G740" s="1">
        <v>0.5105745792388916</v>
      </c>
      <c r="H740" s="1">
        <v>58</v>
      </c>
      <c r="I740" s="1">
        <v>0.60932010412216187</v>
      </c>
      <c r="J740" s="1">
        <v>6.7322134971618652E-2</v>
      </c>
      <c r="K740" s="1">
        <v>0.82961475849151611</v>
      </c>
      <c r="L740" s="1">
        <v>0.62873435020446777</v>
      </c>
      <c r="M740" s="1">
        <v>0.29484102129936218</v>
      </c>
      <c r="N740">
        <f>_xlfn.IFNA(VLOOKUP(A740,Inequality!$A$1:$G$5786,5,FALSE),"")</f>
        <v>49.5</v>
      </c>
      <c r="O740">
        <f>_xlfn.IFNA(VLOOKUP(A740,Inequality!$A$1:$G$5786,7,FALSE),"")</f>
        <v>51.5</v>
      </c>
      <c r="P740" t="str">
        <f>VLOOKUP(B740,'Country code'!$C$1:$E$209,2,FALSE)</f>
        <v>Lower middle income</v>
      </c>
      <c r="Q740" t="str">
        <f>VLOOKUP(B740,'Country code'!$C$1:$E$209,3,FALSE)</f>
        <v>South Asia</v>
      </c>
    </row>
    <row r="741" spans="1:17" x14ac:dyDescent="0.2">
      <c r="A741" t="str">
        <f t="shared" si="11"/>
        <v>IND2013</v>
      </c>
      <c r="B741" t="str">
        <f>VLOOKUP(C741,'Country code'!$B$1:$C$992,2,FALSE)</f>
        <v>IND</v>
      </c>
      <c r="C741" t="s">
        <v>59</v>
      </c>
      <c r="D741">
        <v>2013</v>
      </c>
      <c r="E741" s="1">
        <v>4.4277887344360352</v>
      </c>
      <c r="F741" s="1">
        <v>8.4783792495727539</v>
      </c>
      <c r="G741" s="1">
        <v>0.55282634496688843</v>
      </c>
      <c r="H741" s="1">
        <v>58.299999237060547</v>
      </c>
      <c r="I741" s="1">
        <v>0.74017661809921265</v>
      </c>
      <c r="J741" s="1">
        <v>8.4250509738922119E-2</v>
      </c>
      <c r="K741" s="1">
        <v>0.83235633373260498</v>
      </c>
      <c r="L741" s="1">
        <v>0.67995774745941162</v>
      </c>
      <c r="M741" s="1">
        <v>0.33043736219406128</v>
      </c>
      <c r="N741">
        <f>_xlfn.IFNA(VLOOKUP(A741,Inequality!$A$1:$G$5786,5,FALSE),"")</f>
        <v>49.6</v>
      </c>
      <c r="O741">
        <f>_xlfn.IFNA(VLOOKUP(A741,Inequality!$A$1:$G$5786,7,FALSE),"")</f>
        <v>51.6</v>
      </c>
      <c r="P741" t="str">
        <f>VLOOKUP(B741,'Country code'!$C$1:$E$209,2,FALSE)</f>
        <v>Lower middle income</v>
      </c>
      <c r="Q741" t="str">
        <f>VLOOKUP(B741,'Country code'!$C$1:$E$209,3,FALSE)</f>
        <v>South Asia</v>
      </c>
    </row>
    <row r="742" spans="1:17" x14ac:dyDescent="0.2">
      <c r="A742" t="str">
        <f t="shared" si="11"/>
        <v>IND2014</v>
      </c>
      <c r="B742" t="str">
        <f>VLOOKUP(C742,'Country code'!$B$1:$C$992,2,FALSE)</f>
        <v>IND</v>
      </c>
      <c r="C742" t="s">
        <v>59</v>
      </c>
      <c r="D742">
        <v>2014</v>
      </c>
      <c r="E742" s="1">
        <v>4.4243793487548828</v>
      </c>
      <c r="F742" s="1">
        <v>8.5384082794189453</v>
      </c>
      <c r="G742" s="1">
        <v>0.62146663665771484</v>
      </c>
      <c r="H742" s="1">
        <v>58.599998474121094</v>
      </c>
      <c r="I742" s="1">
        <v>0.80938291549682617</v>
      </c>
      <c r="J742" s="1">
        <v>-2.5796255096793175E-2</v>
      </c>
      <c r="K742" s="1">
        <v>0.83214199542999268</v>
      </c>
      <c r="L742" s="1">
        <v>0.71102350950241089</v>
      </c>
      <c r="M742" s="1">
        <v>0.28458204865455627</v>
      </c>
      <c r="N742">
        <f>_xlfn.IFNA(VLOOKUP(A742,Inequality!$A$1:$G$5786,5,FALSE),"")</f>
        <v>49.7</v>
      </c>
      <c r="O742">
        <f>_xlfn.IFNA(VLOOKUP(A742,Inequality!$A$1:$G$5786,7,FALSE),"")</f>
        <v>51.7</v>
      </c>
      <c r="P742" t="str">
        <f>VLOOKUP(B742,'Country code'!$C$1:$E$209,2,FALSE)</f>
        <v>Lower middle income</v>
      </c>
      <c r="Q742" t="str">
        <f>VLOOKUP(B742,'Country code'!$C$1:$E$209,3,FALSE)</f>
        <v>South Asia</v>
      </c>
    </row>
    <row r="743" spans="1:17" x14ac:dyDescent="0.2">
      <c r="A743" t="str">
        <f t="shared" si="11"/>
        <v>IND2015</v>
      </c>
      <c r="B743" t="str">
        <f>VLOOKUP(C743,'Country code'!$B$1:$C$992,2,FALSE)</f>
        <v>IND</v>
      </c>
      <c r="C743" t="s">
        <v>59</v>
      </c>
      <c r="D743">
        <v>2015</v>
      </c>
      <c r="E743" s="1">
        <v>4.3420791625976563</v>
      </c>
      <c r="F743" s="1">
        <v>8.6041679382324219</v>
      </c>
      <c r="G743" s="1">
        <v>0.61013329029083252</v>
      </c>
      <c r="H743" s="1">
        <v>58.900001525878906</v>
      </c>
      <c r="I743" s="1">
        <v>0.77722525596618652</v>
      </c>
      <c r="J743" s="1">
        <v>-5.1462855190038681E-3</v>
      </c>
      <c r="K743" s="1">
        <v>0.77643495798110962</v>
      </c>
      <c r="L743" s="1">
        <v>0.70067667961120605</v>
      </c>
      <c r="M743" s="1">
        <v>0.32182943820953369</v>
      </c>
      <c r="N743">
        <f>_xlfn.IFNA(VLOOKUP(A743,Inequality!$A$1:$G$5786,5,FALSE),"")</f>
        <v>49.8</v>
      </c>
      <c r="O743">
        <f>_xlfn.IFNA(VLOOKUP(A743,Inequality!$A$1:$G$5786,7,FALSE),"")</f>
        <v>51.8</v>
      </c>
      <c r="P743" t="str">
        <f>VLOOKUP(B743,'Country code'!$C$1:$E$209,2,FALSE)</f>
        <v>Lower middle income</v>
      </c>
      <c r="Q743" t="str">
        <f>VLOOKUP(B743,'Country code'!$C$1:$E$209,3,FALSE)</f>
        <v>South Asia</v>
      </c>
    </row>
    <row r="744" spans="1:17" x14ac:dyDescent="0.2">
      <c r="A744" t="str">
        <f t="shared" si="11"/>
        <v>IND2016</v>
      </c>
      <c r="B744" t="str">
        <f>VLOOKUP(C744,'Country code'!$B$1:$C$992,2,FALSE)</f>
        <v>IND</v>
      </c>
      <c r="C744" t="s">
        <v>59</v>
      </c>
      <c r="D744">
        <v>2016</v>
      </c>
      <c r="E744" s="1">
        <v>4.1791772842407227</v>
      </c>
      <c r="F744" s="1">
        <v>8.6726007461547852</v>
      </c>
      <c r="G744" s="1">
        <v>0.61352938413619995</v>
      </c>
      <c r="H744" s="1">
        <v>59.299999237060547</v>
      </c>
      <c r="I744" s="1">
        <v>0.82006877660751343</v>
      </c>
      <c r="J744" s="1">
        <v>4.5909877866506577E-2</v>
      </c>
      <c r="K744" s="1">
        <v>0.76472210884094238</v>
      </c>
      <c r="L744" s="1">
        <v>0.69450443983078003</v>
      </c>
      <c r="M744" s="1">
        <v>0.34568145871162415</v>
      </c>
      <c r="N744" t="str">
        <f>_xlfn.IFNA(VLOOKUP(A744,Inequality!$A$1:$G$5786,5,FALSE),"")</f>
        <v/>
      </c>
      <c r="O744" t="str">
        <f>_xlfn.IFNA(VLOOKUP(A744,Inequality!$A$1:$G$5786,7,FALSE),"")</f>
        <v/>
      </c>
      <c r="P744" t="str">
        <f>VLOOKUP(B744,'Country code'!$C$1:$E$209,2,FALSE)</f>
        <v>Lower middle income</v>
      </c>
      <c r="Q744" t="str">
        <f>VLOOKUP(B744,'Country code'!$C$1:$E$209,3,FALSE)</f>
        <v>South Asia</v>
      </c>
    </row>
    <row r="745" spans="1:17" x14ac:dyDescent="0.2">
      <c r="A745" t="str">
        <f t="shared" si="11"/>
        <v>IND2017</v>
      </c>
      <c r="B745" t="str">
        <f>VLOOKUP(C745,'Country code'!$B$1:$C$992,2,FALSE)</f>
        <v>IND</v>
      </c>
      <c r="C745" t="s">
        <v>59</v>
      </c>
      <c r="D745">
        <v>2017</v>
      </c>
      <c r="E745" s="1">
        <v>4.0461111068725586</v>
      </c>
      <c r="F745" s="1">
        <v>8.7300424575805664</v>
      </c>
      <c r="G745" s="1">
        <v>0.60676747560501099</v>
      </c>
      <c r="H745" s="1">
        <v>59.700000762939453</v>
      </c>
      <c r="I745" s="1">
        <v>0.88585042953491211</v>
      </c>
      <c r="J745" s="1">
        <v>-4.1828092187643051E-2</v>
      </c>
      <c r="K745" s="1">
        <v>0.78080278635025024</v>
      </c>
      <c r="L745" s="1">
        <v>0.68209099769592285</v>
      </c>
      <c r="M745" s="1">
        <v>0.31793677806854248</v>
      </c>
      <c r="N745" t="str">
        <f>_xlfn.IFNA(VLOOKUP(A745,Inequality!$A$1:$G$5786,5,FALSE),"")</f>
        <v/>
      </c>
      <c r="O745" t="str">
        <f>_xlfn.IFNA(VLOOKUP(A745,Inequality!$A$1:$G$5786,7,FALSE),"")</f>
        <v/>
      </c>
      <c r="P745" t="str">
        <f>VLOOKUP(B745,'Country code'!$C$1:$E$209,2,FALSE)</f>
        <v>Lower middle income</v>
      </c>
      <c r="Q745" t="str">
        <f>VLOOKUP(B745,'Country code'!$C$1:$E$209,3,FALSE)</f>
        <v>South Asia</v>
      </c>
    </row>
    <row r="746" spans="1:17" x14ac:dyDescent="0.2">
      <c r="A746" t="str">
        <f t="shared" si="11"/>
        <v>IND2018</v>
      </c>
      <c r="B746" t="str">
        <f>VLOOKUP(C746,'Country code'!$B$1:$C$992,2,FALSE)</f>
        <v>IND</v>
      </c>
      <c r="C746" t="s">
        <v>59</v>
      </c>
      <c r="D746">
        <v>2018</v>
      </c>
      <c r="E746" s="1">
        <v>3.8180687427520752</v>
      </c>
      <c r="F746" s="1">
        <v>8.7790660858154297</v>
      </c>
      <c r="G746" s="1">
        <v>0.63805198669433594</v>
      </c>
      <c r="H746" s="1">
        <v>60.099998474121094</v>
      </c>
      <c r="I746" s="1">
        <v>0.89044338464736938</v>
      </c>
      <c r="J746" s="1">
        <v>8.4721475839614868E-2</v>
      </c>
      <c r="K746" s="1">
        <v>0.80526334047317505</v>
      </c>
      <c r="L746" s="1">
        <v>0.65728718042373657</v>
      </c>
      <c r="M746" s="1">
        <v>0.35745808482170105</v>
      </c>
      <c r="N746" t="str">
        <f>_xlfn.IFNA(VLOOKUP(A746,Inequality!$A$1:$G$5786,5,FALSE),"")</f>
        <v/>
      </c>
      <c r="O746" t="str">
        <f>_xlfn.IFNA(VLOOKUP(A746,Inequality!$A$1:$G$5786,7,FALSE),"")</f>
        <v/>
      </c>
      <c r="P746" t="str">
        <f>VLOOKUP(B746,'Country code'!$C$1:$E$209,2,FALSE)</f>
        <v>Lower middle income</v>
      </c>
      <c r="Q746" t="str">
        <f>VLOOKUP(B746,'Country code'!$C$1:$E$209,3,FALSE)</f>
        <v>South Asia</v>
      </c>
    </row>
    <row r="747" spans="1:17" x14ac:dyDescent="0.2">
      <c r="A747" t="str">
        <f t="shared" si="11"/>
        <v>IND2019</v>
      </c>
      <c r="B747" t="str">
        <f>VLOOKUP(C747,'Country code'!$B$1:$C$992,2,FALSE)</f>
        <v>IND</v>
      </c>
      <c r="C747" t="s">
        <v>59</v>
      </c>
      <c r="D747">
        <v>2019</v>
      </c>
      <c r="E747" s="1">
        <v>3.2487697601318359</v>
      </c>
      <c r="F747" s="1">
        <v>8.8179330825805664</v>
      </c>
      <c r="G747" s="1">
        <v>0.56078076362609863</v>
      </c>
      <c r="H747" s="1">
        <v>60.5</v>
      </c>
      <c r="I747" s="1">
        <v>0.87554031610488892</v>
      </c>
      <c r="J747" s="1">
        <v>0.11177936196327209</v>
      </c>
      <c r="K747" s="1">
        <v>0.75197941064834595</v>
      </c>
      <c r="L747" s="1">
        <v>0.64775222539901733</v>
      </c>
      <c r="M747" s="1">
        <v>0.46633562445640564</v>
      </c>
      <c r="N747" t="str">
        <f>_xlfn.IFNA(VLOOKUP(A747,Inequality!$A$1:$G$5786,5,FALSE),"")</f>
        <v/>
      </c>
      <c r="O747" t="str">
        <f>_xlfn.IFNA(VLOOKUP(A747,Inequality!$A$1:$G$5786,7,FALSE),"")</f>
        <v/>
      </c>
      <c r="P747" t="str">
        <f>VLOOKUP(B747,'Country code'!$C$1:$E$209,2,FALSE)</f>
        <v>Lower middle income</v>
      </c>
      <c r="Q747" t="str">
        <f>VLOOKUP(B747,'Country code'!$C$1:$E$209,3,FALSE)</f>
        <v>South Asia</v>
      </c>
    </row>
    <row r="748" spans="1:17" x14ac:dyDescent="0.2">
      <c r="A748" t="str">
        <f t="shared" si="11"/>
        <v>IND2020</v>
      </c>
      <c r="B748" t="str">
        <f>VLOOKUP(C748,'Country code'!$B$1:$C$992,2,FALSE)</f>
        <v>IND</v>
      </c>
      <c r="C748" t="s">
        <v>59</v>
      </c>
      <c r="D748">
        <v>2020</v>
      </c>
      <c r="E748" s="1">
        <v>4.2252812385559082</v>
      </c>
      <c r="F748" s="1">
        <v>8.7027721405029297</v>
      </c>
      <c r="G748" s="1">
        <v>0.61663925647735596</v>
      </c>
      <c r="H748" s="1">
        <v>60.900001525878906</v>
      </c>
      <c r="I748" s="1">
        <v>0.90639132261276245</v>
      </c>
      <c r="J748" s="1">
        <v>7.482379674911499E-2</v>
      </c>
      <c r="K748" s="1">
        <v>0.7801240086555481</v>
      </c>
      <c r="L748" s="1">
        <v>0.75243395566940308</v>
      </c>
      <c r="M748" s="1">
        <v>0.38316252827644348</v>
      </c>
      <c r="N748" t="str">
        <f>_xlfn.IFNA(VLOOKUP(A748,Inequality!$A$1:$G$5786,5,FALSE),"")</f>
        <v/>
      </c>
      <c r="O748" t="str">
        <f>_xlfn.IFNA(VLOOKUP(A748,Inequality!$A$1:$G$5786,7,FALSE),"")</f>
        <v/>
      </c>
      <c r="P748" t="str">
        <f>VLOOKUP(B748,'Country code'!$C$1:$E$209,2,FALSE)</f>
        <v>Lower middle income</v>
      </c>
      <c r="Q748" t="str">
        <f>VLOOKUP(B748,'Country code'!$C$1:$E$209,3,FALSE)</f>
        <v>South Asia</v>
      </c>
    </row>
    <row r="749" spans="1:17" x14ac:dyDescent="0.2">
      <c r="A749" t="str">
        <f t="shared" si="11"/>
        <v>IDN2006</v>
      </c>
      <c r="B749" t="str">
        <f>VLOOKUP(C749,'Country code'!$B$1:$C$992,2,FALSE)</f>
        <v>IDN</v>
      </c>
      <c r="C749" t="s">
        <v>60</v>
      </c>
      <c r="D749">
        <v>2006</v>
      </c>
      <c r="E749" s="1">
        <v>4.9469780921936035</v>
      </c>
      <c r="F749" s="1">
        <v>8.8500080108642578</v>
      </c>
      <c r="G749" s="1">
        <v>0.77095085382461548</v>
      </c>
      <c r="H749" s="1">
        <v>59.840000152587891</v>
      </c>
      <c r="I749" s="1">
        <v>0.71317112445831299</v>
      </c>
      <c r="J749" s="1">
        <v>0.34746059775352478</v>
      </c>
      <c r="K749" s="1">
        <v>0.91512006521224976</v>
      </c>
      <c r="L749" s="1">
        <v>0.82465595006942749</v>
      </c>
      <c r="M749" s="1">
        <v>0.26553720235824585</v>
      </c>
      <c r="N749">
        <f>_xlfn.IFNA(VLOOKUP(A749,Inequality!$A$1:$G$5786,5,FALSE),"")</f>
        <v>43.5</v>
      </c>
      <c r="O749">
        <f>_xlfn.IFNA(VLOOKUP(A749,Inequality!$A$1:$G$5786,7,FALSE),"")</f>
        <v>39.799999999999997</v>
      </c>
      <c r="P749" t="str">
        <f>VLOOKUP(B749,'Country code'!$C$1:$E$209,2,FALSE)</f>
        <v>Lower middle income</v>
      </c>
      <c r="Q749" t="str">
        <f>VLOOKUP(B749,'Country code'!$C$1:$E$209,3,FALSE)</f>
        <v>East Asia &amp; Pacific</v>
      </c>
    </row>
    <row r="750" spans="1:17" x14ac:dyDescent="0.2">
      <c r="A750" t="str">
        <f t="shared" si="11"/>
        <v>IDN2007</v>
      </c>
      <c r="B750" t="str">
        <f>VLOOKUP(C750,'Country code'!$B$1:$C$992,2,FALSE)</f>
        <v>IDN</v>
      </c>
      <c r="C750" t="s">
        <v>60</v>
      </c>
      <c r="D750">
        <v>2007</v>
      </c>
      <c r="E750" s="1">
        <v>5.1012139320373535</v>
      </c>
      <c r="F750" s="1">
        <v>8.8982887268066406</v>
      </c>
      <c r="G750" s="1">
        <v>0.70378810167312622</v>
      </c>
      <c r="H750" s="1">
        <v>59.979999542236328</v>
      </c>
      <c r="I750" s="1">
        <v>0.603260338306427</v>
      </c>
      <c r="J750" s="1">
        <v>0.31146970391273499</v>
      </c>
      <c r="K750" s="1">
        <v>0.95986700057983398</v>
      </c>
      <c r="L750" s="1">
        <v>0.81174904108047485</v>
      </c>
      <c r="M750" s="1">
        <v>0.24161319434642792</v>
      </c>
      <c r="N750">
        <f>_xlfn.IFNA(VLOOKUP(A750,Inequality!$A$1:$G$5786,5,FALSE),"")</f>
        <v>43.9</v>
      </c>
      <c r="O750">
        <f>_xlfn.IFNA(VLOOKUP(A750,Inequality!$A$1:$G$5786,7,FALSE),"")</f>
        <v>40.1</v>
      </c>
      <c r="P750" t="str">
        <f>VLOOKUP(B750,'Country code'!$C$1:$E$209,2,FALSE)</f>
        <v>Lower middle income</v>
      </c>
      <c r="Q750" t="str">
        <f>VLOOKUP(B750,'Country code'!$C$1:$E$209,3,FALSE)</f>
        <v>East Asia &amp; Pacific</v>
      </c>
    </row>
    <row r="751" spans="1:17" x14ac:dyDescent="0.2">
      <c r="A751" t="str">
        <f t="shared" si="11"/>
        <v>IDN2008</v>
      </c>
      <c r="B751" t="str">
        <f>VLOOKUP(C751,'Country code'!$B$1:$C$992,2,FALSE)</f>
        <v>IDN</v>
      </c>
      <c r="C751" t="s">
        <v>60</v>
      </c>
      <c r="D751">
        <v>2008</v>
      </c>
      <c r="E751" s="1">
        <v>4.8153095245361328</v>
      </c>
      <c r="F751" s="1">
        <v>8.9434528350830078</v>
      </c>
      <c r="G751" s="1">
        <v>0.67507541179656982</v>
      </c>
      <c r="H751" s="1">
        <v>60.119998931884766</v>
      </c>
      <c r="I751" s="1">
        <v>0.59563338756561279</v>
      </c>
      <c r="J751" s="1">
        <v>0.16423560678958893</v>
      </c>
      <c r="K751" s="1">
        <v>0.968211829662323</v>
      </c>
      <c r="L751" s="1">
        <v>0.77384120225906372</v>
      </c>
      <c r="M751" s="1">
        <v>0.23927058279514313</v>
      </c>
      <c r="N751">
        <f>_xlfn.IFNA(VLOOKUP(A751,Inequality!$A$1:$G$5786,5,FALSE),"")</f>
        <v>44.3</v>
      </c>
      <c r="O751">
        <f>_xlfn.IFNA(VLOOKUP(A751,Inequality!$A$1:$G$5786,7,FALSE),"")</f>
        <v>40.4</v>
      </c>
      <c r="P751" t="str">
        <f>VLOOKUP(B751,'Country code'!$C$1:$E$209,2,FALSE)</f>
        <v>Lower middle income</v>
      </c>
      <c r="Q751" t="str">
        <f>VLOOKUP(B751,'Country code'!$C$1:$E$209,3,FALSE)</f>
        <v>East Asia &amp; Pacific</v>
      </c>
    </row>
    <row r="752" spans="1:17" x14ac:dyDescent="0.2">
      <c r="A752" t="str">
        <f t="shared" si="11"/>
        <v>IDN2009</v>
      </c>
      <c r="B752" t="str">
        <f>VLOOKUP(C752,'Country code'!$B$1:$C$992,2,FALSE)</f>
        <v>IDN</v>
      </c>
      <c r="C752" t="s">
        <v>60</v>
      </c>
      <c r="D752">
        <v>2009</v>
      </c>
      <c r="E752" s="1">
        <v>5.4723610877990723</v>
      </c>
      <c r="F752" s="1">
        <v>8.9754104614257813</v>
      </c>
      <c r="G752" s="1">
        <v>0.77936804294586182</v>
      </c>
      <c r="H752" s="1">
        <v>60.259998321533203</v>
      </c>
      <c r="I752" s="1">
        <v>0.78379285335540771</v>
      </c>
      <c r="J752" s="1">
        <v>0.19077058136463165</v>
      </c>
      <c r="K752" s="1">
        <v>0.91094130277633667</v>
      </c>
      <c r="L752" s="1">
        <v>0.86488759517669678</v>
      </c>
      <c r="M752" s="1">
        <v>0.19270385801792145</v>
      </c>
      <c r="N752">
        <f>_xlfn.IFNA(VLOOKUP(A752,Inequality!$A$1:$G$5786,5,FALSE),"")</f>
        <v>44.9</v>
      </c>
      <c r="O752">
        <f>_xlfn.IFNA(VLOOKUP(A752,Inequality!$A$1:$G$5786,7,FALSE),"")</f>
        <v>40.700000000000003</v>
      </c>
      <c r="P752" t="str">
        <f>VLOOKUP(B752,'Country code'!$C$1:$E$209,2,FALSE)</f>
        <v>Lower middle income</v>
      </c>
      <c r="Q752" t="str">
        <f>VLOOKUP(B752,'Country code'!$C$1:$E$209,3,FALSE)</f>
        <v>East Asia &amp; Pacific</v>
      </c>
    </row>
    <row r="753" spans="1:17" x14ac:dyDescent="0.2">
      <c r="A753" t="str">
        <f t="shared" si="11"/>
        <v>IDN2010</v>
      </c>
      <c r="B753" t="str">
        <f>VLOOKUP(C753,'Country code'!$B$1:$C$992,2,FALSE)</f>
        <v>IDN</v>
      </c>
      <c r="C753" t="s">
        <v>60</v>
      </c>
      <c r="D753">
        <v>2010</v>
      </c>
      <c r="E753" s="1">
        <v>5.4572992324829102</v>
      </c>
      <c r="F753" s="1">
        <v>9.0224113464355469</v>
      </c>
      <c r="G753" s="1">
        <v>0.81602150201797485</v>
      </c>
      <c r="H753" s="1">
        <v>60.400001525878906</v>
      </c>
      <c r="I753" s="1">
        <v>0.69965755939483643</v>
      </c>
      <c r="J753" s="1">
        <v>0.44751515984535217</v>
      </c>
      <c r="K753" s="1">
        <v>0.95404958724975586</v>
      </c>
      <c r="L753" s="1">
        <v>0.83667486906051636</v>
      </c>
      <c r="M753" s="1">
        <v>0.21790799498558044</v>
      </c>
      <c r="N753">
        <f>_xlfn.IFNA(VLOOKUP(A753,Inequality!$A$1:$G$5786,5,FALSE),"")</f>
        <v>45.6</v>
      </c>
      <c r="O753">
        <f>_xlfn.IFNA(VLOOKUP(A753,Inequality!$A$1:$G$5786,7,FALSE),"")</f>
        <v>41.2</v>
      </c>
      <c r="P753" t="str">
        <f>VLOOKUP(B753,'Country code'!$C$1:$E$209,2,FALSE)</f>
        <v>Lower middle income</v>
      </c>
      <c r="Q753" t="str">
        <f>VLOOKUP(B753,'Country code'!$C$1:$E$209,3,FALSE)</f>
        <v>East Asia &amp; Pacific</v>
      </c>
    </row>
    <row r="754" spans="1:17" x14ac:dyDescent="0.2">
      <c r="A754" t="str">
        <f t="shared" si="11"/>
        <v>IDN2011</v>
      </c>
      <c r="B754" t="str">
        <f>VLOOKUP(C754,'Country code'!$B$1:$C$992,2,FALSE)</f>
        <v>IDN</v>
      </c>
      <c r="C754" t="s">
        <v>60</v>
      </c>
      <c r="D754">
        <v>2011</v>
      </c>
      <c r="E754" s="1">
        <v>5.1726083755493164</v>
      </c>
      <c r="F754" s="1">
        <v>9.0688009262084961</v>
      </c>
      <c r="G754" s="1">
        <v>0.82497704029083252</v>
      </c>
      <c r="H754" s="1">
        <v>60.619998931884766</v>
      </c>
      <c r="I754" s="1">
        <v>0.87828719615936279</v>
      </c>
      <c r="J754" s="1">
        <v>0.43794113397598267</v>
      </c>
      <c r="K754" s="1">
        <v>0.96229487657546997</v>
      </c>
      <c r="L754" s="1">
        <v>0.8638148307800293</v>
      </c>
      <c r="M754" s="1">
        <v>0.27341604232788086</v>
      </c>
      <c r="N754">
        <f>_xlfn.IFNA(VLOOKUP(A754,Inequality!$A$1:$G$5786,5,FALSE),"")</f>
        <v>46.2</v>
      </c>
      <c r="O754">
        <f>_xlfn.IFNA(VLOOKUP(A754,Inequality!$A$1:$G$5786,7,FALSE),"")</f>
        <v>41.6</v>
      </c>
      <c r="P754" t="str">
        <f>VLOOKUP(B754,'Country code'!$C$1:$E$209,2,FALSE)</f>
        <v>Lower middle income</v>
      </c>
      <c r="Q754" t="str">
        <f>VLOOKUP(B754,'Country code'!$C$1:$E$209,3,FALSE)</f>
        <v>East Asia &amp; Pacific</v>
      </c>
    </row>
    <row r="755" spans="1:17" x14ac:dyDescent="0.2">
      <c r="A755" t="str">
        <f t="shared" si="11"/>
        <v>IDN2012</v>
      </c>
      <c r="B755" t="str">
        <f>VLOOKUP(C755,'Country code'!$B$1:$C$992,2,FALSE)</f>
        <v>IDN</v>
      </c>
      <c r="C755" t="s">
        <v>60</v>
      </c>
      <c r="D755">
        <v>2012</v>
      </c>
      <c r="E755" s="1">
        <v>5.3677740097045898</v>
      </c>
      <c r="F755" s="1">
        <v>9.1138343811035156</v>
      </c>
      <c r="G755" s="1">
        <v>0.83362114429473877</v>
      </c>
      <c r="H755" s="1">
        <v>60.840000152587891</v>
      </c>
      <c r="I755" s="1">
        <v>0.77031934261322021</v>
      </c>
      <c r="J755" s="1">
        <v>0.35408464074134827</v>
      </c>
      <c r="K755" s="1">
        <v>0.96158885955810547</v>
      </c>
      <c r="L755" s="1">
        <v>0.89692741632461548</v>
      </c>
      <c r="M755" s="1">
        <v>0.22897960245609283</v>
      </c>
      <c r="N755">
        <f>_xlfn.IFNA(VLOOKUP(A755,Inequality!$A$1:$G$5786,5,FALSE),"")</f>
        <v>46.7</v>
      </c>
      <c r="O755">
        <f>_xlfn.IFNA(VLOOKUP(A755,Inequality!$A$1:$G$5786,7,FALSE),"")</f>
        <v>41.9</v>
      </c>
      <c r="P755" t="str">
        <f>VLOOKUP(B755,'Country code'!$C$1:$E$209,2,FALSE)</f>
        <v>Lower middle income</v>
      </c>
      <c r="Q755" t="str">
        <f>VLOOKUP(B755,'Country code'!$C$1:$E$209,3,FALSE)</f>
        <v>East Asia &amp; Pacific</v>
      </c>
    </row>
    <row r="756" spans="1:17" x14ac:dyDescent="0.2">
      <c r="A756" t="str">
        <f t="shared" si="11"/>
        <v>IDN2013</v>
      </c>
      <c r="B756" t="str">
        <f>VLOOKUP(C756,'Country code'!$B$1:$C$992,2,FALSE)</f>
        <v>IDN</v>
      </c>
      <c r="C756" t="s">
        <v>60</v>
      </c>
      <c r="D756">
        <v>2013</v>
      </c>
      <c r="E756" s="1">
        <v>5.2922377586364746</v>
      </c>
      <c r="F756" s="1">
        <v>9.1545076370239258</v>
      </c>
      <c r="G756" s="1">
        <v>0.79376083612442017</v>
      </c>
      <c r="H756" s="1">
        <v>61.060001373291016</v>
      </c>
      <c r="I756" s="1">
        <v>0.78069078922271729</v>
      </c>
      <c r="J756" s="1">
        <v>0.37600570917129517</v>
      </c>
      <c r="K756" s="1">
        <v>0.97266858816146851</v>
      </c>
      <c r="L756" s="1">
        <v>0.89294207096099854</v>
      </c>
      <c r="M756" s="1">
        <v>0.24914635717868805</v>
      </c>
      <c r="N756">
        <f>_xlfn.IFNA(VLOOKUP(A756,Inequality!$A$1:$G$5786,5,FALSE),"")</f>
        <v>47</v>
      </c>
      <c r="O756">
        <f>_xlfn.IFNA(VLOOKUP(A756,Inequality!$A$1:$G$5786,7,FALSE),"")</f>
        <v>42.2</v>
      </c>
      <c r="P756" t="str">
        <f>VLOOKUP(B756,'Country code'!$C$1:$E$209,2,FALSE)</f>
        <v>Lower middle income</v>
      </c>
      <c r="Q756" t="str">
        <f>VLOOKUP(B756,'Country code'!$C$1:$E$209,3,FALSE)</f>
        <v>East Asia &amp; Pacific</v>
      </c>
    </row>
    <row r="757" spans="1:17" x14ac:dyDescent="0.2">
      <c r="A757" t="str">
        <f t="shared" si="11"/>
        <v>IDN2014</v>
      </c>
      <c r="B757" t="str">
        <f>VLOOKUP(C757,'Country code'!$B$1:$C$992,2,FALSE)</f>
        <v>IDN</v>
      </c>
      <c r="C757" t="s">
        <v>60</v>
      </c>
      <c r="D757">
        <v>2014</v>
      </c>
      <c r="E757" s="1">
        <v>5.5973753929138184</v>
      </c>
      <c r="F757" s="1">
        <v>9.1902532577514648</v>
      </c>
      <c r="G757" s="1">
        <v>0.90482783317565918</v>
      </c>
      <c r="H757" s="1">
        <v>61.279998779296875</v>
      </c>
      <c r="I757" s="1">
        <v>0.71941328048706055</v>
      </c>
      <c r="J757" s="1">
        <v>0.40795588493347168</v>
      </c>
      <c r="K757" s="1">
        <v>0.97014421224594116</v>
      </c>
      <c r="L757" s="1">
        <v>0.85241895914077759</v>
      </c>
      <c r="M757" s="1">
        <v>0.24167820811271667</v>
      </c>
      <c r="N757">
        <f>_xlfn.IFNA(VLOOKUP(A757,Inequality!$A$1:$G$5786,5,FALSE),"")</f>
        <v>47.3</v>
      </c>
      <c r="O757">
        <f>_xlfn.IFNA(VLOOKUP(A757,Inequality!$A$1:$G$5786,7,FALSE),"")</f>
        <v>42.3</v>
      </c>
      <c r="P757" t="str">
        <f>VLOOKUP(B757,'Country code'!$C$1:$E$209,2,FALSE)</f>
        <v>Lower middle income</v>
      </c>
      <c r="Q757" t="str">
        <f>VLOOKUP(B757,'Country code'!$C$1:$E$209,3,FALSE)</f>
        <v>East Asia &amp; Pacific</v>
      </c>
    </row>
    <row r="758" spans="1:17" x14ac:dyDescent="0.2">
      <c r="A758" t="str">
        <f t="shared" si="11"/>
        <v>IDN2015</v>
      </c>
      <c r="B758" t="str">
        <f>VLOOKUP(C758,'Country code'!$B$1:$C$992,2,FALSE)</f>
        <v>IDN</v>
      </c>
      <c r="C758" t="s">
        <v>60</v>
      </c>
      <c r="D758">
        <v>2015</v>
      </c>
      <c r="E758" s="1">
        <v>5.0427999496459961</v>
      </c>
      <c r="F758" s="1">
        <v>9.2251901626586914</v>
      </c>
      <c r="G758" s="1">
        <v>0.80947810411453247</v>
      </c>
      <c r="H758" s="1">
        <v>61.5</v>
      </c>
      <c r="I758" s="1">
        <v>0.77941834926605225</v>
      </c>
      <c r="J758" s="1">
        <v>0.47133046388626099</v>
      </c>
      <c r="K758" s="1">
        <v>0.94596725702285767</v>
      </c>
      <c r="L758" s="1">
        <v>0.87623274326324463</v>
      </c>
      <c r="M758" s="1">
        <v>0.27429220080375671</v>
      </c>
      <c r="N758">
        <f>_xlfn.IFNA(VLOOKUP(A758,Inequality!$A$1:$G$5786,5,FALSE),"")</f>
        <v>47.4</v>
      </c>
      <c r="O758">
        <f>_xlfn.IFNA(VLOOKUP(A758,Inequality!$A$1:$G$5786,7,FALSE),"")</f>
        <v>42.4</v>
      </c>
      <c r="P758" t="str">
        <f>VLOOKUP(B758,'Country code'!$C$1:$E$209,2,FALSE)</f>
        <v>Lower middle income</v>
      </c>
      <c r="Q758" t="str">
        <f>VLOOKUP(B758,'Country code'!$C$1:$E$209,3,FALSE)</f>
        <v>East Asia &amp; Pacific</v>
      </c>
    </row>
    <row r="759" spans="1:17" x14ac:dyDescent="0.2">
      <c r="A759" t="str">
        <f t="shared" si="11"/>
        <v>IDN2016</v>
      </c>
      <c r="B759" t="str">
        <f>VLOOKUP(C759,'Country code'!$B$1:$C$992,2,FALSE)</f>
        <v>IDN</v>
      </c>
      <c r="C759" t="s">
        <v>60</v>
      </c>
      <c r="D759">
        <v>2016</v>
      </c>
      <c r="E759" s="1">
        <v>5.1363253593444824</v>
      </c>
      <c r="F759" s="1">
        <v>9.2620973587036133</v>
      </c>
      <c r="G759" s="1">
        <v>0.79183059930801392</v>
      </c>
      <c r="H759" s="1">
        <v>61.700000762939453</v>
      </c>
      <c r="I759" s="1">
        <v>0.82994163036346436</v>
      </c>
      <c r="J759" s="1">
        <v>0.49978023767471313</v>
      </c>
      <c r="K759" s="1">
        <v>0.88967740535736084</v>
      </c>
      <c r="L759" s="1">
        <v>0.83281195163726807</v>
      </c>
      <c r="M759" s="1">
        <v>0.34157359600067139</v>
      </c>
      <c r="N759">
        <f>_xlfn.IFNA(VLOOKUP(A759,Inequality!$A$1:$G$5786,5,FALSE),"")</f>
        <v>47.4</v>
      </c>
      <c r="O759">
        <f>_xlfn.IFNA(VLOOKUP(A759,Inequality!$A$1:$G$5786,7,FALSE),"")</f>
        <v>42.4</v>
      </c>
      <c r="P759" t="str">
        <f>VLOOKUP(B759,'Country code'!$C$1:$E$209,2,FALSE)</f>
        <v>Lower middle income</v>
      </c>
      <c r="Q759" t="str">
        <f>VLOOKUP(B759,'Country code'!$C$1:$E$209,3,FALSE)</f>
        <v>East Asia &amp; Pacific</v>
      </c>
    </row>
    <row r="760" spans="1:17" x14ac:dyDescent="0.2">
      <c r="A760" t="str">
        <f t="shared" si="11"/>
        <v>IDN2017</v>
      </c>
      <c r="B760" t="str">
        <f>VLOOKUP(C760,'Country code'!$B$1:$C$992,2,FALSE)</f>
        <v>IDN</v>
      </c>
      <c r="C760" t="s">
        <v>60</v>
      </c>
      <c r="D760">
        <v>2017</v>
      </c>
      <c r="E760" s="1">
        <v>5.0984015464782715</v>
      </c>
      <c r="F760" s="1">
        <v>9.2998008728027344</v>
      </c>
      <c r="G760" s="1">
        <v>0.79558920860290527</v>
      </c>
      <c r="H760" s="1">
        <v>61.900001525878906</v>
      </c>
      <c r="I760" s="1">
        <v>0.86502629518508911</v>
      </c>
      <c r="J760" s="1">
        <v>0.487873375415802</v>
      </c>
      <c r="K760" s="1">
        <v>0.90041643381118774</v>
      </c>
      <c r="L760" s="1">
        <v>0.86258417367935181</v>
      </c>
      <c r="M760" s="1">
        <v>0.31917157769203186</v>
      </c>
      <c r="N760">
        <f>_xlfn.IFNA(VLOOKUP(A760,Inequality!$A$1:$G$5786,5,FALSE),"")</f>
        <v>47.4</v>
      </c>
      <c r="O760">
        <f>_xlfn.IFNA(VLOOKUP(A760,Inequality!$A$1:$G$5786,7,FALSE),"")</f>
        <v>42.4</v>
      </c>
      <c r="P760" t="str">
        <f>VLOOKUP(B760,'Country code'!$C$1:$E$209,2,FALSE)</f>
        <v>Lower middle income</v>
      </c>
      <c r="Q760" t="str">
        <f>VLOOKUP(B760,'Country code'!$C$1:$E$209,3,FALSE)</f>
        <v>East Asia &amp; Pacific</v>
      </c>
    </row>
    <row r="761" spans="1:17" x14ac:dyDescent="0.2">
      <c r="A761" t="str">
        <f t="shared" si="11"/>
        <v>IDN2018</v>
      </c>
      <c r="B761" t="str">
        <f>VLOOKUP(C761,'Country code'!$B$1:$C$992,2,FALSE)</f>
        <v>IDN</v>
      </c>
      <c r="C761" t="s">
        <v>60</v>
      </c>
      <c r="D761">
        <v>2018</v>
      </c>
      <c r="E761" s="1">
        <v>5.3402957916259766</v>
      </c>
      <c r="F761" s="1">
        <v>9.3388681411743164</v>
      </c>
      <c r="G761" s="1">
        <v>0.80937886238098145</v>
      </c>
      <c r="H761" s="1">
        <v>62.099998474121094</v>
      </c>
      <c r="I761" s="1">
        <v>0.87937438488006592</v>
      </c>
      <c r="J761" s="1">
        <v>0.51199287176132202</v>
      </c>
      <c r="K761" s="1">
        <v>0.86772942543029785</v>
      </c>
      <c r="L761" s="1">
        <v>0.86371785402297974</v>
      </c>
      <c r="M761" s="1">
        <v>0.29598680138587952</v>
      </c>
      <c r="N761">
        <f>_xlfn.IFNA(VLOOKUP(A761,Inequality!$A$1:$G$5786,5,FALSE),"")</f>
        <v>47.4</v>
      </c>
      <c r="O761">
        <f>_xlfn.IFNA(VLOOKUP(A761,Inequality!$A$1:$G$5786,7,FALSE),"")</f>
        <v>42.4</v>
      </c>
      <c r="P761" t="str">
        <f>VLOOKUP(B761,'Country code'!$C$1:$E$209,2,FALSE)</f>
        <v>Lower middle income</v>
      </c>
      <c r="Q761" t="str">
        <f>VLOOKUP(B761,'Country code'!$C$1:$E$209,3,FALSE)</f>
        <v>East Asia &amp; Pacific</v>
      </c>
    </row>
    <row r="762" spans="1:17" x14ac:dyDescent="0.2">
      <c r="A762" t="str">
        <f t="shared" si="11"/>
        <v>IDN2019</v>
      </c>
      <c r="B762" t="str">
        <f>VLOOKUP(C762,'Country code'!$B$1:$C$992,2,FALSE)</f>
        <v>IDN</v>
      </c>
      <c r="C762" t="s">
        <v>60</v>
      </c>
      <c r="D762">
        <v>2019</v>
      </c>
      <c r="E762" s="1">
        <v>5.3465127944946289</v>
      </c>
      <c r="F762" s="1">
        <v>9.3768882751464844</v>
      </c>
      <c r="G762" s="1">
        <v>0.80191802978515625</v>
      </c>
      <c r="H762" s="1">
        <v>62.299999237060547</v>
      </c>
      <c r="I762" s="1">
        <v>0.86585915088653564</v>
      </c>
      <c r="J762" s="1">
        <v>0.55534803867340088</v>
      </c>
      <c r="K762" s="1">
        <v>0.86078476905822754</v>
      </c>
      <c r="L762" s="1">
        <v>0.87671405076980591</v>
      </c>
      <c r="M762" s="1">
        <v>0.30170279741287231</v>
      </c>
      <c r="N762">
        <f>_xlfn.IFNA(VLOOKUP(A762,Inequality!$A$1:$G$5786,5,FALSE),"")</f>
        <v>47.4</v>
      </c>
      <c r="O762">
        <f>_xlfn.IFNA(VLOOKUP(A762,Inequality!$A$1:$G$5786,7,FALSE),"")</f>
        <v>42.4</v>
      </c>
      <c r="P762" t="str">
        <f>VLOOKUP(B762,'Country code'!$C$1:$E$209,2,FALSE)</f>
        <v>Lower middle income</v>
      </c>
      <c r="Q762" t="str">
        <f>VLOOKUP(B762,'Country code'!$C$1:$E$209,3,FALSE)</f>
        <v>East Asia &amp; Pacific</v>
      </c>
    </row>
    <row r="763" spans="1:17" x14ac:dyDescent="0.2">
      <c r="A763" t="str">
        <f t="shared" si="11"/>
        <v>IRN2005</v>
      </c>
      <c r="B763" t="str">
        <f>VLOOKUP(C763,'Country code'!$B$1:$C$992,2,FALSE)</f>
        <v>IRN</v>
      </c>
      <c r="C763" t="s">
        <v>61</v>
      </c>
      <c r="D763">
        <v>2005</v>
      </c>
      <c r="E763" s="1">
        <v>5.3081903457641602</v>
      </c>
      <c r="F763" s="1">
        <v>9.3925132751464844</v>
      </c>
      <c r="G763" s="1">
        <v>0.76597803831100464</v>
      </c>
      <c r="H763" s="1">
        <v>62</v>
      </c>
      <c r="I763" s="1">
        <v>0.65116769075393677</v>
      </c>
      <c r="K763" s="1">
        <v>0.6364903450012207</v>
      </c>
      <c r="L763" s="1">
        <v>0.60822618007659912</v>
      </c>
      <c r="M763" s="1">
        <v>0.45610940456390381</v>
      </c>
      <c r="N763">
        <f>_xlfn.IFNA(VLOOKUP(A763,Inequality!$A$1:$G$5786,5,FALSE),"")</f>
        <v>41.2</v>
      </c>
      <c r="O763">
        <f>_xlfn.IFNA(VLOOKUP(A763,Inequality!$A$1:$G$5786,7,FALSE),"")</f>
        <v>44</v>
      </c>
      <c r="P763" t="str">
        <f>VLOOKUP(B763,'Country code'!$C$1:$E$209,2,FALSE)</f>
        <v>Lower middle income</v>
      </c>
      <c r="Q763" t="str">
        <f>VLOOKUP(B763,'Country code'!$C$1:$E$209,3,FALSE)</f>
        <v>Middle East &amp; North Africa</v>
      </c>
    </row>
    <row r="764" spans="1:17" x14ac:dyDescent="0.2">
      <c r="A764" t="str">
        <f t="shared" si="11"/>
        <v>IRN2007</v>
      </c>
      <c r="B764" t="str">
        <f>VLOOKUP(C764,'Country code'!$B$1:$C$992,2,FALSE)</f>
        <v>IRN</v>
      </c>
      <c r="C764" t="s">
        <v>61</v>
      </c>
      <c r="D764">
        <v>2007</v>
      </c>
      <c r="E764" s="1">
        <v>5.3363714218139648</v>
      </c>
      <c r="F764" s="1">
        <v>9.4973907470703125</v>
      </c>
      <c r="G764" s="1">
        <v>0.71759212017059326</v>
      </c>
      <c r="H764" s="1">
        <v>62.759998321533203</v>
      </c>
      <c r="I764" s="1">
        <v>0.5326198935508728</v>
      </c>
      <c r="J764" s="1">
        <v>5.5538315325975418E-2</v>
      </c>
      <c r="K764" s="1">
        <v>0.87164396047592163</v>
      </c>
      <c r="L764" s="1">
        <v>0.62550675868988037</v>
      </c>
      <c r="M764" s="1">
        <v>0.36132028698921204</v>
      </c>
      <c r="N764">
        <f>_xlfn.IFNA(VLOOKUP(A764,Inequality!$A$1:$G$5786,5,FALSE),"")</f>
        <v>40.6</v>
      </c>
      <c r="O764">
        <f>_xlfn.IFNA(VLOOKUP(A764,Inequality!$A$1:$G$5786,7,FALSE),"")</f>
        <v>43.3</v>
      </c>
      <c r="P764" t="str">
        <f>VLOOKUP(B764,'Country code'!$C$1:$E$209,2,FALSE)</f>
        <v>Lower middle income</v>
      </c>
      <c r="Q764" t="str">
        <f>VLOOKUP(B764,'Country code'!$C$1:$E$209,3,FALSE)</f>
        <v>Middle East &amp; North Africa</v>
      </c>
    </row>
    <row r="765" spans="1:17" x14ac:dyDescent="0.2">
      <c r="A765" t="str">
        <f t="shared" si="11"/>
        <v>IRN2008</v>
      </c>
      <c r="B765" t="str">
        <f>VLOOKUP(C765,'Country code'!$B$1:$C$992,2,FALSE)</f>
        <v>IRN</v>
      </c>
      <c r="C765" t="s">
        <v>61</v>
      </c>
      <c r="D765">
        <v>2008</v>
      </c>
      <c r="E765" s="1">
        <v>5.1289882659912109</v>
      </c>
      <c r="F765" s="1">
        <v>9.4889640808105469</v>
      </c>
      <c r="G765" s="1">
        <v>0.63262873888015747</v>
      </c>
      <c r="H765" s="1">
        <v>63.139999389648438</v>
      </c>
      <c r="I765" s="1">
        <v>0.60122209787368774</v>
      </c>
      <c r="J765" s="1">
        <v>5.2280507981777191E-2</v>
      </c>
      <c r="K765" s="1">
        <v>0.86834347248077393</v>
      </c>
      <c r="L765" s="1">
        <v>0.62416106462478638</v>
      </c>
      <c r="M765" s="1">
        <v>0.34518244862556458</v>
      </c>
      <c r="N765">
        <f>_xlfn.IFNA(VLOOKUP(A765,Inequality!$A$1:$G$5786,5,FALSE),"")</f>
        <v>40.1</v>
      </c>
      <c r="O765">
        <f>_xlfn.IFNA(VLOOKUP(A765,Inequality!$A$1:$G$5786,7,FALSE),"")</f>
        <v>43</v>
      </c>
      <c r="P765" t="str">
        <f>VLOOKUP(B765,'Country code'!$C$1:$E$209,2,FALSE)</f>
        <v>Lower middle income</v>
      </c>
      <c r="Q765" t="str">
        <f>VLOOKUP(B765,'Country code'!$C$1:$E$209,3,FALSE)</f>
        <v>Middle East &amp; North Africa</v>
      </c>
    </row>
    <row r="766" spans="1:17" x14ac:dyDescent="0.2">
      <c r="A766" t="str">
        <f t="shared" si="11"/>
        <v>IRN2011</v>
      </c>
      <c r="B766" t="str">
        <f>VLOOKUP(C766,'Country code'!$B$1:$C$992,2,FALSE)</f>
        <v>IRN</v>
      </c>
      <c r="C766" t="s">
        <v>61</v>
      </c>
      <c r="D766">
        <v>2011</v>
      </c>
      <c r="E766" s="1">
        <v>4.7675070762634277</v>
      </c>
      <c r="F766" s="1">
        <v>9.5471925735473633</v>
      </c>
      <c r="G766" s="1">
        <v>0.58223706483840942</v>
      </c>
      <c r="H766" s="1">
        <v>64.139999389648438</v>
      </c>
      <c r="I766" s="1">
        <v>0.79757368564605713</v>
      </c>
      <c r="J766" s="1">
        <v>0.20039220154285431</v>
      </c>
      <c r="K766" s="1">
        <v>0.6645815372467041</v>
      </c>
      <c r="L766" s="1">
        <v>0.57811367511749268</v>
      </c>
      <c r="M766" s="1">
        <v>0.35906797647476196</v>
      </c>
      <c r="N766">
        <f>_xlfn.IFNA(VLOOKUP(A766,Inequality!$A$1:$G$5786,5,FALSE),"")</f>
        <v>38.6</v>
      </c>
      <c r="O766">
        <f>_xlfn.IFNA(VLOOKUP(A766,Inequality!$A$1:$G$5786,7,FALSE),"")</f>
        <v>41.8</v>
      </c>
      <c r="P766" t="str">
        <f>VLOOKUP(B766,'Country code'!$C$1:$E$209,2,FALSE)</f>
        <v>Lower middle income</v>
      </c>
      <c r="Q766" t="str">
        <f>VLOOKUP(B766,'Country code'!$C$1:$E$209,3,FALSE)</f>
        <v>Middle East &amp; North Africa</v>
      </c>
    </row>
    <row r="767" spans="1:17" x14ac:dyDescent="0.2">
      <c r="A767" t="str">
        <f t="shared" si="11"/>
        <v>IRN2012</v>
      </c>
      <c r="B767" t="str">
        <f>VLOOKUP(C767,'Country code'!$B$1:$C$992,2,FALSE)</f>
        <v>IRN</v>
      </c>
      <c r="C767" t="s">
        <v>61</v>
      </c>
      <c r="D767">
        <v>2012</v>
      </c>
      <c r="E767" s="1">
        <v>4.6089277267456055</v>
      </c>
      <c r="F767" s="1">
        <v>9.4577779769897461</v>
      </c>
      <c r="G767" s="1">
        <v>0.59954261779785156</v>
      </c>
      <c r="H767" s="1">
        <v>64.379997253417969</v>
      </c>
      <c r="I767" s="1">
        <v>0.76441842317581177</v>
      </c>
      <c r="K767" s="1">
        <v>0.67770713567733765</v>
      </c>
      <c r="L767" s="1">
        <v>0.60859793424606323</v>
      </c>
      <c r="M767" s="1">
        <v>0.52496874332427979</v>
      </c>
      <c r="N767">
        <f>_xlfn.IFNA(VLOOKUP(A767,Inequality!$A$1:$G$5786,5,FALSE),"")</f>
        <v>38.200000000000003</v>
      </c>
      <c r="O767">
        <f>_xlfn.IFNA(VLOOKUP(A767,Inequality!$A$1:$G$5786,7,FALSE),"")</f>
        <v>41.5</v>
      </c>
      <c r="P767" t="str">
        <f>VLOOKUP(B767,'Country code'!$C$1:$E$209,2,FALSE)</f>
        <v>Lower middle income</v>
      </c>
      <c r="Q767" t="str">
        <f>VLOOKUP(B767,'Country code'!$C$1:$E$209,3,FALSE)</f>
        <v>Middle East &amp; North Africa</v>
      </c>
    </row>
    <row r="768" spans="1:17" x14ac:dyDescent="0.2">
      <c r="A768" t="str">
        <f t="shared" si="11"/>
        <v>IRN2013</v>
      </c>
      <c r="B768" t="str">
        <f>VLOOKUP(C768,'Country code'!$B$1:$C$992,2,FALSE)</f>
        <v>IRN</v>
      </c>
      <c r="C768" t="s">
        <v>61</v>
      </c>
      <c r="D768">
        <v>2013</v>
      </c>
      <c r="E768" s="1">
        <v>5.1395792961120605</v>
      </c>
      <c r="F768" s="1">
        <v>9.4434413909912109</v>
      </c>
      <c r="G768" s="1">
        <v>0.66370671987533569</v>
      </c>
      <c r="H768" s="1">
        <v>64.620002746582031</v>
      </c>
      <c r="I768" s="1">
        <v>0.73021471500396729</v>
      </c>
      <c r="J768" s="1">
        <v>0.21555738151073456</v>
      </c>
      <c r="K768" s="1">
        <v>0.68503814935684204</v>
      </c>
      <c r="L768" s="1">
        <v>0.65908777713775635</v>
      </c>
      <c r="M768" s="1">
        <v>0.55183970928192139</v>
      </c>
      <c r="N768">
        <f>_xlfn.IFNA(VLOOKUP(A768,Inequality!$A$1:$G$5786,5,FALSE),"")</f>
        <v>38</v>
      </c>
      <c r="O768">
        <f>_xlfn.IFNA(VLOOKUP(A768,Inequality!$A$1:$G$5786,7,FALSE),"")</f>
        <v>41.2</v>
      </c>
      <c r="P768" t="str">
        <f>VLOOKUP(B768,'Country code'!$C$1:$E$209,2,FALSE)</f>
        <v>Lower middle income</v>
      </c>
      <c r="Q768" t="str">
        <f>VLOOKUP(B768,'Country code'!$C$1:$E$209,3,FALSE)</f>
        <v>Middle East &amp; North Africa</v>
      </c>
    </row>
    <row r="769" spans="1:17" x14ac:dyDescent="0.2">
      <c r="A769" t="str">
        <f t="shared" si="11"/>
        <v>IRN2014</v>
      </c>
      <c r="B769" t="str">
        <f>VLOOKUP(C769,'Country code'!$B$1:$C$992,2,FALSE)</f>
        <v>IRN</v>
      </c>
      <c r="C769" t="s">
        <v>61</v>
      </c>
      <c r="D769">
        <v>2014</v>
      </c>
      <c r="E769" s="1">
        <v>4.6822242736816406</v>
      </c>
      <c r="F769" s="1">
        <v>9.4756660461425781</v>
      </c>
      <c r="G769" s="1">
        <v>0.64406377077102661</v>
      </c>
      <c r="H769" s="1">
        <v>64.860000610351563</v>
      </c>
      <c r="I769" s="1">
        <v>0.76682299375534058</v>
      </c>
      <c r="J769" s="1">
        <v>0.2406778484582901</v>
      </c>
      <c r="K769" s="1">
        <v>0.63968241214752197</v>
      </c>
      <c r="L769" s="1">
        <v>0.61834520101547241</v>
      </c>
      <c r="M769" s="1">
        <v>0.51156908273696899</v>
      </c>
      <c r="N769">
        <f>_xlfn.IFNA(VLOOKUP(A769,Inequality!$A$1:$G$5786,5,FALSE),"")</f>
        <v>38.1</v>
      </c>
      <c r="O769">
        <f>_xlfn.IFNA(VLOOKUP(A769,Inequality!$A$1:$G$5786,7,FALSE),"")</f>
        <v>41.2</v>
      </c>
      <c r="P769" t="str">
        <f>VLOOKUP(B769,'Country code'!$C$1:$E$209,2,FALSE)</f>
        <v>Lower middle income</v>
      </c>
      <c r="Q769" t="str">
        <f>VLOOKUP(B769,'Country code'!$C$1:$E$209,3,FALSE)</f>
        <v>Middle East &amp; North Africa</v>
      </c>
    </row>
    <row r="770" spans="1:17" x14ac:dyDescent="0.2">
      <c r="A770" t="str">
        <f t="shared" si="11"/>
        <v>IRN2015</v>
      </c>
      <c r="B770" t="str">
        <f>VLOOKUP(C770,'Country code'!$B$1:$C$992,2,FALSE)</f>
        <v>IRN</v>
      </c>
      <c r="C770" t="s">
        <v>61</v>
      </c>
      <c r="D770">
        <v>2015</v>
      </c>
      <c r="E770" s="1">
        <v>4.7499556541442871</v>
      </c>
      <c r="F770" s="1">
        <v>9.4492082595825195</v>
      </c>
      <c r="G770" s="1">
        <v>0.57240688800811768</v>
      </c>
      <c r="H770" s="1">
        <v>65.099998474121094</v>
      </c>
      <c r="I770" s="1">
        <v>0.78038322925567627</v>
      </c>
      <c r="J770" s="1">
        <v>0.17636014521121979</v>
      </c>
      <c r="K770" s="1">
        <v>0.69895124435424805</v>
      </c>
      <c r="L770" s="1">
        <v>0.64484876394271851</v>
      </c>
      <c r="M770" s="1">
        <v>0.51985818147659302</v>
      </c>
      <c r="N770">
        <f>_xlfn.IFNA(VLOOKUP(A770,Inequality!$A$1:$G$5786,5,FALSE),"")</f>
        <v>38.299999999999997</v>
      </c>
      <c r="O770">
        <f>_xlfn.IFNA(VLOOKUP(A770,Inequality!$A$1:$G$5786,7,FALSE),"")</f>
        <v>41.3</v>
      </c>
      <c r="P770" t="str">
        <f>VLOOKUP(B770,'Country code'!$C$1:$E$209,2,FALSE)</f>
        <v>Lower middle income</v>
      </c>
      <c r="Q770" t="str">
        <f>VLOOKUP(B770,'Country code'!$C$1:$E$209,3,FALSE)</f>
        <v>Middle East &amp; North Africa</v>
      </c>
    </row>
    <row r="771" spans="1:17" x14ac:dyDescent="0.2">
      <c r="A771" t="str">
        <f t="shared" ref="A771:A834" si="12">B771&amp;D771</f>
        <v>IRN2016</v>
      </c>
      <c r="B771" t="str">
        <f>VLOOKUP(C771,'Country code'!$B$1:$C$992,2,FALSE)</f>
        <v>IRN</v>
      </c>
      <c r="C771" t="s">
        <v>61</v>
      </c>
      <c r="D771">
        <v>2016</v>
      </c>
      <c r="E771" s="1">
        <v>4.6527309417724609</v>
      </c>
      <c r="F771" s="1">
        <v>9.5613641738891602</v>
      </c>
      <c r="G771" s="1">
        <v>0.56628119945526123</v>
      </c>
      <c r="H771" s="1">
        <v>65.400001525878906</v>
      </c>
      <c r="I771" s="1">
        <v>0.77330374717712402</v>
      </c>
      <c r="J771" s="1">
        <v>0.18561804294586182</v>
      </c>
      <c r="K771" s="1">
        <v>0.71278262138366699</v>
      </c>
      <c r="L771" s="1">
        <v>0.68676495552062988</v>
      </c>
      <c r="M771" s="1">
        <v>0.52587682008743286</v>
      </c>
      <c r="N771">
        <f>_xlfn.IFNA(VLOOKUP(A771,Inequality!$A$1:$G$5786,5,FALSE),"")</f>
        <v>38.4</v>
      </c>
      <c r="O771">
        <f>_xlfn.IFNA(VLOOKUP(A771,Inequality!$A$1:$G$5786,7,FALSE),"")</f>
        <v>41.4</v>
      </c>
      <c r="P771" t="str">
        <f>VLOOKUP(B771,'Country code'!$C$1:$E$209,2,FALSE)</f>
        <v>Lower middle income</v>
      </c>
      <c r="Q771" t="str">
        <f>VLOOKUP(B771,'Country code'!$C$1:$E$209,3,FALSE)</f>
        <v>Middle East &amp; North Africa</v>
      </c>
    </row>
    <row r="772" spans="1:17" x14ac:dyDescent="0.2">
      <c r="A772" t="str">
        <f t="shared" si="12"/>
        <v>IRN2017</v>
      </c>
      <c r="B772" t="str">
        <f>VLOOKUP(C772,'Country code'!$B$1:$C$992,2,FALSE)</f>
        <v>IRN</v>
      </c>
      <c r="C772" t="s">
        <v>61</v>
      </c>
      <c r="D772">
        <v>2017</v>
      </c>
      <c r="E772" s="1">
        <v>4.7167830467224121</v>
      </c>
      <c r="F772" s="1">
        <v>9.5843744277954102</v>
      </c>
      <c r="G772" s="1">
        <v>0.7142329216003418</v>
      </c>
      <c r="H772" s="1">
        <v>65.699996948242188</v>
      </c>
      <c r="I772" s="1">
        <v>0.73063516616821289</v>
      </c>
      <c r="J772" s="1">
        <v>0.21847681701183319</v>
      </c>
      <c r="K772" s="1">
        <v>0.71494132280349731</v>
      </c>
      <c r="L772" s="1">
        <v>0.69366604089736938</v>
      </c>
      <c r="M772" s="1">
        <v>0.43853390216827393</v>
      </c>
      <c r="N772">
        <f>_xlfn.IFNA(VLOOKUP(A772,Inequality!$A$1:$G$5786,5,FALSE),"")</f>
        <v>38.5</v>
      </c>
      <c r="O772">
        <f>_xlfn.IFNA(VLOOKUP(A772,Inequality!$A$1:$G$5786,7,FALSE),"")</f>
        <v>41.4</v>
      </c>
      <c r="P772" t="str">
        <f>VLOOKUP(B772,'Country code'!$C$1:$E$209,2,FALSE)</f>
        <v>Lower middle income</v>
      </c>
      <c r="Q772" t="str">
        <f>VLOOKUP(B772,'Country code'!$C$1:$E$209,3,FALSE)</f>
        <v>Middle East &amp; North Africa</v>
      </c>
    </row>
    <row r="773" spans="1:17" x14ac:dyDescent="0.2">
      <c r="A773" t="str">
        <f t="shared" si="12"/>
        <v>IRN2018</v>
      </c>
      <c r="B773" t="str">
        <f>VLOOKUP(C773,'Country code'!$B$1:$C$992,2,FALSE)</f>
        <v>IRN</v>
      </c>
      <c r="C773" t="s">
        <v>61</v>
      </c>
      <c r="D773">
        <v>2018</v>
      </c>
      <c r="E773" s="1">
        <v>4.2781176567077637</v>
      </c>
      <c r="G773" s="1">
        <v>0.67376470565795898</v>
      </c>
      <c r="H773" s="1">
        <v>66</v>
      </c>
      <c r="I773" s="1">
        <v>0.60331988334655762</v>
      </c>
      <c r="K773" s="1">
        <v>0.70343977212905884</v>
      </c>
      <c r="L773" s="1">
        <v>0.55319660902023315</v>
      </c>
      <c r="M773" s="1">
        <v>0.49314889311790466</v>
      </c>
      <c r="N773">
        <f>_xlfn.IFNA(VLOOKUP(A773,Inequality!$A$1:$G$5786,5,FALSE),"")</f>
        <v>38.6</v>
      </c>
      <c r="O773">
        <f>_xlfn.IFNA(VLOOKUP(A773,Inequality!$A$1:$G$5786,7,FALSE),"")</f>
        <v>41.5</v>
      </c>
      <c r="P773" t="str">
        <f>VLOOKUP(B773,'Country code'!$C$1:$E$209,2,FALSE)</f>
        <v>Lower middle income</v>
      </c>
      <c r="Q773" t="str">
        <f>VLOOKUP(B773,'Country code'!$C$1:$E$209,3,FALSE)</f>
        <v>Middle East &amp; North Africa</v>
      </c>
    </row>
    <row r="774" spans="1:17" x14ac:dyDescent="0.2">
      <c r="A774" t="str">
        <f t="shared" si="12"/>
        <v>IRN2019</v>
      </c>
      <c r="B774" t="str">
        <f>VLOOKUP(C774,'Country code'!$B$1:$C$992,2,FALSE)</f>
        <v>IRN</v>
      </c>
      <c r="C774" t="s">
        <v>61</v>
      </c>
      <c r="D774">
        <v>2019</v>
      </c>
      <c r="E774" s="1">
        <v>5.0061459541320801</v>
      </c>
      <c r="G774" s="1">
        <v>0.69829314947128296</v>
      </c>
      <c r="H774" s="1">
        <v>66.300003051757813</v>
      </c>
      <c r="I774" s="1">
        <v>0.62328207492828369</v>
      </c>
      <c r="K774" s="1">
        <v>0.72830653190612793</v>
      </c>
      <c r="L774" s="1">
        <v>0.60048568248748779</v>
      </c>
      <c r="M774" s="1">
        <v>0.44852566719055176</v>
      </c>
      <c r="N774" t="str">
        <f>_xlfn.IFNA(VLOOKUP(A774,Inequality!$A$1:$G$5786,5,FALSE),"")</f>
        <v/>
      </c>
      <c r="O774" t="str">
        <f>_xlfn.IFNA(VLOOKUP(A774,Inequality!$A$1:$G$5786,7,FALSE),"")</f>
        <v/>
      </c>
      <c r="P774" t="str">
        <f>VLOOKUP(B774,'Country code'!$C$1:$E$209,2,FALSE)</f>
        <v>Lower middle income</v>
      </c>
      <c r="Q774" t="str">
        <f>VLOOKUP(B774,'Country code'!$C$1:$E$209,3,FALSE)</f>
        <v>Middle East &amp; North Africa</v>
      </c>
    </row>
    <row r="775" spans="1:17" x14ac:dyDescent="0.2">
      <c r="A775" t="str">
        <f t="shared" si="12"/>
        <v>IRN2020</v>
      </c>
      <c r="B775" t="str">
        <f>VLOOKUP(C775,'Country code'!$B$1:$C$992,2,FALSE)</f>
        <v>IRN</v>
      </c>
      <c r="C775" t="s">
        <v>61</v>
      </c>
      <c r="D775">
        <v>2020</v>
      </c>
      <c r="E775" s="1">
        <v>4.8645281791687012</v>
      </c>
      <c r="G775" s="1">
        <v>0.75721865892410278</v>
      </c>
      <c r="H775" s="1">
        <v>66.599998474121094</v>
      </c>
      <c r="I775" s="1">
        <v>0.59959447383880615</v>
      </c>
      <c r="K775" s="1">
        <v>0.70990169048309326</v>
      </c>
      <c r="L775" s="1">
        <v>0.58242052793502808</v>
      </c>
      <c r="M775" s="1">
        <v>0.47024500370025635</v>
      </c>
      <c r="N775" t="str">
        <f>_xlfn.IFNA(VLOOKUP(A775,Inequality!$A$1:$G$5786,5,FALSE),"")</f>
        <v/>
      </c>
      <c r="O775" t="str">
        <f>_xlfn.IFNA(VLOOKUP(A775,Inequality!$A$1:$G$5786,7,FALSE),"")</f>
        <v/>
      </c>
      <c r="P775" t="str">
        <f>VLOOKUP(B775,'Country code'!$C$1:$E$209,2,FALSE)</f>
        <v>Lower middle income</v>
      </c>
      <c r="Q775" t="str">
        <f>VLOOKUP(B775,'Country code'!$C$1:$E$209,3,FALSE)</f>
        <v>Middle East &amp; North Africa</v>
      </c>
    </row>
    <row r="776" spans="1:17" x14ac:dyDescent="0.2">
      <c r="A776" t="str">
        <f t="shared" si="12"/>
        <v>IRQ2008</v>
      </c>
      <c r="B776" t="str">
        <f>VLOOKUP(C776,'Country code'!$B$1:$C$992,2,FALSE)</f>
        <v>IRQ</v>
      </c>
      <c r="C776" t="s">
        <v>62</v>
      </c>
      <c r="D776">
        <v>2008</v>
      </c>
      <c r="E776" s="1">
        <v>4.5898447036743164</v>
      </c>
      <c r="F776" s="1">
        <v>9.0633964538574219</v>
      </c>
      <c r="G776" s="1">
        <v>0.74436628818511963</v>
      </c>
      <c r="H776" s="1">
        <v>58.319999694824219</v>
      </c>
      <c r="I776" s="1">
        <v>0.38576936721801758</v>
      </c>
      <c r="J776" s="1">
        <v>-6.1305087059736252E-2</v>
      </c>
      <c r="K776" s="1">
        <v>0.90988165140151978</v>
      </c>
      <c r="L776" s="1">
        <v>0.52500224113464355</v>
      </c>
      <c r="M776" s="1">
        <v>0.44816878437995911</v>
      </c>
      <c r="N776">
        <f>_xlfn.IFNA(VLOOKUP(A776,Inequality!$A$1:$G$5786,5,FALSE),"")</f>
        <v>33.700000000000003</v>
      </c>
      <c r="O776">
        <f>_xlfn.IFNA(VLOOKUP(A776,Inequality!$A$1:$G$5786,7,FALSE),"")</f>
        <v>35.4</v>
      </c>
      <c r="P776" t="str">
        <f>VLOOKUP(B776,'Country code'!$C$1:$E$209,2,FALSE)</f>
        <v>Upper middle income</v>
      </c>
      <c r="Q776" t="str">
        <f>VLOOKUP(B776,'Country code'!$C$1:$E$209,3,FALSE)</f>
        <v>Middle East &amp; North Africa</v>
      </c>
    </row>
    <row r="777" spans="1:17" x14ac:dyDescent="0.2">
      <c r="A777" t="str">
        <f t="shared" si="12"/>
        <v>IRQ2009</v>
      </c>
      <c r="B777" t="str">
        <f>VLOOKUP(C777,'Country code'!$B$1:$C$992,2,FALSE)</f>
        <v>IRQ</v>
      </c>
      <c r="C777" t="s">
        <v>62</v>
      </c>
      <c r="D777">
        <v>2009</v>
      </c>
      <c r="E777" s="1">
        <v>4.7753167152404785</v>
      </c>
      <c r="F777" s="1">
        <v>9.0761480331420898</v>
      </c>
      <c r="G777" s="1">
        <v>0.86174613237380981</v>
      </c>
      <c r="H777" s="1">
        <v>58.959999084472656</v>
      </c>
      <c r="I777" s="1">
        <v>0.43146762251853943</v>
      </c>
      <c r="J777" s="1">
        <v>-0.19941368699073792</v>
      </c>
      <c r="K777" s="1">
        <v>0.85434025526046753</v>
      </c>
      <c r="L777" s="1">
        <v>0.52280604839324951</v>
      </c>
      <c r="M777" s="1">
        <v>0.40381982922554016</v>
      </c>
      <c r="N777">
        <f>_xlfn.IFNA(VLOOKUP(A777,Inequality!$A$1:$G$5786,5,FALSE),"")</f>
        <v>33.700000000000003</v>
      </c>
      <c r="O777">
        <f>_xlfn.IFNA(VLOOKUP(A777,Inequality!$A$1:$G$5786,7,FALSE),"")</f>
        <v>35.299999999999997</v>
      </c>
      <c r="P777" t="str">
        <f>VLOOKUP(B777,'Country code'!$C$1:$E$209,2,FALSE)</f>
        <v>Upper middle income</v>
      </c>
      <c r="Q777" t="str">
        <f>VLOOKUP(B777,'Country code'!$C$1:$E$209,3,FALSE)</f>
        <v>Middle East &amp; North Africa</v>
      </c>
    </row>
    <row r="778" spans="1:17" x14ac:dyDescent="0.2">
      <c r="A778" t="str">
        <f t="shared" si="12"/>
        <v>IRQ2010</v>
      </c>
      <c r="B778" t="str">
        <f>VLOOKUP(C778,'Country code'!$B$1:$C$992,2,FALSE)</f>
        <v>IRQ</v>
      </c>
      <c r="C778" t="s">
        <v>62</v>
      </c>
      <c r="D778">
        <v>2010</v>
      </c>
      <c r="E778" s="1">
        <v>5.0654621124267578</v>
      </c>
      <c r="F778" s="1">
        <v>9.1120185852050781</v>
      </c>
      <c r="G778" s="1">
        <v>0.85411781072616577</v>
      </c>
      <c r="H778" s="1">
        <v>59.599998474121094</v>
      </c>
      <c r="I778" s="1">
        <v>0.41906410455703735</v>
      </c>
      <c r="J778" s="1">
        <v>-0.12462075054645538</v>
      </c>
      <c r="K778" s="1">
        <v>0.85873466730117798</v>
      </c>
      <c r="L778" s="1">
        <v>0.54177510738372803</v>
      </c>
      <c r="M778" s="1">
        <v>0.43093439936637878</v>
      </c>
      <c r="N778">
        <f>_xlfn.IFNA(VLOOKUP(A778,Inequality!$A$1:$G$5786,5,FALSE),"")</f>
        <v>33.6</v>
      </c>
      <c r="O778">
        <f>_xlfn.IFNA(VLOOKUP(A778,Inequality!$A$1:$G$5786,7,FALSE),"")</f>
        <v>35.299999999999997</v>
      </c>
      <c r="P778" t="str">
        <f>VLOOKUP(B778,'Country code'!$C$1:$E$209,2,FALSE)</f>
        <v>Upper middle income</v>
      </c>
      <c r="Q778" t="str">
        <f>VLOOKUP(B778,'Country code'!$C$1:$E$209,3,FALSE)</f>
        <v>Middle East &amp; North Africa</v>
      </c>
    </row>
    <row r="779" spans="1:17" x14ac:dyDescent="0.2">
      <c r="A779" t="str">
        <f t="shared" si="12"/>
        <v>IRQ2011</v>
      </c>
      <c r="B779" t="str">
        <f>VLOOKUP(C779,'Country code'!$B$1:$C$992,2,FALSE)</f>
        <v>IRQ</v>
      </c>
      <c r="C779" t="s">
        <v>62</v>
      </c>
      <c r="D779">
        <v>2011</v>
      </c>
      <c r="E779" s="1">
        <v>4.7253661155700684</v>
      </c>
      <c r="F779" s="1">
        <v>9.1522436141967773</v>
      </c>
      <c r="G779" s="1">
        <v>0.75074863433837891</v>
      </c>
      <c r="H779" s="1">
        <v>59.360000610351563</v>
      </c>
      <c r="I779" s="1">
        <v>0.3474140465259552</v>
      </c>
      <c r="J779" s="1">
        <v>-6.9557853043079376E-2</v>
      </c>
      <c r="K779" s="1">
        <v>0.78002721071243286</v>
      </c>
      <c r="L779" s="1">
        <v>0.48761853575706482</v>
      </c>
      <c r="M779" s="1">
        <v>0.55709868669509888</v>
      </c>
      <c r="N779">
        <f>_xlfn.IFNA(VLOOKUP(A779,Inequality!$A$1:$G$5786,5,FALSE),"")</f>
        <v>33.6</v>
      </c>
      <c r="O779">
        <f>_xlfn.IFNA(VLOOKUP(A779,Inequality!$A$1:$G$5786,7,FALSE),"")</f>
        <v>35.299999999999997</v>
      </c>
      <c r="P779" t="str">
        <f>VLOOKUP(B779,'Country code'!$C$1:$E$209,2,FALSE)</f>
        <v>Upper middle income</v>
      </c>
      <c r="Q779" t="str">
        <f>VLOOKUP(B779,'Country code'!$C$1:$E$209,3,FALSE)</f>
        <v>Middle East &amp; North Africa</v>
      </c>
    </row>
    <row r="780" spans="1:17" x14ac:dyDescent="0.2">
      <c r="A780" t="str">
        <f t="shared" si="12"/>
        <v>IRQ2012</v>
      </c>
      <c r="B780" t="str">
        <f>VLOOKUP(C780,'Country code'!$B$1:$C$992,2,FALSE)</f>
        <v>IRQ</v>
      </c>
      <c r="C780" t="s">
        <v>62</v>
      </c>
      <c r="D780">
        <v>2012</v>
      </c>
      <c r="E780" s="1">
        <v>4.6595087051391602</v>
      </c>
      <c r="F780" s="1">
        <v>9.2455081939697266</v>
      </c>
      <c r="G780" s="1">
        <v>0.73011821508407593</v>
      </c>
      <c r="H780" s="1">
        <v>59.119998931884766</v>
      </c>
      <c r="I780" s="1">
        <v>0.31456461548805237</v>
      </c>
      <c r="J780" s="1">
        <v>-2.0206993445754051E-2</v>
      </c>
      <c r="K780" s="1">
        <v>0.78919064998626709</v>
      </c>
      <c r="L780" s="1">
        <v>0.42292764782905579</v>
      </c>
      <c r="M780" s="1">
        <v>0.4490588903427124</v>
      </c>
      <c r="N780">
        <f>_xlfn.IFNA(VLOOKUP(A780,Inequality!$A$1:$G$5786,5,FALSE),"")</f>
        <v>33.6</v>
      </c>
      <c r="O780">
        <f>_xlfn.IFNA(VLOOKUP(A780,Inequality!$A$1:$G$5786,7,FALSE),"")</f>
        <v>35.299999999999997</v>
      </c>
      <c r="P780" t="str">
        <f>VLOOKUP(B780,'Country code'!$C$1:$E$209,2,FALSE)</f>
        <v>Upper middle income</v>
      </c>
      <c r="Q780" t="str">
        <f>VLOOKUP(B780,'Country code'!$C$1:$E$209,3,FALSE)</f>
        <v>Middle East &amp; North Africa</v>
      </c>
    </row>
    <row r="781" spans="1:17" x14ac:dyDescent="0.2">
      <c r="A781" t="str">
        <f t="shared" si="12"/>
        <v>IRQ2013</v>
      </c>
      <c r="B781" t="str">
        <f>VLOOKUP(C781,'Country code'!$B$1:$C$992,2,FALSE)</f>
        <v>IRQ</v>
      </c>
      <c r="C781" t="s">
        <v>62</v>
      </c>
      <c r="D781">
        <v>2013</v>
      </c>
      <c r="E781" s="1">
        <v>4.7250170707702637</v>
      </c>
      <c r="F781" s="1">
        <v>9.2797956466674805</v>
      </c>
      <c r="G781" s="1">
        <v>0.72828543186187744</v>
      </c>
      <c r="H781" s="1">
        <v>58.880001068115234</v>
      </c>
      <c r="J781" s="1">
        <v>-4.9836426973342896E-2</v>
      </c>
      <c r="K781" s="1">
        <v>0.70972615480422974</v>
      </c>
      <c r="M781" s="1">
        <v>0.55427873134613037</v>
      </c>
      <c r="N781">
        <f>_xlfn.IFNA(VLOOKUP(A781,Inequality!$A$1:$G$5786,5,FALSE),"")</f>
        <v>33.6</v>
      </c>
      <c r="O781">
        <f>_xlfn.IFNA(VLOOKUP(A781,Inequality!$A$1:$G$5786,7,FALSE),"")</f>
        <v>35.200000000000003</v>
      </c>
      <c r="P781" t="str">
        <f>VLOOKUP(B781,'Country code'!$C$1:$E$209,2,FALSE)</f>
        <v>Upper middle income</v>
      </c>
      <c r="Q781" t="str">
        <f>VLOOKUP(B781,'Country code'!$C$1:$E$209,3,FALSE)</f>
        <v>Middle East &amp; North Africa</v>
      </c>
    </row>
    <row r="782" spans="1:17" x14ac:dyDescent="0.2">
      <c r="A782" t="str">
        <f t="shared" si="12"/>
        <v>IRQ2014</v>
      </c>
      <c r="B782" t="str">
        <f>VLOOKUP(C782,'Country code'!$B$1:$C$992,2,FALSE)</f>
        <v>IRQ</v>
      </c>
      <c r="C782" t="s">
        <v>62</v>
      </c>
      <c r="D782">
        <v>2014</v>
      </c>
      <c r="E782" s="1">
        <v>4.5415024757385254</v>
      </c>
      <c r="F782" s="1">
        <v>9.2496232986450195</v>
      </c>
      <c r="G782" s="1">
        <v>0.7251507043838501</v>
      </c>
      <c r="H782" s="1">
        <v>58.639999389648438</v>
      </c>
      <c r="I782" s="1">
        <v>0.64600658416748047</v>
      </c>
      <c r="J782" s="1">
        <v>-1.0216975351795554E-3</v>
      </c>
      <c r="K782" s="1">
        <v>0.72600811719894409</v>
      </c>
      <c r="L782" s="1">
        <v>0.57367110252380371</v>
      </c>
      <c r="M782" s="1">
        <v>0.56363111734390259</v>
      </c>
      <c r="N782">
        <f>_xlfn.IFNA(VLOOKUP(A782,Inequality!$A$1:$G$5786,5,FALSE),"")</f>
        <v>33.5</v>
      </c>
      <c r="O782">
        <f>_xlfn.IFNA(VLOOKUP(A782,Inequality!$A$1:$G$5786,7,FALSE),"")</f>
        <v>35.1</v>
      </c>
      <c r="P782" t="str">
        <f>VLOOKUP(B782,'Country code'!$C$1:$E$209,2,FALSE)</f>
        <v>Upper middle income</v>
      </c>
      <c r="Q782" t="str">
        <f>VLOOKUP(B782,'Country code'!$C$1:$E$209,3,FALSE)</f>
        <v>Middle East &amp; North Africa</v>
      </c>
    </row>
    <row r="783" spans="1:17" x14ac:dyDescent="0.2">
      <c r="A783" t="str">
        <f t="shared" si="12"/>
        <v>IRQ2015</v>
      </c>
      <c r="B783" t="str">
        <f>VLOOKUP(C783,'Country code'!$B$1:$C$992,2,FALSE)</f>
        <v>IRQ</v>
      </c>
      <c r="C783" t="s">
        <v>62</v>
      </c>
      <c r="D783">
        <v>2015</v>
      </c>
      <c r="E783" s="1">
        <v>4.4933772087097168</v>
      </c>
      <c r="F783" s="1">
        <v>9.2409353256225586</v>
      </c>
      <c r="G783" s="1">
        <v>0.68443483114242554</v>
      </c>
      <c r="H783" s="1">
        <v>58.400001525878906</v>
      </c>
      <c r="I783" s="1">
        <v>0.5994599461555481</v>
      </c>
      <c r="J783" s="1">
        <v>1.9454522058367729E-2</v>
      </c>
      <c r="K783" s="1">
        <v>0.76216715574264526</v>
      </c>
      <c r="L783" s="1">
        <v>0.49003255367279053</v>
      </c>
      <c r="M783" s="1">
        <v>0.58126693964004517</v>
      </c>
      <c r="N783" t="str">
        <f>_xlfn.IFNA(VLOOKUP(A783,Inequality!$A$1:$G$5786,5,FALSE),"")</f>
        <v/>
      </c>
      <c r="O783" t="str">
        <f>_xlfn.IFNA(VLOOKUP(A783,Inequality!$A$1:$G$5786,7,FALSE),"")</f>
        <v/>
      </c>
      <c r="P783" t="str">
        <f>VLOOKUP(B783,'Country code'!$C$1:$E$209,2,FALSE)</f>
        <v>Upper middle income</v>
      </c>
      <c r="Q783" t="str">
        <f>VLOOKUP(B783,'Country code'!$C$1:$E$209,3,FALSE)</f>
        <v>Middle East &amp; North Africa</v>
      </c>
    </row>
    <row r="784" spans="1:17" x14ac:dyDescent="0.2">
      <c r="A784" t="str">
        <f t="shared" si="12"/>
        <v>IRQ2016</v>
      </c>
      <c r="B784" t="str">
        <f>VLOOKUP(C784,'Country code'!$B$1:$C$992,2,FALSE)</f>
        <v>IRQ</v>
      </c>
      <c r="C784" t="s">
        <v>62</v>
      </c>
      <c r="D784">
        <v>2016</v>
      </c>
      <c r="E784" s="1">
        <v>4.4125370979309082</v>
      </c>
      <c r="F784" s="1">
        <v>9.3537712097167969</v>
      </c>
      <c r="G784" s="1">
        <v>0.71895670890808105</v>
      </c>
      <c r="H784" s="1">
        <v>59</v>
      </c>
      <c r="I784" s="1">
        <v>0.66616016626358032</v>
      </c>
      <c r="J784" s="1">
        <v>-5.2077453583478928E-2</v>
      </c>
      <c r="K784" s="1">
        <v>0.79886645078659058</v>
      </c>
      <c r="L784" s="1">
        <v>0.4886920154094696</v>
      </c>
      <c r="M784" s="1">
        <v>0.56975805759429932</v>
      </c>
      <c r="N784" t="str">
        <f>_xlfn.IFNA(VLOOKUP(A784,Inequality!$A$1:$G$5786,5,FALSE),"")</f>
        <v/>
      </c>
      <c r="O784" t="str">
        <f>_xlfn.IFNA(VLOOKUP(A784,Inequality!$A$1:$G$5786,7,FALSE),"")</f>
        <v/>
      </c>
      <c r="P784" t="str">
        <f>VLOOKUP(B784,'Country code'!$C$1:$E$209,2,FALSE)</f>
        <v>Upper middle income</v>
      </c>
      <c r="Q784" t="str">
        <f>VLOOKUP(B784,'Country code'!$C$1:$E$209,3,FALSE)</f>
        <v>Middle East &amp; North Africa</v>
      </c>
    </row>
    <row r="785" spans="1:17" x14ac:dyDescent="0.2">
      <c r="A785" t="str">
        <f t="shared" si="12"/>
        <v>IRQ2017</v>
      </c>
      <c r="B785" t="str">
        <f>VLOOKUP(C785,'Country code'!$B$1:$C$992,2,FALSE)</f>
        <v>IRQ</v>
      </c>
      <c r="C785" t="s">
        <v>62</v>
      </c>
      <c r="D785">
        <v>2017</v>
      </c>
      <c r="E785" s="1">
        <v>4.4623990058898926</v>
      </c>
      <c r="F785" s="1">
        <v>9.3030986785888672</v>
      </c>
      <c r="G785" s="1">
        <v>0.69510936737060547</v>
      </c>
      <c r="H785" s="1">
        <v>59.599998474121094</v>
      </c>
      <c r="I785" s="1">
        <v>0.62772202491760254</v>
      </c>
      <c r="J785" s="1">
        <v>-4.8396666534245014E-4</v>
      </c>
      <c r="K785" s="1">
        <v>0.75710880756378174</v>
      </c>
      <c r="L785" s="1">
        <v>0.50528854131698608</v>
      </c>
      <c r="M785" s="1">
        <v>0.59053874015808105</v>
      </c>
      <c r="N785" t="str">
        <f>_xlfn.IFNA(VLOOKUP(A785,Inequality!$A$1:$G$5786,5,FALSE),"")</f>
        <v/>
      </c>
      <c r="O785" t="str">
        <f>_xlfn.IFNA(VLOOKUP(A785,Inequality!$A$1:$G$5786,7,FALSE),"")</f>
        <v/>
      </c>
      <c r="P785" t="str">
        <f>VLOOKUP(B785,'Country code'!$C$1:$E$209,2,FALSE)</f>
        <v>Upper middle income</v>
      </c>
      <c r="Q785" t="str">
        <f>VLOOKUP(B785,'Country code'!$C$1:$E$209,3,FALSE)</f>
        <v>Middle East &amp; North Africa</v>
      </c>
    </row>
    <row r="786" spans="1:17" x14ac:dyDescent="0.2">
      <c r="A786" t="str">
        <f t="shared" si="12"/>
        <v>IRQ2018</v>
      </c>
      <c r="B786" t="str">
        <f>VLOOKUP(C786,'Country code'!$B$1:$C$992,2,FALSE)</f>
        <v>IRQ</v>
      </c>
      <c r="C786" t="s">
        <v>62</v>
      </c>
      <c r="D786">
        <v>2018</v>
      </c>
      <c r="E786" s="1">
        <v>4.8864006996154785</v>
      </c>
      <c r="F786" s="1">
        <v>9.2742624282836914</v>
      </c>
      <c r="G786" s="1">
        <v>0.76350891590118408</v>
      </c>
      <c r="H786" s="1">
        <v>60.200000762939453</v>
      </c>
      <c r="I786" s="1">
        <v>0.59782278537750244</v>
      </c>
      <c r="J786" s="1">
        <v>-6.8258374929428101E-2</v>
      </c>
      <c r="K786" s="1">
        <v>0.8866996169090271</v>
      </c>
      <c r="L786" s="1">
        <v>0.60532325506210327</v>
      </c>
      <c r="M786" s="1">
        <v>0.48202678561210632</v>
      </c>
      <c r="N786" t="str">
        <f>_xlfn.IFNA(VLOOKUP(A786,Inequality!$A$1:$G$5786,5,FALSE),"")</f>
        <v/>
      </c>
      <c r="O786" t="str">
        <f>_xlfn.IFNA(VLOOKUP(A786,Inequality!$A$1:$G$5786,7,FALSE),"")</f>
        <v/>
      </c>
      <c r="P786" t="str">
        <f>VLOOKUP(B786,'Country code'!$C$1:$E$209,2,FALSE)</f>
        <v>Upper middle income</v>
      </c>
      <c r="Q786" t="str">
        <f>VLOOKUP(B786,'Country code'!$C$1:$E$209,3,FALSE)</f>
        <v>Middle East &amp; North Africa</v>
      </c>
    </row>
    <row r="787" spans="1:17" x14ac:dyDescent="0.2">
      <c r="A787" t="str">
        <f t="shared" si="12"/>
        <v>IRQ2020</v>
      </c>
      <c r="B787" t="str">
        <f>VLOOKUP(C787,'Country code'!$B$1:$C$992,2,FALSE)</f>
        <v>IRQ</v>
      </c>
      <c r="C787" t="s">
        <v>62</v>
      </c>
      <c r="D787">
        <v>2020</v>
      </c>
      <c r="E787" s="1">
        <v>4.7851653099060059</v>
      </c>
      <c r="F787" s="1">
        <v>9.1671857833862305</v>
      </c>
      <c r="G787" s="1">
        <v>0.7078474760055542</v>
      </c>
      <c r="H787" s="1">
        <v>61.400001525878906</v>
      </c>
      <c r="I787" s="1">
        <v>0.70021456480026245</v>
      </c>
      <c r="J787" s="1">
        <v>-2.0748287439346313E-2</v>
      </c>
      <c r="K787" s="1">
        <v>0.84910875558853149</v>
      </c>
      <c r="L787" s="1">
        <v>0.64446425437927246</v>
      </c>
      <c r="M787" s="1">
        <v>0.53153890371322632</v>
      </c>
      <c r="N787" t="str">
        <f>_xlfn.IFNA(VLOOKUP(A787,Inequality!$A$1:$G$5786,5,FALSE),"")</f>
        <v/>
      </c>
      <c r="O787" t="str">
        <f>_xlfn.IFNA(VLOOKUP(A787,Inequality!$A$1:$G$5786,7,FALSE),"")</f>
        <v/>
      </c>
      <c r="P787" t="str">
        <f>VLOOKUP(B787,'Country code'!$C$1:$E$209,2,FALSE)</f>
        <v>Upper middle income</v>
      </c>
      <c r="Q787" t="str">
        <f>VLOOKUP(B787,'Country code'!$C$1:$E$209,3,FALSE)</f>
        <v>Middle East &amp; North Africa</v>
      </c>
    </row>
    <row r="788" spans="1:17" x14ac:dyDescent="0.2">
      <c r="A788" t="str">
        <f t="shared" si="12"/>
        <v>IRL2006</v>
      </c>
      <c r="B788" t="str">
        <f>VLOOKUP(C788,'Country code'!$B$1:$C$992,2,FALSE)</f>
        <v>IRL</v>
      </c>
      <c r="C788" t="s">
        <v>63</v>
      </c>
      <c r="D788">
        <v>2006</v>
      </c>
      <c r="E788" s="1">
        <v>7.1442465782165527</v>
      </c>
      <c r="F788" s="1">
        <v>10.971881866455078</v>
      </c>
      <c r="G788" s="1">
        <v>0.96704113483428955</v>
      </c>
      <c r="H788" s="1">
        <v>70.139999389648438</v>
      </c>
      <c r="I788" s="1">
        <v>0.94327473640441895</v>
      </c>
      <c r="J788" s="1">
        <v>0.24191658198833466</v>
      </c>
      <c r="K788" s="1">
        <v>0.4728485643863678</v>
      </c>
      <c r="L788" s="1">
        <v>0.87825554609298706</v>
      </c>
      <c r="M788" s="1">
        <v>0.20863375067710876</v>
      </c>
      <c r="N788">
        <f>_xlfn.IFNA(VLOOKUP(A788,Inequality!$A$1:$G$5786,5,FALSE),"")</f>
        <v>31</v>
      </c>
      <c r="O788">
        <f>_xlfn.IFNA(VLOOKUP(A788,Inequality!$A$1:$G$5786,7,FALSE),"")</f>
        <v>52.2</v>
      </c>
      <c r="P788" t="str">
        <f>VLOOKUP(B788,'Country code'!$C$1:$E$209,2,FALSE)</f>
        <v>High income</v>
      </c>
      <c r="Q788" t="str">
        <f>VLOOKUP(B788,'Country code'!$C$1:$E$209,3,FALSE)</f>
        <v>Europe &amp; Central Asia</v>
      </c>
    </row>
    <row r="789" spans="1:17" x14ac:dyDescent="0.2">
      <c r="A789" t="str">
        <f t="shared" si="12"/>
        <v>IRL2008</v>
      </c>
      <c r="B789" t="str">
        <f>VLOOKUP(C789,'Country code'!$B$1:$C$992,2,FALSE)</f>
        <v>IRL</v>
      </c>
      <c r="C789" t="s">
        <v>63</v>
      </c>
      <c r="D789">
        <v>2008</v>
      </c>
      <c r="E789" s="1">
        <v>7.5680298805236816</v>
      </c>
      <c r="F789" s="1">
        <v>10.928620338439941</v>
      </c>
      <c r="G789" s="1">
        <v>0.98252171277999878</v>
      </c>
      <c r="H789" s="1">
        <v>70.819999694824219</v>
      </c>
      <c r="I789" s="1">
        <v>0.89410871267318726</v>
      </c>
      <c r="J789" s="1">
        <v>0.32194498181343079</v>
      </c>
      <c r="K789" s="1">
        <v>0.48699465394020081</v>
      </c>
      <c r="L789" s="1">
        <v>0.87538361549377441</v>
      </c>
      <c r="M789" s="1">
        <v>0.14775924384593964</v>
      </c>
      <c r="N789">
        <f>_xlfn.IFNA(VLOOKUP(A789,Inequality!$A$1:$G$5786,5,FALSE),"")</f>
        <v>30.5</v>
      </c>
      <c r="O789">
        <f>_xlfn.IFNA(VLOOKUP(A789,Inequality!$A$1:$G$5786,7,FALSE),"")</f>
        <v>54</v>
      </c>
      <c r="P789" t="str">
        <f>VLOOKUP(B789,'Country code'!$C$1:$E$209,2,FALSE)</f>
        <v>High income</v>
      </c>
      <c r="Q789" t="str">
        <f>VLOOKUP(B789,'Country code'!$C$1:$E$209,3,FALSE)</f>
        <v>Europe &amp; Central Asia</v>
      </c>
    </row>
    <row r="790" spans="1:17" x14ac:dyDescent="0.2">
      <c r="A790" t="str">
        <f t="shared" si="12"/>
        <v>IRL2009</v>
      </c>
      <c r="B790" t="str">
        <f>VLOOKUP(C790,'Country code'!$B$1:$C$992,2,FALSE)</f>
        <v>IRL</v>
      </c>
      <c r="C790" t="s">
        <v>63</v>
      </c>
      <c r="D790">
        <v>2009</v>
      </c>
      <c r="E790" s="1">
        <v>7.0459113121032715</v>
      </c>
      <c r="F790" s="1">
        <v>10.866336822509766</v>
      </c>
      <c r="G790" s="1">
        <v>0.9587024450302124</v>
      </c>
      <c r="H790" s="1">
        <v>71.160003662109375</v>
      </c>
      <c r="I790" s="1">
        <v>0.83472967147827148</v>
      </c>
      <c r="J790" s="1">
        <v>0.31523746252059937</v>
      </c>
      <c r="K790" s="1">
        <v>0.57960015535354614</v>
      </c>
      <c r="L790" s="1">
        <v>0.86212402582168579</v>
      </c>
      <c r="M790" s="1">
        <v>0.23269876837730408</v>
      </c>
      <c r="N790">
        <f>_xlfn.IFNA(VLOOKUP(A790,Inequality!$A$1:$G$5786,5,FALSE),"")</f>
        <v>30.5</v>
      </c>
      <c r="O790">
        <f>_xlfn.IFNA(VLOOKUP(A790,Inequality!$A$1:$G$5786,7,FALSE),"")</f>
        <v>55.1</v>
      </c>
      <c r="P790" t="str">
        <f>VLOOKUP(B790,'Country code'!$C$1:$E$209,2,FALSE)</f>
        <v>High income</v>
      </c>
      <c r="Q790" t="str">
        <f>VLOOKUP(B790,'Country code'!$C$1:$E$209,3,FALSE)</f>
        <v>Europe &amp; Central Asia</v>
      </c>
    </row>
    <row r="791" spans="1:17" x14ac:dyDescent="0.2">
      <c r="A791" t="str">
        <f t="shared" si="12"/>
        <v>IRL2010</v>
      </c>
      <c r="B791" t="str">
        <f>VLOOKUP(C791,'Country code'!$B$1:$C$992,2,FALSE)</f>
        <v>IRL</v>
      </c>
      <c r="C791" t="s">
        <v>63</v>
      </c>
      <c r="D791">
        <v>2010</v>
      </c>
      <c r="E791" s="1">
        <v>7.2573895454406738</v>
      </c>
      <c r="F791" s="1">
        <v>10.878826141357422</v>
      </c>
      <c r="G791" s="1">
        <v>0.97288590669631958</v>
      </c>
      <c r="H791" s="1">
        <v>71.5</v>
      </c>
      <c r="I791" s="1">
        <v>0.85602957010269165</v>
      </c>
      <c r="J791" s="1">
        <v>0.34799849987030029</v>
      </c>
      <c r="K791" s="1">
        <v>0.61802411079406738</v>
      </c>
      <c r="L791" s="1">
        <v>0.87598264217376709</v>
      </c>
      <c r="M791" s="1">
        <v>0.20065541565418243</v>
      </c>
      <c r="N791">
        <f>_xlfn.IFNA(VLOOKUP(A791,Inequality!$A$1:$G$5786,5,FALSE),"")</f>
        <v>30.4</v>
      </c>
      <c r="O791">
        <f>_xlfn.IFNA(VLOOKUP(A791,Inequality!$A$1:$G$5786,7,FALSE),"")</f>
        <v>55.8</v>
      </c>
      <c r="P791" t="str">
        <f>VLOOKUP(B791,'Country code'!$C$1:$E$209,2,FALSE)</f>
        <v>High income</v>
      </c>
      <c r="Q791" t="str">
        <f>VLOOKUP(B791,'Country code'!$C$1:$E$209,3,FALSE)</f>
        <v>Europe &amp; Central Asia</v>
      </c>
    </row>
    <row r="792" spans="1:17" x14ac:dyDescent="0.2">
      <c r="A792" t="str">
        <f t="shared" si="12"/>
        <v>IRL2011</v>
      </c>
      <c r="B792" t="str">
        <f>VLOOKUP(C792,'Country code'!$B$1:$C$992,2,FALSE)</f>
        <v>IRL</v>
      </c>
      <c r="C792" t="s">
        <v>63</v>
      </c>
      <c r="D792">
        <v>2011</v>
      </c>
      <c r="E792" s="1">
        <v>7.006904125213623</v>
      </c>
      <c r="F792" s="1">
        <v>10.877893447875977</v>
      </c>
      <c r="G792" s="1">
        <v>0.97737759351730347</v>
      </c>
      <c r="H792" s="1">
        <v>71.599998474121094</v>
      </c>
      <c r="I792" s="1">
        <v>0.9520343542098999</v>
      </c>
      <c r="J792" s="1">
        <v>0.38344922661781311</v>
      </c>
      <c r="K792" s="1">
        <v>0.58991265296936035</v>
      </c>
      <c r="L792" s="1">
        <v>0.86522454023361206</v>
      </c>
      <c r="M792" s="1">
        <v>0.19030945003032684</v>
      </c>
      <c r="N792">
        <f>_xlfn.IFNA(VLOOKUP(A792,Inequality!$A$1:$G$5786,5,FALSE),"")</f>
        <v>30.4</v>
      </c>
      <c r="O792">
        <f>_xlfn.IFNA(VLOOKUP(A792,Inequality!$A$1:$G$5786,7,FALSE),"")</f>
        <v>56.1</v>
      </c>
      <c r="P792" t="str">
        <f>VLOOKUP(B792,'Country code'!$C$1:$E$209,2,FALSE)</f>
        <v>High income</v>
      </c>
      <c r="Q792" t="str">
        <f>VLOOKUP(B792,'Country code'!$C$1:$E$209,3,FALSE)</f>
        <v>Europe &amp; Central Asia</v>
      </c>
    </row>
    <row r="793" spans="1:17" x14ac:dyDescent="0.2">
      <c r="A793" t="str">
        <f t="shared" si="12"/>
        <v>IRL2012</v>
      </c>
      <c r="B793" t="str">
        <f>VLOOKUP(C793,'Country code'!$B$1:$C$992,2,FALSE)</f>
        <v>IRL</v>
      </c>
      <c r="C793" t="s">
        <v>63</v>
      </c>
      <c r="D793">
        <v>2012</v>
      </c>
      <c r="E793" s="1">
        <v>6.9646453857421875</v>
      </c>
      <c r="F793" s="1">
        <v>10.875910758972168</v>
      </c>
      <c r="G793" s="1">
        <v>0.96178591251373291</v>
      </c>
      <c r="H793" s="1">
        <v>71.699996948242188</v>
      </c>
      <c r="I793" s="1">
        <v>0.9021945595741272</v>
      </c>
      <c r="J793" s="1">
        <v>0.30225098133087158</v>
      </c>
      <c r="K793" s="1">
        <v>0.57263225317001343</v>
      </c>
      <c r="L793" s="1">
        <v>0.83520197868347168</v>
      </c>
      <c r="M793" s="1">
        <v>0.23666156828403473</v>
      </c>
      <c r="N793">
        <f>_xlfn.IFNA(VLOOKUP(A793,Inequality!$A$1:$G$5786,5,FALSE),"")</f>
        <v>30.5</v>
      </c>
      <c r="O793">
        <f>_xlfn.IFNA(VLOOKUP(A793,Inequality!$A$1:$G$5786,7,FALSE),"")</f>
        <v>56.3</v>
      </c>
      <c r="P793" t="str">
        <f>VLOOKUP(B793,'Country code'!$C$1:$E$209,2,FALSE)</f>
        <v>High income</v>
      </c>
      <c r="Q793" t="str">
        <f>VLOOKUP(B793,'Country code'!$C$1:$E$209,3,FALSE)</f>
        <v>Europe &amp; Central Asia</v>
      </c>
    </row>
    <row r="794" spans="1:17" x14ac:dyDescent="0.2">
      <c r="A794" t="str">
        <f t="shared" si="12"/>
        <v>IRL2013</v>
      </c>
      <c r="B794" t="str">
        <f>VLOOKUP(C794,'Country code'!$B$1:$C$992,2,FALSE)</f>
        <v>IRL</v>
      </c>
      <c r="C794" t="s">
        <v>63</v>
      </c>
      <c r="D794">
        <v>2013</v>
      </c>
      <c r="E794" s="1">
        <v>6.7600851058959961</v>
      </c>
      <c r="F794" s="1">
        <v>10.884071350097656</v>
      </c>
      <c r="G794" s="1">
        <v>0.9551883339881897</v>
      </c>
      <c r="H794" s="1">
        <v>71.800003051757813</v>
      </c>
      <c r="I794" s="1">
        <v>0.88377201557159424</v>
      </c>
      <c r="J794" s="1">
        <v>0.33142447471618652</v>
      </c>
      <c r="K794" s="1">
        <v>0.55839419364929199</v>
      </c>
      <c r="L794" s="1">
        <v>0.81434458494186401</v>
      </c>
      <c r="M794" s="1">
        <v>0.24526782333850861</v>
      </c>
      <c r="N794">
        <f>_xlfn.IFNA(VLOOKUP(A794,Inequality!$A$1:$G$5786,5,FALSE),"")</f>
        <v>30.4</v>
      </c>
      <c r="O794">
        <f>_xlfn.IFNA(VLOOKUP(A794,Inequality!$A$1:$G$5786,7,FALSE),"")</f>
        <v>56</v>
      </c>
      <c r="P794" t="str">
        <f>VLOOKUP(B794,'Country code'!$C$1:$E$209,2,FALSE)</f>
        <v>High income</v>
      </c>
      <c r="Q794" t="str">
        <f>VLOOKUP(B794,'Country code'!$C$1:$E$209,3,FALSE)</f>
        <v>Europe &amp; Central Asia</v>
      </c>
    </row>
    <row r="795" spans="1:17" x14ac:dyDescent="0.2">
      <c r="A795" t="str">
        <f t="shared" si="12"/>
        <v>IRL2014</v>
      </c>
      <c r="B795" t="str">
        <f>VLOOKUP(C795,'Country code'!$B$1:$C$992,2,FALSE)</f>
        <v>IRL</v>
      </c>
      <c r="C795" t="s">
        <v>63</v>
      </c>
      <c r="D795">
        <v>2014</v>
      </c>
      <c r="E795" s="1">
        <v>7.0183792114257813</v>
      </c>
      <c r="F795" s="1">
        <v>10.958863258361816</v>
      </c>
      <c r="G795" s="1">
        <v>0.96774464845657349</v>
      </c>
      <c r="H795" s="1">
        <v>71.900001525878906</v>
      </c>
      <c r="I795" s="1">
        <v>0.92162954807281494</v>
      </c>
      <c r="J795" s="1">
        <v>0.2636418342590332</v>
      </c>
      <c r="K795" s="1">
        <v>0.40603625774383545</v>
      </c>
      <c r="L795" s="1">
        <v>0.78433483839035034</v>
      </c>
      <c r="M795" s="1">
        <v>0.22872304916381836</v>
      </c>
      <c r="N795">
        <f>_xlfn.IFNA(VLOOKUP(A795,Inequality!$A$1:$G$5786,5,FALSE),"")</f>
        <v>30.1</v>
      </c>
      <c r="O795">
        <f>_xlfn.IFNA(VLOOKUP(A795,Inequality!$A$1:$G$5786,7,FALSE),"")</f>
        <v>55.4</v>
      </c>
      <c r="P795" t="str">
        <f>VLOOKUP(B795,'Country code'!$C$1:$E$209,2,FALSE)</f>
        <v>High income</v>
      </c>
      <c r="Q795" t="str">
        <f>VLOOKUP(B795,'Country code'!$C$1:$E$209,3,FALSE)</f>
        <v>Europe &amp; Central Asia</v>
      </c>
    </row>
    <row r="796" spans="1:17" x14ac:dyDescent="0.2">
      <c r="A796" t="str">
        <f t="shared" si="12"/>
        <v>IRL2015</v>
      </c>
      <c r="B796" t="str">
        <f>VLOOKUP(C796,'Country code'!$B$1:$C$992,2,FALSE)</f>
        <v>IRL</v>
      </c>
      <c r="C796" t="s">
        <v>63</v>
      </c>
      <c r="D796">
        <v>2015</v>
      </c>
      <c r="E796" s="1">
        <v>6.8301253318786621</v>
      </c>
      <c r="F796" s="1">
        <v>11.173857688903809</v>
      </c>
      <c r="G796" s="1">
        <v>0.95294255018234253</v>
      </c>
      <c r="H796" s="1">
        <v>72</v>
      </c>
      <c r="I796" s="1">
        <v>0.89227694272994995</v>
      </c>
      <c r="J796" s="1">
        <v>0.23260109126567841</v>
      </c>
      <c r="K796" s="1">
        <v>0.40875691175460815</v>
      </c>
      <c r="L796" s="1">
        <v>0.79932039976119995</v>
      </c>
      <c r="M796" s="1">
        <v>0.22534924745559692</v>
      </c>
      <c r="N796">
        <f>_xlfn.IFNA(VLOOKUP(A796,Inequality!$A$1:$G$5786,5,FALSE),"")</f>
        <v>30</v>
      </c>
      <c r="O796">
        <f>_xlfn.IFNA(VLOOKUP(A796,Inequality!$A$1:$G$5786,7,FALSE),"")</f>
        <v>54.8</v>
      </c>
      <c r="P796" t="str">
        <f>VLOOKUP(B796,'Country code'!$C$1:$E$209,2,FALSE)</f>
        <v>High income</v>
      </c>
      <c r="Q796" t="str">
        <f>VLOOKUP(B796,'Country code'!$C$1:$E$209,3,FALSE)</f>
        <v>Europe &amp; Central Asia</v>
      </c>
    </row>
    <row r="797" spans="1:17" x14ac:dyDescent="0.2">
      <c r="A797" t="str">
        <f t="shared" si="12"/>
        <v>IRL2016</v>
      </c>
      <c r="B797" t="str">
        <f>VLOOKUP(C797,'Country code'!$B$1:$C$992,2,FALSE)</f>
        <v>IRL</v>
      </c>
      <c r="C797" t="s">
        <v>63</v>
      </c>
      <c r="D797">
        <v>2016</v>
      </c>
      <c r="E797" s="1">
        <v>7.0407314300537109</v>
      </c>
      <c r="F797" s="1">
        <v>11.198687553405762</v>
      </c>
      <c r="G797" s="1">
        <v>0.95814400911331177</v>
      </c>
      <c r="H797" s="1">
        <v>72.099998474121094</v>
      </c>
      <c r="I797" s="1">
        <v>0.87458914518356323</v>
      </c>
      <c r="J797" s="1">
        <v>0.1742699146270752</v>
      </c>
      <c r="K797" s="1">
        <v>0.3985443115234375</v>
      </c>
      <c r="L797" s="1">
        <v>0.80920302867889404</v>
      </c>
      <c r="M797" s="1">
        <v>0.21106331050395966</v>
      </c>
      <c r="N797">
        <f>_xlfn.IFNA(VLOOKUP(A797,Inequality!$A$1:$G$5786,5,FALSE),"")</f>
        <v>29.9</v>
      </c>
      <c r="O797">
        <f>_xlfn.IFNA(VLOOKUP(A797,Inequality!$A$1:$G$5786,7,FALSE),"")</f>
        <v>54.2</v>
      </c>
      <c r="P797" t="str">
        <f>VLOOKUP(B797,'Country code'!$C$1:$E$209,2,FALSE)</f>
        <v>High income</v>
      </c>
      <c r="Q797" t="str">
        <f>VLOOKUP(B797,'Country code'!$C$1:$E$209,3,FALSE)</f>
        <v>Europe &amp; Central Asia</v>
      </c>
    </row>
    <row r="798" spans="1:17" x14ac:dyDescent="0.2">
      <c r="A798" t="str">
        <f t="shared" si="12"/>
        <v>IRL2017</v>
      </c>
      <c r="B798" t="str">
        <f>VLOOKUP(C798,'Country code'!$B$1:$C$992,2,FALSE)</f>
        <v>IRL</v>
      </c>
      <c r="C798" t="s">
        <v>63</v>
      </c>
      <c r="D798">
        <v>2017</v>
      </c>
      <c r="E798" s="1">
        <v>7.0601553916931152</v>
      </c>
      <c r="F798" s="1">
        <v>11.266105651855469</v>
      </c>
      <c r="G798" s="1">
        <v>0.94348198175430298</v>
      </c>
      <c r="H798" s="1">
        <v>72.199996948242188</v>
      </c>
      <c r="I798" s="1">
        <v>0.90534114837646484</v>
      </c>
      <c r="J798" s="1">
        <v>0.21647423505783081</v>
      </c>
      <c r="K798" s="1">
        <v>0.33708474040031433</v>
      </c>
      <c r="L798" s="1">
        <v>0.83338892459869385</v>
      </c>
      <c r="M798" s="1">
        <v>0.21278412640094757</v>
      </c>
      <c r="N798">
        <f>_xlfn.IFNA(VLOOKUP(A798,Inequality!$A$1:$G$5786,5,FALSE),"")</f>
        <v>29.7</v>
      </c>
      <c r="O798">
        <f>_xlfn.IFNA(VLOOKUP(A798,Inequality!$A$1:$G$5786,7,FALSE),"")</f>
        <v>53.7</v>
      </c>
      <c r="P798" t="str">
        <f>VLOOKUP(B798,'Country code'!$C$1:$E$209,2,FALSE)</f>
        <v>High income</v>
      </c>
      <c r="Q798" t="str">
        <f>VLOOKUP(B798,'Country code'!$C$1:$E$209,3,FALSE)</f>
        <v>Europe &amp; Central Asia</v>
      </c>
    </row>
    <row r="799" spans="1:17" x14ac:dyDescent="0.2">
      <c r="A799" t="str">
        <f t="shared" si="12"/>
        <v>IRL2018</v>
      </c>
      <c r="B799" t="str">
        <f>VLOOKUP(C799,'Country code'!$B$1:$C$992,2,FALSE)</f>
        <v>IRL</v>
      </c>
      <c r="C799" t="s">
        <v>63</v>
      </c>
      <c r="D799">
        <v>2018</v>
      </c>
      <c r="E799" s="1">
        <v>6.9623355865478516</v>
      </c>
      <c r="F799" s="1">
        <v>11.332249641418457</v>
      </c>
      <c r="G799" s="1">
        <v>0.93786239624023438</v>
      </c>
      <c r="H799" s="1">
        <v>72.300003051757813</v>
      </c>
      <c r="I799" s="1">
        <v>0.86147159337997437</v>
      </c>
      <c r="J799" s="1">
        <v>0.14419397711753845</v>
      </c>
      <c r="K799" s="1">
        <v>0.36221024394035339</v>
      </c>
      <c r="L799" s="1">
        <v>0.81085723638534546</v>
      </c>
      <c r="M799" s="1">
        <v>0.21305006742477417</v>
      </c>
      <c r="N799">
        <f>_xlfn.IFNA(VLOOKUP(A799,Inequality!$A$1:$G$5786,5,FALSE),"")</f>
        <v>29.5</v>
      </c>
      <c r="O799">
        <f>_xlfn.IFNA(VLOOKUP(A799,Inequality!$A$1:$G$5786,7,FALSE),"")</f>
        <v>53.2</v>
      </c>
      <c r="P799" t="str">
        <f>VLOOKUP(B799,'Country code'!$C$1:$E$209,2,FALSE)</f>
        <v>High income</v>
      </c>
      <c r="Q799" t="str">
        <f>VLOOKUP(B799,'Country code'!$C$1:$E$209,3,FALSE)</f>
        <v>Europe &amp; Central Asia</v>
      </c>
    </row>
    <row r="800" spans="1:17" x14ac:dyDescent="0.2">
      <c r="A800" t="str">
        <f t="shared" si="12"/>
        <v>IRL2019</v>
      </c>
      <c r="B800" t="str">
        <f>VLOOKUP(C800,'Country code'!$B$1:$C$992,2,FALSE)</f>
        <v>IRL</v>
      </c>
      <c r="C800" t="s">
        <v>63</v>
      </c>
      <c r="D800">
        <v>2019</v>
      </c>
      <c r="E800" s="1">
        <v>7.2548413276672363</v>
      </c>
      <c r="F800" s="1">
        <v>11.371147155761719</v>
      </c>
      <c r="G800" s="1">
        <v>0.94372636079788208</v>
      </c>
      <c r="H800" s="1">
        <v>72.400001525878906</v>
      </c>
      <c r="I800" s="1">
        <v>0.89245867729187012</v>
      </c>
      <c r="J800" s="1">
        <v>7.3612771928310394E-2</v>
      </c>
      <c r="K800" s="1">
        <v>0.37280356884002686</v>
      </c>
      <c r="L800" s="1">
        <v>0.80701488256454468</v>
      </c>
      <c r="M800" s="1">
        <v>0.22329986095428467</v>
      </c>
      <c r="N800">
        <f>_xlfn.IFNA(VLOOKUP(A800,Inequality!$A$1:$G$5786,5,FALSE),"")</f>
        <v>29.3</v>
      </c>
      <c r="O800">
        <f>_xlfn.IFNA(VLOOKUP(A800,Inequality!$A$1:$G$5786,7,FALSE),"")</f>
        <v>52.9</v>
      </c>
      <c r="P800" t="str">
        <f>VLOOKUP(B800,'Country code'!$C$1:$E$209,2,FALSE)</f>
        <v>High income</v>
      </c>
      <c r="Q800" t="str">
        <f>VLOOKUP(B800,'Country code'!$C$1:$E$209,3,FALSE)</f>
        <v>Europe &amp; Central Asia</v>
      </c>
    </row>
    <row r="801" spans="1:17" x14ac:dyDescent="0.2">
      <c r="A801" t="str">
        <f t="shared" si="12"/>
        <v>IRL2020</v>
      </c>
      <c r="B801" t="str">
        <f>VLOOKUP(C801,'Country code'!$B$1:$C$992,2,FALSE)</f>
        <v>IRL</v>
      </c>
      <c r="C801" t="s">
        <v>63</v>
      </c>
      <c r="D801">
        <v>2020</v>
      </c>
      <c r="E801" s="1">
        <v>7.0349307060241699</v>
      </c>
      <c r="F801" s="1">
        <v>11.322803497314453</v>
      </c>
      <c r="G801" s="1">
        <v>0.96031105518341064</v>
      </c>
      <c r="H801" s="1">
        <v>72.5</v>
      </c>
      <c r="I801" s="1">
        <v>0.88209825754165649</v>
      </c>
      <c r="J801" s="1">
        <v>1.3816552236676216E-2</v>
      </c>
      <c r="K801" s="1">
        <v>0.3556327223777771</v>
      </c>
      <c r="L801" s="1">
        <v>0.79666101932525635</v>
      </c>
      <c r="M801" s="1">
        <v>0.24644726514816284</v>
      </c>
      <c r="N801">
        <f>_xlfn.IFNA(VLOOKUP(A801,Inequality!$A$1:$G$5786,5,FALSE),"")</f>
        <v>29.2</v>
      </c>
      <c r="O801">
        <f>_xlfn.IFNA(VLOOKUP(A801,Inequality!$A$1:$G$5786,7,FALSE),"")</f>
        <v>52.8</v>
      </c>
      <c r="P801" t="str">
        <f>VLOOKUP(B801,'Country code'!$C$1:$E$209,2,FALSE)</f>
        <v>High income</v>
      </c>
      <c r="Q801" t="str">
        <f>VLOOKUP(B801,'Country code'!$C$1:$E$209,3,FALSE)</f>
        <v>Europe &amp; Central Asia</v>
      </c>
    </row>
    <row r="802" spans="1:17" x14ac:dyDescent="0.2">
      <c r="A802" t="str">
        <f t="shared" si="12"/>
        <v>ISR2006</v>
      </c>
      <c r="B802" t="str">
        <f>VLOOKUP(C802,'Country code'!$B$1:$C$992,2,FALSE)</f>
        <v>ISR</v>
      </c>
      <c r="C802" t="s">
        <v>64</v>
      </c>
      <c r="D802">
        <v>2006</v>
      </c>
      <c r="E802" s="1">
        <v>7.1734170913696289</v>
      </c>
      <c r="F802" s="1">
        <v>10.389375686645508</v>
      </c>
      <c r="G802" s="1">
        <v>0.92707890272140503</v>
      </c>
      <c r="H802" s="1">
        <v>71.120002746582031</v>
      </c>
      <c r="I802" s="1">
        <v>0.81665283441543579</v>
      </c>
      <c r="K802" s="1">
        <v>0.90537476539611816</v>
      </c>
      <c r="L802" s="1">
        <v>0.6964384913444519</v>
      </c>
      <c r="M802" s="1">
        <v>0.30849561095237732</v>
      </c>
      <c r="N802">
        <f>_xlfn.IFNA(VLOOKUP(A802,Inequality!$A$1:$G$5786,5,FALSE),"")</f>
        <v>37.200000000000003</v>
      </c>
      <c r="O802">
        <f>_xlfn.IFNA(VLOOKUP(A802,Inequality!$A$1:$G$5786,7,FALSE),"")</f>
        <v>52.3</v>
      </c>
      <c r="P802" t="str">
        <f>VLOOKUP(B802,'Country code'!$C$1:$E$209,2,FALSE)</f>
        <v>High income</v>
      </c>
      <c r="Q802" t="str">
        <f>VLOOKUP(B802,'Country code'!$C$1:$E$209,3,FALSE)</f>
        <v>Middle East &amp; North Africa</v>
      </c>
    </row>
    <row r="803" spans="1:17" x14ac:dyDescent="0.2">
      <c r="A803" t="str">
        <f t="shared" si="12"/>
        <v>ISR2007</v>
      </c>
      <c r="B803" t="str">
        <f>VLOOKUP(C803,'Country code'!$B$1:$C$992,2,FALSE)</f>
        <v>ISR</v>
      </c>
      <c r="C803" t="s">
        <v>64</v>
      </c>
      <c r="D803">
        <v>2007</v>
      </c>
      <c r="E803" s="1">
        <v>6.8411149978637695</v>
      </c>
      <c r="F803" s="1">
        <v>10.42774486541748</v>
      </c>
      <c r="G803" s="1">
        <v>0.86821681261062622</v>
      </c>
      <c r="H803" s="1">
        <v>71.44000244140625</v>
      </c>
      <c r="I803" s="1">
        <v>0.68286406993865967</v>
      </c>
      <c r="J803" s="1">
        <v>0.21923598647117615</v>
      </c>
      <c r="K803" s="1">
        <v>0.86782097816467285</v>
      </c>
      <c r="L803" s="1">
        <v>0.69574010372161865</v>
      </c>
      <c r="M803" s="1">
        <v>0.31989359855651855</v>
      </c>
      <c r="N803">
        <f>_xlfn.IFNA(VLOOKUP(A803,Inequality!$A$1:$G$5786,5,FALSE),"")</f>
        <v>37.200000000000003</v>
      </c>
      <c r="O803">
        <f>_xlfn.IFNA(VLOOKUP(A803,Inequality!$A$1:$G$5786,7,FALSE),"")</f>
        <v>51.9</v>
      </c>
      <c r="P803" t="str">
        <f>VLOOKUP(B803,'Country code'!$C$1:$E$209,2,FALSE)</f>
        <v>High income</v>
      </c>
      <c r="Q803" t="str">
        <f>VLOOKUP(B803,'Country code'!$C$1:$E$209,3,FALSE)</f>
        <v>Middle East &amp; North Africa</v>
      </c>
    </row>
    <row r="804" spans="1:17" x14ac:dyDescent="0.2">
      <c r="A804" t="str">
        <f t="shared" si="12"/>
        <v>ISR2008</v>
      </c>
      <c r="B804" t="str">
        <f>VLOOKUP(C804,'Country code'!$B$1:$C$992,2,FALSE)</f>
        <v>ISR</v>
      </c>
      <c r="C804" t="s">
        <v>64</v>
      </c>
      <c r="D804">
        <v>2008</v>
      </c>
      <c r="E804" s="1">
        <v>7.2612614631652832</v>
      </c>
      <c r="F804" s="1">
        <v>10.43950366973877</v>
      </c>
      <c r="G804" s="1">
        <v>0.85926413536071777</v>
      </c>
      <c r="H804" s="1">
        <v>71.760002136230469</v>
      </c>
      <c r="I804" s="1">
        <v>0.66296917200088501</v>
      </c>
      <c r="J804" s="1">
        <v>0.13859961926937103</v>
      </c>
      <c r="K804" s="1">
        <v>0.89819639921188354</v>
      </c>
      <c r="L804" s="1">
        <v>0.70969533920288086</v>
      </c>
      <c r="M804" s="1">
        <v>0.34939464926719666</v>
      </c>
      <c r="N804">
        <f>_xlfn.IFNA(VLOOKUP(A804,Inequality!$A$1:$G$5786,5,FALSE),"")</f>
        <v>37.4</v>
      </c>
      <c r="O804">
        <f>_xlfn.IFNA(VLOOKUP(A804,Inequality!$A$1:$G$5786,7,FALSE),"")</f>
        <v>51.6</v>
      </c>
      <c r="P804" t="str">
        <f>VLOOKUP(B804,'Country code'!$C$1:$E$209,2,FALSE)</f>
        <v>High income</v>
      </c>
      <c r="Q804" t="str">
        <f>VLOOKUP(B804,'Country code'!$C$1:$E$209,3,FALSE)</f>
        <v>Middle East &amp; North Africa</v>
      </c>
    </row>
    <row r="805" spans="1:17" x14ac:dyDescent="0.2">
      <c r="A805" t="str">
        <f t="shared" si="12"/>
        <v>ISR2009</v>
      </c>
      <c r="B805" t="str">
        <f>VLOOKUP(C805,'Country code'!$B$1:$C$992,2,FALSE)</f>
        <v>ISR</v>
      </c>
      <c r="C805" t="s">
        <v>64</v>
      </c>
      <c r="D805">
        <v>2009</v>
      </c>
      <c r="E805" s="1">
        <v>7.3529791831970215</v>
      </c>
      <c r="F805" s="1">
        <v>10.424801826477051</v>
      </c>
      <c r="G805" s="1">
        <v>0.93657302856445313</v>
      </c>
      <c r="H805" s="1">
        <v>72.080001831054688</v>
      </c>
      <c r="I805" s="1">
        <v>0.5925297737121582</v>
      </c>
      <c r="J805" s="1">
        <v>0.17166700959205627</v>
      </c>
      <c r="K805" s="1">
        <v>0.92271840572357178</v>
      </c>
      <c r="L805" s="1">
        <v>0.69539892673492432</v>
      </c>
      <c r="M805" s="1">
        <v>0.3265836238861084</v>
      </c>
      <c r="N805">
        <f>_xlfn.IFNA(VLOOKUP(A805,Inequality!$A$1:$G$5786,5,FALSE),"")</f>
        <v>37.5</v>
      </c>
      <c r="O805">
        <f>_xlfn.IFNA(VLOOKUP(A805,Inequality!$A$1:$G$5786,7,FALSE),"")</f>
        <v>51.3</v>
      </c>
      <c r="P805" t="str">
        <f>VLOOKUP(B805,'Country code'!$C$1:$E$209,2,FALSE)</f>
        <v>High income</v>
      </c>
      <c r="Q805" t="str">
        <f>VLOOKUP(B805,'Country code'!$C$1:$E$209,3,FALSE)</f>
        <v>Middle East &amp; North Africa</v>
      </c>
    </row>
    <row r="806" spans="1:17" x14ac:dyDescent="0.2">
      <c r="A806" t="str">
        <f t="shared" si="12"/>
        <v>ISR2010</v>
      </c>
      <c r="B806" t="str">
        <f>VLOOKUP(C806,'Country code'!$B$1:$C$992,2,FALSE)</f>
        <v>ISR</v>
      </c>
      <c r="C806" t="s">
        <v>64</v>
      </c>
      <c r="D806">
        <v>2010</v>
      </c>
      <c r="E806" s="1">
        <v>7.3589162826538086</v>
      </c>
      <c r="F806" s="1">
        <v>10.461032867431641</v>
      </c>
      <c r="G806" s="1">
        <v>0.88182985782623291</v>
      </c>
      <c r="H806" s="1">
        <v>72.400001525878906</v>
      </c>
      <c r="I806" s="1">
        <v>0.5614778995513916</v>
      </c>
      <c r="J806" s="1">
        <v>0.14988914132118225</v>
      </c>
      <c r="K806" s="1">
        <v>0.90218269824981689</v>
      </c>
      <c r="L806" s="1">
        <v>0.6794583797454834</v>
      </c>
      <c r="M806" s="1">
        <v>0.36239436268806458</v>
      </c>
      <c r="N806">
        <f>_xlfn.IFNA(VLOOKUP(A806,Inequality!$A$1:$G$5786,5,FALSE),"")</f>
        <v>37.4</v>
      </c>
      <c r="O806">
        <f>_xlfn.IFNA(VLOOKUP(A806,Inequality!$A$1:$G$5786,7,FALSE),"")</f>
        <v>50.9</v>
      </c>
      <c r="P806" t="str">
        <f>VLOOKUP(B806,'Country code'!$C$1:$E$209,2,FALSE)</f>
        <v>High income</v>
      </c>
      <c r="Q806" t="str">
        <f>VLOOKUP(B806,'Country code'!$C$1:$E$209,3,FALSE)</f>
        <v>Middle East &amp; North Africa</v>
      </c>
    </row>
    <row r="807" spans="1:17" x14ac:dyDescent="0.2">
      <c r="A807" t="str">
        <f t="shared" si="12"/>
        <v>ISR2011</v>
      </c>
      <c r="B807" t="str">
        <f>VLOOKUP(C807,'Country code'!$B$1:$C$992,2,FALSE)</f>
        <v>ISR</v>
      </c>
      <c r="C807" t="s">
        <v>64</v>
      </c>
      <c r="D807">
        <v>2011</v>
      </c>
      <c r="E807" s="1">
        <v>7.4331479072570801</v>
      </c>
      <c r="F807" s="1">
        <v>10.489278793334961</v>
      </c>
      <c r="G807" s="1">
        <v>0.8926965594291687</v>
      </c>
      <c r="H807" s="1">
        <v>72.459999084472656</v>
      </c>
      <c r="I807" s="1">
        <v>0.72226923704147339</v>
      </c>
      <c r="J807" s="1">
        <v>0.1408669501543045</v>
      </c>
      <c r="K807" s="1">
        <v>0.89129537343978882</v>
      </c>
      <c r="L807" s="1">
        <v>0.73790723085403442</v>
      </c>
      <c r="M807" s="1">
        <v>0.38447502255439758</v>
      </c>
      <c r="N807">
        <f>_xlfn.IFNA(VLOOKUP(A807,Inequality!$A$1:$G$5786,5,FALSE),"")</f>
        <v>37.1</v>
      </c>
      <c r="O807">
        <f>_xlfn.IFNA(VLOOKUP(A807,Inequality!$A$1:$G$5786,7,FALSE),"")</f>
        <v>50.3</v>
      </c>
      <c r="P807" t="str">
        <f>VLOOKUP(B807,'Country code'!$C$1:$E$209,2,FALSE)</f>
        <v>High income</v>
      </c>
      <c r="Q807" t="str">
        <f>VLOOKUP(B807,'Country code'!$C$1:$E$209,3,FALSE)</f>
        <v>Middle East &amp; North Africa</v>
      </c>
    </row>
    <row r="808" spans="1:17" x14ac:dyDescent="0.2">
      <c r="A808" t="str">
        <f t="shared" si="12"/>
        <v>ISR2012</v>
      </c>
      <c r="B808" t="str">
        <f>VLOOKUP(C808,'Country code'!$B$1:$C$992,2,FALSE)</f>
        <v>ISR</v>
      </c>
      <c r="C808" t="s">
        <v>64</v>
      </c>
      <c r="D808">
        <v>2012</v>
      </c>
      <c r="E808" s="1">
        <v>7.1108546257019043</v>
      </c>
      <c r="F808" s="1">
        <v>10.493138313293457</v>
      </c>
      <c r="G808" s="1">
        <v>0.9034155011177063</v>
      </c>
      <c r="H808" s="1">
        <v>72.519996643066406</v>
      </c>
      <c r="I808" s="1">
        <v>0.68143922090530396</v>
      </c>
      <c r="J808" s="1">
        <v>0.15281347930431366</v>
      </c>
      <c r="K808" s="1">
        <v>0.86232727766036987</v>
      </c>
      <c r="L808" s="1">
        <v>0.66510182619094849</v>
      </c>
      <c r="M808" s="1">
        <v>0.31923145055770874</v>
      </c>
      <c r="N808">
        <f>_xlfn.IFNA(VLOOKUP(A808,Inequality!$A$1:$G$5786,5,FALSE),"")</f>
        <v>36.9</v>
      </c>
      <c r="O808">
        <f>_xlfn.IFNA(VLOOKUP(A808,Inequality!$A$1:$G$5786,7,FALSE),"")</f>
        <v>49.6</v>
      </c>
      <c r="P808" t="str">
        <f>VLOOKUP(B808,'Country code'!$C$1:$E$209,2,FALSE)</f>
        <v>High income</v>
      </c>
      <c r="Q808" t="str">
        <f>VLOOKUP(B808,'Country code'!$C$1:$E$209,3,FALSE)</f>
        <v>Middle East &amp; North Africa</v>
      </c>
    </row>
    <row r="809" spans="1:17" x14ac:dyDescent="0.2">
      <c r="A809" t="str">
        <f t="shared" si="12"/>
        <v>ISR2013</v>
      </c>
      <c r="B809" t="str">
        <f>VLOOKUP(C809,'Country code'!$B$1:$C$992,2,FALSE)</f>
        <v>ISR</v>
      </c>
      <c r="C809" t="s">
        <v>64</v>
      </c>
      <c r="D809">
        <v>2013</v>
      </c>
      <c r="E809" s="1">
        <v>7.3205633163452148</v>
      </c>
      <c r="F809" s="1">
        <v>10.515121459960938</v>
      </c>
      <c r="G809" s="1">
        <v>0.90851587057113647</v>
      </c>
      <c r="H809" s="1">
        <v>72.580001831054688</v>
      </c>
      <c r="I809" s="1">
        <v>0.73900163173675537</v>
      </c>
      <c r="J809" s="1">
        <v>0.15038429200649261</v>
      </c>
      <c r="K809" s="1">
        <v>0.8485378623008728</v>
      </c>
      <c r="L809" s="1">
        <v>0.69794595241546631</v>
      </c>
      <c r="M809" s="1">
        <v>0.40857616066932678</v>
      </c>
      <c r="N809">
        <f>_xlfn.IFNA(VLOOKUP(A809,Inequality!$A$1:$G$5786,5,FALSE),"")</f>
        <v>36.5</v>
      </c>
      <c r="O809">
        <f>_xlfn.IFNA(VLOOKUP(A809,Inequality!$A$1:$G$5786,7,FALSE),"")</f>
        <v>48.8</v>
      </c>
      <c r="P809" t="str">
        <f>VLOOKUP(B809,'Country code'!$C$1:$E$209,2,FALSE)</f>
        <v>High income</v>
      </c>
      <c r="Q809" t="str">
        <f>VLOOKUP(B809,'Country code'!$C$1:$E$209,3,FALSE)</f>
        <v>Middle East &amp; North Africa</v>
      </c>
    </row>
    <row r="810" spans="1:17" x14ac:dyDescent="0.2">
      <c r="A810" t="str">
        <f t="shared" si="12"/>
        <v>ISR2014</v>
      </c>
      <c r="B810" t="str">
        <f>VLOOKUP(C810,'Country code'!$B$1:$C$992,2,FALSE)</f>
        <v>ISR</v>
      </c>
      <c r="C810" t="s">
        <v>64</v>
      </c>
      <c r="D810">
        <v>2014</v>
      </c>
      <c r="E810" s="1">
        <v>7.4005703926086426</v>
      </c>
      <c r="F810" s="1">
        <v>10.532818794250488</v>
      </c>
      <c r="G810" s="1">
        <v>0.88906973600387573</v>
      </c>
      <c r="H810" s="1">
        <v>72.639999389648438</v>
      </c>
      <c r="I810" s="1">
        <v>0.70697462558746338</v>
      </c>
      <c r="J810" s="1">
        <v>9.3551404774188995E-2</v>
      </c>
      <c r="K810" s="1">
        <v>0.81803995370864868</v>
      </c>
      <c r="L810" s="1">
        <v>0.6042931079864502</v>
      </c>
      <c r="M810" s="1">
        <v>0.27125570178031921</v>
      </c>
      <c r="N810">
        <f>_xlfn.IFNA(VLOOKUP(A810,Inequality!$A$1:$G$5786,5,FALSE),"")</f>
        <v>36</v>
      </c>
      <c r="O810">
        <f>_xlfn.IFNA(VLOOKUP(A810,Inequality!$A$1:$G$5786,7,FALSE),"")</f>
        <v>48.1</v>
      </c>
      <c r="P810" t="str">
        <f>VLOOKUP(B810,'Country code'!$C$1:$E$209,2,FALSE)</f>
        <v>High income</v>
      </c>
      <c r="Q810" t="str">
        <f>VLOOKUP(B810,'Country code'!$C$1:$E$209,3,FALSE)</f>
        <v>Middle East &amp; North Africa</v>
      </c>
    </row>
    <row r="811" spans="1:17" x14ac:dyDescent="0.2">
      <c r="A811" t="str">
        <f t="shared" si="12"/>
        <v>ISR2015</v>
      </c>
      <c r="B811" t="str">
        <f>VLOOKUP(C811,'Country code'!$B$1:$C$992,2,FALSE)</f>
        <v>ISR</v>
      </c>
      <c r="C811" t="s">
        <v>64</v>
      </c>
      <c r="D811">
        <v>2015</v>
      </c>
      <c r="E811" s="1">
        <v>7.0794110298156738</v>
      </c>
      <c r="F811" s="1">
        <v>10.535648345947266</v>
      </c>
      <c r="G811" s="1">
        <v>0.86413019895553589</v>
      </c>
      <c r="H811" s="1">
        <v>72.699996948242188</v>
      </c>
      <c r="I811" s="1">
        <v>0.75278395414352417</v>
      </c>
      <c r="J811" s="1">
        <v>0.10847609490156174</v>
      </c>
      <c r="K811" s="1">
        <v>0.78942990303039551</v>
      </c>
      <c r="L811" s="1">
        <v>0.69654768705368042</v>
      </c>
      <c r="M811" s="1">
        <v>0.25625824928283691</v>
      </c>
      <c r="N811">
        <f>_xlfn.IFNA(VLOOKUP(A811,Inequality!$A$1:$G$5786,5,FALSE),"")</f>
        <v>35.5</v>
      </c>
      <c r="O811">
        <f>_xlfn.IFNA(VLOOKUP(A811,Inequality!$A$1:$G$5786,7,FALSE),"")</f>
        <v>47.6</v>
      </c>
      <c r="P811" t="str">
        <f>VLOOKUP(B811,'Country code'!$C$1:$E$209,2,FALSE)</f>
        <v>High income</v>
      </c>
      <c r="Q811" t="str">
        <f>VLOOKUP(B811,'Country code'!$C$1:$E$209,3,FALSE)</f>
        <v>Middle East &amp; North Africa</v>
      </c>
    </row>
    <row r="812" spans="1:17" x14ac:dyDescent="0.2">
      <c r="A812" t="str">
        <f t="shared" si="12"/>
        <v>ISR2016</v>
      </c>
      <c r="B812" t="str">
        <f>VLOOKUP(C812,'Country code'!$B$1:$C$992,2,FALSE)</f>
        <v>ISR</v>
      </c>
      <c r="C812" t="s">
        <v>64</v>
      </c>
      <c r="D812">
        <v>2016</v>
      </c>
      <c r="E812" s="1">
        <v>7.1590108871459961</v>
      </c>
      <c r="F812" s="1">
        <v>10.555092811584473</v>
      </c>
      <c r="G812" s="1">
        <v>0.88966077566146851</v>
      </c>
      <c r="H812" s="1">
        <v>72.900001525878906</v>
      </c>
      <c r="I812" s="1">
        <v>0.77229732275009155</v>
      </c>
      <c r="J812" s="1">
        <v>0.1531602144241333</v>
      </c>
      <c r="K812" s="1">
        <v>0.80405658483505249</v>
      </c>
      <c r="L812" s="1">
        <v>0.62918937206268311</v>
      </c>
      <c r="M812" s="1">
        <v>0.26309022307395935</v>
      </c>
      <c r="N812">
        <f>_xlfn.IFNA(VLOOKUP(A812,Inequality!$A$1:$G$5786,5,FALSE),"")</f>
        <v>34.9</v>
      </c>
      <c r="O812">
        <f>_xlfn.IFNA(VLOOKUP(A812,Inequality!$A$1:$G$5786,7,FALSE),"")</f>
        <v>47.1</v>
      </c>
      <c r="P812" t="str">
        <f>VLOOKUP(B812,'Country code'!$C$1:$E$209,2,FALSE)</f>
        <v>High income</v>
      </c>
      <c r="Q812" t="str">
        <f>VLOOKUP(B812,'Country code'!$C$1:$E$209,3,FALSE)</f>
        <v>Middle East &amp; North Africa</v>
      </c>
    </row>
    <row r="813" spans="1:17" x14ac:dyDescent="0.2">
      <c r="A813" t="str">
        <f t="shared" si="12"/>
        <v>ISR2017</v>
      </c>
      <c r="B813" t="str">
        <f>VLOOKUP(C813,'Country code'!$B$1:$C$992,2,FALSE)</f>
        <v>ISR</v>
      </c>
      <c r="C813" t="s">
        <v>64</v>
      </c>
      <c r="D813">
        <v>2017</v>
      </c>
      <c r="E813" s="1">
        <v>7.3310360908508301</v>
      </c>
      <c r="F813" s="1">
        <v>10.570462226867676</v>
      </c>
      <c r="G813" s="1">
        <v>0.91644084453582764</v>
      </c>
      <c r="H813" s="1">
        <v>73.099998474121094</v>
      </c>
      <c r="I813" s="1">
        <v>0.76807630062103271</v>
      </c>
      <c r="J813" s="1">
        <v>0.14533035457134247</v>
      </c>
      <c r="K813" s="1">
        <v>0.79265224933624268</v>
      </c>
      <c r="L813" s="1">
        <v>0.67359131574630737</v>
      </c>
      <c r="M813" s="1">
        <v>0.27644315361976624</v>
      </c>
      <c r="N813">
        <f>_xlfn.IFNA(VLOOKUP(A813,Inequality!$A$1:$G$5786,5,FALSE),"")</f>
        <v>34.6</v>
      </c>
      <c r="O813">
        <f>_xlfn.IFNA(VLOOKUP(A813,Inequality!$A$1:$G$5786,7,FALSE),"")</f>
        <v>46.8</v>
      </c>
      <c r="P813" t="str">
        <f>VLOOKUP(B813,'Country code'!$C$1:$E$209,2,FALSE)</f>
        <v>High income</v>
      </c>
      <c r="Q813" t="str">
        <f>VLOOKUP(B813,'Country code'!$C$1:$E$209,3,FALSE)</f>
        <v>Middle East &amp; North Africa</v>
      </c>
    </row>
    <row r="814" spans="1:17" x14ac:dyDescent="0.2">
      <c r="A814" t="str">
        <f t="shared" si="12"/>
        <v>ISR2018</v>
      </c>
      <c r="B814" t="str">
        <f>VLOOKUP(C814,'Country code'!$B$1:$C$992,2,FALSE)</f>
        <v>ISR</v>
      </c>
      <c r="C814" t="s">
        <v>64</v>
      </c>
      <c r="D814">
        <v>2018</v>
      </c>
      <c r="E814" s="1">
        <v>6.9271788597106934</v>
      </c>
      <c r="F814" s="1">
        <v>10.585149765014648</v>
      </c>
      <c r="G814" s="1">
        <v>0.90959542989730835</v>
      </c>
      <c r="H814" s="1">
        <v>73.300003051757813</v>
      </c>
      <c r="I814" s="1">
        <v>0.72466230392456055</v>
      </c>
      <c r="J814" s="1">
        <v>5.5273987352848053E-2</v>
      </c>
      <c r="K814" s="1">
        <v>0.77013480663299561</v>
      </c>
      <c r="L814" s="1">
        <v>0.66348963975906372</v>
      </c>
      <c r="M814" s="1">
        <v>0.28206256031990051</v>
      </c>
      <c r="N814">
        <f>_xlfn.IFNA(VLOOKUP(A814,Inequality!$A$1:$G$5786,5,FALSE),"")</f>
        <v>34.4</v>
      </c>
      <c r="O814">
        <f>_xlfn.IFNA(VLOOKUP(A814,Inequality!$A$1:$G$5786,7,FALSE),"")</f>
        <v>46.6</v>
      </c>
      <c r="P814" t="str">
        <f>VLOOKUP(B814,'Country code'!$C$1:$E$209,2,FALSE)</f>
        <v>High income</v>
      </c>
      <c r="Q814" t="str">
        <f>VLOOKUP(B814,'Country code'!$C$1:$E$209,3,FALSE)</f>
        <v>Middle East &amp; North Africa</v>
      </c>
    </row>
    <row r="815" spans="1:17" x14ac:dyDescent="0.2">
      <c r="A815" t="str">
        <f t="shared" si="12"/>
        <v>ISR2019</v>
      </c>
      <c r="B815" t="str">
        <f>VLOOKUP(C815,'Country code'!$B$1:$C$992,2,FALSE)</f>
        <v>ISR</v>
      </c>
      <c r="C815" t="s">
        <v>64</v>
      </c>
      <c r="D815">
        <v>2019</v>
      </c>
      <c r="E815" s="1">
        <v>7.331779956817627</v>
      </c>
      <c r="F815" s="1">
        <v>10.600674629211426</v>
      </c>
      <c r="G815" s="1">
        <v>0.94601064920425415</v>
      </c>
      <c r="H815" s="1">
        <v>73.5</v>
      </c>
      <c r="I815" s="1">
        <v>0.83449190855026245</v>
      </c>
      <c r="J815" s="1">
        <v>8.543713390827179E-2</v>
      </c>
      <c r="K815" s="1">
        <v>0.74286776781082153</v>
      </c>
      <c r="L815" s="1">
        <v>0.63459259271621704</v>
      </c>
      <c r="M815" s="1">
        <v>0.2658916711807251</v>
      </c>
      <c r="N815" t="str">
        <f>_xlfn.IFNA(VLOOKUP(A815,Inequality!$A$1:$G$5786,5,FALSE),"")</f>
        <v/>
      </c>
      <c r="O815" t="str">
        <f>_xlfn.IFNA(VLOOKUP(A815,Inequality!$A$1:$G$5786,7,FALSE),"")</f>
        <v/>
      </c>
      <c r="P815" t="str">
        <f>VLOOKUP(B815,'Country code'!$C$1:$E$209,2,FALSE)</f>
        <v>High income</v>
      </c>
      <c r="Q815" t="str">
        <f>VLOOKUP(B815,'Country code'!$C$1:$E$209,3,FALSE)</f>
        <v>Middle East &amp; North Africa</v>
      </c>
    </row>
    <row r="816" spans="1:17" x14ac:dyDescent="0.2">
      <c r="A816" t="str">
        <f t="shared" si="12"/>
        <v>ISR2020</v>
      </c>
      <c r="B816" t="str">
        <f>VLOOKUP(C816,'Country code'!$B$1:$C$992,2,FALSE)</f>
        <v>ISR</v>
      </c>
      <c r="C816" t="s">
        <v>64</v>
      </c>
      <c r="D816">
        <v>2020</v>
      </c>
      <c r="E816" s="1">
        <v>7.1949281692504883</v>
      </c>
      <c r="F816" s="1">
        <v>10.538053512573242</v>
      </c>
      <c r="G816" s="1">
        <v>0.95907217264175415</v>
      </c>
      <c r="H816" s="1">
        <v>73.699996948242188</v>
      </c>
      <c r="I816" s="1">
        <v>0.83131581544876099</v>
      </c>
      <c r="J816" s="1">
        <v>-4.9371674656867981E-2</v>
      </c>
      <c r="K816" s="1">
        <v>0.74763906002044678</v>
      </c>
      <c r="L816" s="1">
        <v>0.62139832973480225</v>
      </c>
      <c r="M816" s="1">
        <v>0.24282573163509369</v>
      </c>
      <c r="N816" t="str">
        <f>_xlfn.IFNA(VLOOKUP(A816,Inequality!$A$1:$G$5786,5,FALSE),"")</f>
        <v/>
      </c>
      <c r="O816" t="str">
        <f>_xlfn.IFNA(VLOOKUP(A816,Inequality!$A$1:$G$5786,7,FALSE),"")</f>
        <v/>
      </c>
      <c r="P816" t="str">
        <f>VLOOKUP(B816,'Country code'!$C$1:$E$209,2,FALSE)</f>
        <v>High income</v>
      </c>
      <c r="Q816" t="str">
        <f>VLOOKUP(B816,'Country code'!$C$1:$E$209,3,FALSE)</f>
        <v>Middle East &amp; North Africa</v>
      </c>
    </row>
    <row r="817" spans="1:17" x14ac:dyDescent="0.2">
      <c r="A817" t="str">
        <f t="shared" si="12"/>
        <v>ITA2005</v>
      </c>
      <c r="B817" t="str">
        <f>VLOOKUP(C817,'Country code'!$B$1:$C$992,2,FALSE)</f>
        <v>ITA</v>
      </c>
      <c r="C817" t="s">
        <v>65</v>
      </c>
      <c r="D817">
        <v>2005</v>
      </c>
      <c r="E817" s="1">
        <v>6.8537836074829102</v>
      </c>
      <c r="F817" s="1">
        <v>10.702737808227539</v>
      </c>
      <c r="G817" s="1">
        <v>0.92800068855285645</v>
      </c>
      <c r="H817" s="1">
        <v>71.900001525878906</v>
      </c>
      <c r="I817" s="1">
        <v>0.80219495296478271</v>
      </c>
      <c r="K817" s="1">
        <v>0.9439123272895813</v>
      </c>
      <c r="L817" s="1">
        <v>0.67883729934692383</v>
      </c>
      <c r="M817" s="1">
        <v>0.29469814896583557</v>
      </c>
      <c r="N817">
        <f>_xlfn.IFNA(VLOOKUP(A817,Inequality!$A$1:$G$5786,5,FALSE),"")</f>
        <v>32.9</v>
      </c>
      <c r="O817">
        <f>_xlfn.IFNA(VLOOKUP(A817,Inequality!$A$1:$G$5786,7,FALSE),"")</f>
        <v>48.8</v>
      </c>
      <c r="P817" t="str">
        <f>VLOOKUP(B817,'Country code'!$C$1:$E$209,2,FALSE)</f>
        <v>High income</v>
      </c>
      <c r="Q817" t="str">
        <f>VLOOKUP(B817,'Country code'!$C$1:$E$209,3,FALSE)</f>
        <v>Europe &amp; Central Asia</v>
      </c>
    </row>
    <row r="818" spans="1:17" x14ac:dyDescent="0.2">
      <c r="A818" t="str">
        <f t="shared" si="12"/>
        <v>ITA2007</v>
      </c>
      <c r="B818" t="str">
        <f>VLOOKUP(C818,'Country code'!$B$1:$C$992,2,FALSE)</f>
        <v>ITA</v>
      </c>
      <c r="C818" t="s">
        <v>65</v>
      </c>
      <c r="D818">
        <v>2007</v>
      </c>
      <c r="E818" s="1">
        <v>6.5744123458862305</v>
      </c>
      <c r="F818" s="1">
        <v>10.727191925048828</v>
      </c>
      <c r="G818" s="1">
        <v>0.91229242086410522</v>
      </c>
      <c r="H818" s="1">
        <v>72.260002136230469</v>
      </c>
      <c r="I818" s="1">
        <v>0.68429702520370483</v>
      </c>
      <c r="J818" s="1">
        <v>0.11349433660507202</v>
      </c>
      <c r="K818" s="1">
        <v>0.92219656705856323</v>
      </c>
      <c r="L818" s="1">
        <v>0.71564608812332153</v>
      </c>
      <c r="M818" s="1">
        <v>0.30344563722610474</v>
      </c>
      <c r="N818">
        <f>_xlfn.IFNA(VLOOKUP(A818,Inequality!$A$1:$G$5786,5,FALSE),"")</f>
        <v>32.6</v>
      </c>
      <c r="O818">
        <f>_xlfn.IFNA(VLOOKUP(A818,Inequality!$A$1:$G$5786,7,FALSE),"")</f>
        <v>48.7</v>
      </c>
      <c r="P818" t="str">
        <f>VLOOKUP(B818,'Country code'!$C$1:$E$209,2,FALSE)</f>
        <v>High income</v>
      </c>
      <c r="Q818" t="str">
        <f>VLOOKUP(B818,'Country code'!$C$1:$E$209,3,FALSE)</f>
        <v>Europe &amp; Central Asia</v>
      </c>
    </row>
    <row r="819" spans="1:17" x14ac:dyDescent="0.2">
      <c r="A819" t="str">
        <f t="shared" si="12"/>
        <v>ITA2008</v>
      </c>
      <c r="B819" t="str">
        <f>VLOOKUP(C819,'Country code'!$B$1:$C$992,2,FALSE)</f>
        <v>ITA</v>
      </c>
      <c r="C819" t="s">
        <v>65</v>
      </c>
      <c r="D819">
        <v>2008</v>
      </c>
      <c r="E819" s="1">
        <v>6.7797741889953613</v>
      </c>
      <c r="F819" s="1">
        <v>10.71090030670166</v>
      </c>
      <c r="G819" s="1">
        <v>0.87966310977935791</v>
      </c>
      <c r="H819" s="1">
        <v>72.44000244140625</v>
      </c>
      <c r="I819" s="1">
        <v>0.54307687282562256</v>
      </c>
      <c r="J819" s="1">
        <v>4.9270924180746078E-2</v>
      </c>
      <c r="K819" s="1">
        <v>0.94562506675720215</v>
      </c>
      <c r="L819" s="1">
        <v>0.63666915893554688</v>
      </c>
      <c r="M819" s="1">
        <v>0.26758059859275818</v>
      </c>
      <c r="N819">
        <f>_xlfn.IFNA(VLOOKUP(A819,Inequality!$A$1:$G$5786,5,FALSE),"")</f>
        <v>32.700000000000003</v>
      </c>
      <c r="O819">
        <f>_xlfn.IFNA(VLOOKUP(A819,Inequality!$A$1:$G$5786,7,FALSE),"")</f>
        <v>48.7</v>
      </c>
      <c r="P819" t="str">
        <f>VLOOKUP(B819,'Country code'!$C$1:$E$209,2,FALSE)</f>
        <v>High income</v>
      </c>
      <c r="Q819" t="str">
        <f>VLOOKUP(B819,'Country code'!$C$1:$E$209,3,FALSE)</f>
        <v>Europe &amp; Central Asia</v>
      </c>
    </row>
    <row r="820" spans="1:17" x14ac:dyDescent="0.2">
      <c r="A820" t="str">
        <f t="shared" si="12"/>
        <v>ITA2009</v>
      </c>
      <c r="B820" t="str">
        <f>VLOOKUP(C820,'Country code'!$B$1:$C$992,2,FALSE)</f>
        <v>ITA</v>
      </c>
      <c r="C820" t="s">
        <v>65</v>
      </c>
      <c r="D820">
        <v>2009</v>
      </c>
      <c r="E820" s="1">
        <v>6.3338003158569336</v>
      </c>
      <c r="F820" s="1">
        <v>10.65208911895752</v>
      </c>
      <c r="G820" s="1">
        <v>0.88031250238418579</v>
      </c>
      <c r="H820" s="1">
        <v>72.620002746582031</v>
      </c>
      <c r="I820" s="1">
        <v>0.70055049657821655</v>
      </c>
      <c r="J820" s="1">
        <v>0.24043513834476471</v>
      </c>
      <c r="K820" s="1">
        <v>0.88998466730117798</v>
      </c>
      <c r="L820" s="1">
        <v>0.77545714378356934</v>
      </c>
      <c r="M820" s="1">
        <v>0.27937772870063782</v>
      </c>
      <c r="N820">
        <f>_xlfn.IFNA(VLOOKUP(A820,Inequality!$A$1:$G$5786,5,FALSE),"")</f>
        <v>32.700000000000003</v>
      </c>
      <c r="O820">
        <f>_xlfn.IFNA(VLOOKUP(A820,Inequality!$A$1:$G$5786,7,FALSE),"")</f>
        <v>49</v>
      </c>
      <c r="P820" t="str">
        <f>VLOOKUP(B820,'Country code'!$C$1:$E$209,2,FALSE)</f>
        <v>High income</v>
      </c>
      <c r="Q820" t="str">
        <f>VLOOKUP(B820,'Country code'!$C$1:$E$209,3,FALSE)</f>
        <v>Europe &amp; Central Asia</v>
      </c>
    </row>
    <row r="821" spans="1:17" x14ac:dyDescent="0.2">
      <c r="A821" t="str">
        <f t="shared" si="12"/>
        <v>ITA2010</v>
      </c>
      <c r="B821" t="str">
        <f>VLOOKUP(C821,'Country code'!$B$1:$C$992,2,FALSE)</f>
        <v>ITA</v>
      </c>
      <c r="C821" t="s">
        <v>65</v>
      </c>
      <c r="D821">
        <v>2010</v>
      </c>
      <c r="E821" s="1">
        <v>6.3542380332946777</v>
      </c>
      <c r="F821" s="1">
        <v>10.666001319885254</v>
      </c>
      <c r="G821" s="1">
        <v>0.87238413095474243</v>
      </c>
      <c r="H821" s="1">
        <v>72.800003051757813</v>
      </c>
      <c r="I821" s="1">
        <v>0.73773890733718872</v>
      </c>
      <c r="J821" s="1">
        <v>-5.9522271156311035E-2</v>
      </c>
      <c r="K821" s="1">
        <v>0.92107516527175903</v>
      </c>
      <c r="L821" s="1">
        <v>0.59638071060180664</v>
      </c>
      <c r="M821" s="1">
        <v>0.23587994277477264</v>
      </c>
      <c r="N821">
        <f>_xlfn.IFNA(VLOOKUP(A821,Inequality!$A$1:$G$5786,5,FALSE),"")</f>
        <v>32.9</v>
      </c>
      <c r="O821">
        <f>_xlfn.IFNA(VLOOKUP(A821,Inequality!$A$1:$G$5786,7,FALSE),"")</f>
        <v>49.4</v>
      </c>
      <c r="P821" t="str">
        <f>VLOOKUP(B821,'Country code'!$C$1:$E$209,2,FALSE)</f>
        <v>High income</v>
      </c>
      <c r="Q821" t="str">
        <f>VLOOKUP(B821,'Country code'!$C$1:$E$209,3,FALSE)</f>
        <v>Europe &amp; Central Asia</v>
      </c>
    </row>
    <row r="822" spans="1:17" x14ac:dyDescent="0.2">
      <c r="A822" t="str">
        <f t="shared" si="12"/>
        <v>ITA2011</v>
      </c>
      <c r="B822" t="str">
        <f>VLOOKUP(C822,'Country code'!$B$1:$C$992,2,FALSE)</f>
        <v>ITA</v>
      </c>
      <c r="C822" t="s">
        <v>65</v>
      </c>
      <c r="D822">
        <v>2011</v>
      </c>
      <c r="E822" s="1">
        <v>6.0570864677429199</v>
      </c>
      <c r="F822" s="1">
        <v>10.671329498291016</v>
      </c>
      <c r="G822" s="1">
        <v>0.91330933570861816</v>
      </c>
      <c r="H822" s="1">
        <v>72.839996337890625</v>
      </c>
      <c r="I822" s="1">
        <v>0.56773841381072998</v>
      </c>
      <c r="J822" s="1">
        <v>-1.7810987308621407E-2</v>
      </c>
      <c r="K822" s="1">
        <v>0.93346095085144043</v>
      </c>
      <c r="L822" s="1">
        <v>0.65839427709579468</v>
      </c>
      <c r="M822" s="1">
        <v>0.26556792855262756</v>
      </c>
      <c r="N822">
        <f>_xlfn.IFNA(VLOOKUP(A822,Inequality!$A$1:$G$5786,5,FALSE),"")</f>
        <v>33.299999999999997</v>
      </c>
      <c r="O822">
        <f>_xlfn.IFNA(VLOOKUP(A822,Inequality!$A$1:$G$5786,7,FALSE),"")</f>
        <v>50</v>
      </c>
      <c r="P822" t="str">
        <f>VLOOKUP(B822,'Country code'!$C$1:$E$209,2,FALSE)</f>
        <v>High income</v>
      </c>
      <c r="Q822" t="str">
        <f>VLOOKUP(B822,'Country code'!$C$1:$E$209,3,FALSE)</f>
        <v>Europe &amp; Central Asia</v>
      </c>
    </row>
    <row r="823" spans="1:17" x14ac:dyDescent="0.2">
      <c r="A823" t="str">
        <f t="shared" si="12"/>
        <v>ITA2012</v>
      </c>
      <c r="B823" t="str">
        <f>VLOOKUP(C823,'Country code'!$B$1:$C$992,2,FALSE)</f>
        <v>ITA</v>
      </c>
      <c r="C823" t="s">
        <v>65</v>
      </c>
      <c r="D823">
        <v>2012</v>
      </c>
      <c r="E823" s="1">
        <v>5.8393139839172363</v>
      </c>
      <c r="F823" s="1">
        <v>10.638372421264648</v>
      </c>
      <c r="G823" s="1">
        <v>0.86948662996292114</v>
      </c>
      <c r="H823" s="1">
        <v>72.879997253417969</v>
      </c>
      <c r="I823" s="1">
        <v>0.57009494304656982</v>
      </c>
      <c r="J823" s="1">
        <v>0.11283233016729355</v>
      </c>
      <c r="K823" s="1">
        <v>0.90832364559173584</v>
      </c>
      <c r="L823" s="1">
        <v>0.66976124048233032</v>
      </c>
      <c r="M823" s="1">
        <v>0.38765224814414978</v>
      </c>
      <c r="N823">
        <f>_xlfn.IFNA(VLOOKUP(A823,Inequality!$A$1:$G$5786,5,FALSE),"")</f>
        <v>33.5</v>
      </c>
      <c r="O823">
        <f>_xlfn.IFNA(VLOOKUP(A823,Inequality!$A$1:$G$5786,7,FALSE),"")</f>
        <v>50.6</v>
      </c>
      <c r="P823" t="str">
        <f>VLOOKUP(B823,'Country code'!$C$1:$E$209,2,FALSE)</f>
        <v>High income</v>
      </c>
      <c r="Q823" t="str">
        <f>VLOOKUP(B823,'Country code'!$C$1:$E$209,3,FALSE)</f>
        <v>Europe &amp; Central Asia</v>
      </c>
    </row>
    <row r="824" spans="1:17" x14ac:dyDescent="0.2">
      <c r="A824" t="str">
        <f t="shared" si="12"/>
        <v>ITA2013</v>
      </c>
      <c r="B824" t="str">
        <f>VLOOKUP(C824,'Country code'!$B$1:$C$992,2,FALSE)</f>
        <v>ITA</v>
      </c>
      <c r="C824" t="s">
        <v>65</v>
      </c>
      <c r="D824">
        <v>2013</v>
      </c>
      <c r="E824" s="1">
        <v>6.009373664855957</v>
      </c>
      <c r="F824" s="1">
        <v>10.608197212219238</v>
      </c>
      <c r="G824" s="1">
        <v>0.91629606485366821</v>
      </c>
      <c r="H824" s="1">
        <v>72.919998168945313</v>
      </c>
      <c r="I824" s="1">
        <v>0.4991687536239624</v>
      </c>
      <c r="J824" s="1">
        <v>-0.10229650884866714</v>
      </c>
      <c r="K824" s="1">
        <v>0.94263929128646851</v>
      </c>
      <c r="L824" s="1">
        <v>0.77882742881774902</v>
      </c>
      <c r="M824" s="1">
        <v>0.35661619901657104</v>
      </c>
      <c r="N824">
        <f>_xlfn.IFNA(VLOOKUP(A824,Inequality!$A$1:$G$5786,5,FALSE),"")</f>
        <v>33.5</v>
      </c>
      <c r="O824">
        <f>_xlfn.IFNA(VLOOKUP(A824,Inequality!$A$1:$G$5786,7,FALSE),"")</f>
        <v>51.2</v>
      </c>
      <c r="P824" t="str">
        <f>VLOOKUP(B824,'Country code'!$C$1:$E$209,2,FALSE)</f>
        <v>High income</v>
      </c>
      <c r="Q824" t="str">
        <f>VLOOKUP(B824,'Country code'!$C$1:$E$209,3,FALSE)</f>
        <v>Europe &amp; Central Asia</v>
      </c>
    </row>
    <row r="825" spans="1:17" x14ac:dyDescent="0.2">
      <c r="A825" t="str">
        <f t="shared" si="12"/>
        <v>ITA2014</v>
      </c>
      <c r="B825" t="str">
        <f>VLOOKUP(C825,'Country code'!$B$1:$C$992,2,FALSE)</f>
        <v>ITA</v>
      </c>
      <c r="C825" t="s">
        <v>65</v>
      </c>
      <c r="D825">
        <v>2014</v>
      </c>
      <c r="E825" s="1">
        <v>6.0265851020812988</v>
      </c>
      <c r="F825" s="1">
        <v>10.598977088928223</v>
      </c>
      <c r="G825" s="1">
        <v>0.897899329662323</v>
      </c>
      <c r="H825" s="1">
        <v>72.959999084472656</v>
      </c>
      <c r="I825" s="1">
        <v>0.62353122234344482</v>
      </c>
      <c r="J825" s="1">
        <v>-6.4877450466156006E-2</v>
      </c>
      <c r="K825" s="1">
        <v>0.91995954513549805</v>
      </c>
      <c r="L825" s="1">
        <v>0.71606427431106567</v>
      </c>
      <c r="M825" s="1">
        <v>0.35601961612701416</v>
      </c>
      <c r="N825">
        <f>_xlfn.IFNA(VLOOKUP(A825,Inequality!$A$1:$G$5786,5,FALSE),"")</f>
        <v>33.5</v>
      </c>
      <c r="O825">
        <f>_xlfn.IFNA(VLOOKUP(A825,Inequality!$A$1:$G$5786,7,FALSE),"")</f>
        <v>52</v>
      </c>
      <c r="P825" t="str">
        <f>VLOOKUP(B825,'Country code'!$C$1:$E$209,2,FALSE)</f>
        <v>High income</v>
      </c>
      <c r="Q825" t="str">
        <f>VLOOKUP(B825,'Country code'!$C$1:$E$209,3,FALSE)</f>
        <v>Europe &amp; Central Asia</v>
      </c>
    </row>
    <row r="826" spans="1:17" x14ac:dyDescent="0.2">
      <c r="A826" t="str">
        <f t="shared" si="12"/>
        <v>ITA2015</v>
      </c>
      <c r="B826" t="str">
        <f>VLOOKUP(C826,'Country code'!$B$1:$C$992,2,FALSE)</f>
        <v>ITA</v>
      </c>
      <c r="C826" t="s">
        <v>65</v>
      </c>
      <c r="D826">
        <v>2015</v>
      </c>
      <c r="E826" s="1">
        <v>5.8476839065551758</v>
      </c>
      <c r="F826" s="1">
        <v>10.607693672180176</v>
      </c>
      <c r="G826" s="1">
        <v>0.90898650884628296</v>
      </c>
      <c r="H826" s="1">
        <v>73</v>
      </c>
      <c r="I826" s="1">
        <v>0.57476574182510376</v>
      </c>
      <c r="J826" s="1">
        <v>-6.4207181334495544E-2</v>
      </c>
      <c r="K826" s="1">
        <v>0.91275304555892944</v>
      </c>
      <c r="L826" s="1">
        <v>0.69177210330963135</v>
      </c>
      <c r="M826" s="1">
        <v>0.3292090892791748</v>
      </c>
      <c r="N826">
        <f>_xlfn.IFNA(VLOOKUP(A826,Inequality!$A$1:$G$5786,5,FALSE),"")</f>
        <v>33.700000000000003</v>
      </c>
      <c r="O826">
        <f>_xlfn.IFNA(VLOOKUP(A826,Inequality!$A$1:$G$5786,7,FALSE),"")</f>
        <v>52.1</v>
      </c>
      <c r="P826" t="str">
        <f>VLOOKUP(B826,'Country code'!$C$1:$E$209,2,FALSE)</f>
        <v>High income</v>
      </c>
      <c r="Q826" t="str">
        <f>VLOOKUP(B826,'Country code'!$C$1:$E$209,3,FALSE)</f>
        <v>Europe &amp; Central Asia</v>
      </c>
    </row>
    <row r="827" spans="1:17" x14ac:dyDescent="0.2">
      <c r="A827" t="str">
        <f t="shared" si="12"/>
        <v>ITA2016</v>
      </c>
      <c r="B827" t="str">
        <f>VLOOKUP(C827,'Country code'!$B$1:$C$992,2,FALSE)</f>
        <v>ITA</v>
      </c>
      <c r="C827" t="s">
        <v>65</v>
      </c>
      <c r="D827">
        <v>2016</v>
      </c>
      <c r="E827" s="1">
        <v>5.954524040222168</v>
      </c>
      <c r="F827" s="1">
        <v>10.622243881225586</v>
      </c>
      <c r="G827" s="1">
        <v>0.92721283435821533</v>
      </c>
      <c r="H827" s="1">
        <v>73.199996948242188</v>
      </c>
      <c r="I827" s="1">
        <v>0.62374162673950195</v>
      </c>
      <c r="J827" s="1">
        <v>-8.0540955066680908E-2</v>
      </c>
      <c r="K827" s="1">
        <v>0.90280121564865112</v>
      </c>
      <c r="L827" s="1">
        <v>0.68542283773422241</v>
      </c>
      <c r="M827" s="1">
        <v>0.3391735851764679</v>
      </c>
      <c r="N827">
        <f>_xlfn.IFNA(VLOOKUP(A827,Inequality!$A$1:$G$5786,5,FALSE),"")</f>
        <v>33.799999999999997</v>
      </c>
      <c r="O827">
        <f>_xlfn.IFNA(VLOOKUP(A827,Inequality!$A$1:$G$5786,7,FALSE),"")</f>
        <v>52.4</v>
      </c>
      <c r="P827" t="str">
        <f>VLOOKUP(B827,'Country code'!$C$1:$E$209,2,FALSE)</f>
        <v>High income</v>
      </c>
      <c r="Q827" t="str">
        <f>VLOOKUP(B827,'Country code'!$C$1:$E$209,3,FALSE)</f>
        <v>Europe &amp; Central Asia</v>
      </c>
    </row>
    <row r="828" spans="1:17" x14ac:dyDescent="0.2">
      <c r="A828" t="str">
        <f t="shared" si="12"/>
        <v>ITA2017</v>
      </c>
      <c r="B828" t="str">
        <f>VLOOKUP(C828,'Country code'!$B$1:$C$992,2,FALSE)</f>
        <v>ITA</v>
      </c>
      <c r="C828" t="s">
        <v>65</v>
      </c>
      <c r="D828">
        <v>2017</v>
      </c>
      <c r="E828" s="1">
        <v>6.1988701820373535</v>
      </c>
      <c r="F828" s="1">
        <v>10.640283584594727</v>
      </c>
      <c r="G828" s="1">
        <v>0.91979122161865234</v>
      </c>
      <c r="H828" s="1">
        <v>73.400001525878906</v>
      </c>
      <c r="I828" s="1">
        <v>0.6328432559967041</v>
      </c>
      <c r="J828" s="1">
        <v>-3.5053383558988571E-2</v>
      </c>
      <c r="K828" s="1">
        <v>0.86666792631149292</v>
      </c>
      <c r="L828" s="1">
        <v>0.66118073463439941</v>
      </c>
      <c r="M828" s="1">
        <v>0.32284614443778992</v>
      </c>
      <c r="N828">
        <f>_xlfn.IFNA(VLOOKUP(A828,Inequality!$A$1:$G$5786,5,FALSE),"")</f>
        <v>33.799999999999997</v>
      </c>
      <c r="O828">
        <f>_xlfn.IFNA(VLOOKUP(A828,Inequality!$A$1:$G$5786,7,FALSE),"")</f>
        <v>52.1</v>
      </c>
      <c r="P828" t="str">
        <f>VLOOKUP(B828,'Country code'!$C$1:$E$209,2,FALSE)</f>
        <v>High income</v>
      </c>
      <c r="Q828" t="str">
        <f>VLOOKUP(B828,'Country code'!$C$1:$E$209,3,FALSE)</f>
        <v>Europe &amp; Central Asia</v>
      </c>
    </row>
    <row r="829" spans="1:17" x14ac:dyDescent="0.2">
      <c r="A829" t="str">
        <f t="shared" si="12"/>
        <v>ITA2018</v>
      </c>
      <c r="B829" t="str">
        <f>VLOOKUP(C829,'Country code'!$B$1:$C$992,2,FALSE)</f>
        <v>ITA</v>
      </c>
      <c r="C829" t="s">
        <v>65</v>
      </c>
      <c r="D829">
        <v>2018</v>
      </c>
      <c r="E829" s="1">
        <v>6.5165266990661621</v>
      </c>
      <c r="F829" s="1">
        <v>10.650134086608887</v>
      </c>
      <c r="G829" s="1">
        <v>0.91265612840652466</v>
      </c>
      <c r="H829" s="1">
        <v>73.599998474121094</v>
      </c>
      <c r="I829" s="1">
        <v>0.65000927448272705</v>
      </c>
      <c r="J829" s="1">
        <v>-2.1210772916674614E-2</v>
      </c>
      <c r="K829" s="1">
        <v>0.88782483339309692</v>
      </c>
      <c r="L829" s="1">
        <v>0.64902305603027344</v>
      </c>
      <c r="M829" s="1">
        <v>0.40297535061836243</v>
      </c>
      <c r="N829">
        <f>_xlfn.IFNA(VLOOKUP(A829,Inequality!$A$1:$G$5786,5,FALSE),"")</f>
        <v>33.700000000000003</v>
      </c>
      <c r="O829">
        <f>_xlfn.IFNA(VLOOKUP(A829,Inequality!$A$1:$G$5786,7,FALSE),"")</f>
        <v>51.8</v>
      </c>
      <c r="P829" t="str">
        <f>VLOOKUP(B829,'Country code'!$C$1:$E$209,2,FALSE)</f>
        <v>High income</v>
      </c>
      <c r="Q829" t="str">
        <f>VLOOKUP(B829,'Country code'!$C$1:$E$209,3,FALSE)</f>
        <v>Europe &amp; Central Asia</v>
      </c>
    </row>
    <row r="830" spans="1:17" x14ac:dyDescent="0.2">
      <c r="A830" t="str">
        <f t="shared" si="12"/>
        <v>ITA2019</v>
      </c>
      <c r="B830" t="str">
        <f>VLOOKUP(C830,'Country code'!$B$1:$C$992,2,FALSE)</f>
        <v>ITA</v>
      </c>
      <c r="C830" t="s">
        <v>65</v>
      </c>
      <c r="D830">
        <v>2019</v>
      </c>
      <c r="E830" s="1">
        <v>6.4454169273376465</v>
      </c>
      <c r="F830" s="1">
        <v>10.65520191192627</v>
      </c>
      <c r="G830" s="1">
        <v>0.83840245008468628</v>
      </c>
      <c r="H830" s="1">
        <v>73.800003051757813</v>
      </c>
      <c r="I830" s="1">
        <v>0.70947885513305664</v>
      </c>
      <c r="J830" s="1">
        <v>-8.1560954451560974E-2</v>
      </c>
      <c r="K830" s="1">
        <v>0.86552804708480835</v>
      </c>
      <c r="L830" s="1">
        <v>0.63107979297637939</v>
      </c>
      <c r="M830" s="1">
        <v>0.32796007394790649</v>
      </c>
      <c r="N830">
        <f>_xlfn.IFNA(VLOOKUP(A830,Inequality!$A$1:$G$5786,5,FALSE),"")</f>
        <v>33.700000000000003</v>
      </c>
      <c r="O830">
        <f>_xlfn.IFNA(VLOOKUP(A830,Inequality!$A$1:$G$5786,7,FALSE),"")</f>
        <v>51.8</v>
      </c>
      <c r="P830" t="str">
        <f>VLOOKUP(B830,'Country code'!$C$1:$E$209,2,FALSE)</f>
        <v>High income</v>
      </c>
      <c r="Q830" t="str">
        <f>VLOOKUP(B830,'Country code'!$C$1:$E$209,3,FALSE)</f>
        <v>Europe &amp; Central Asia</v>
      </c>
    </row>
    <row r="831" spans="1:17" x14ac:dyDescent="0.2">
      <c r="A831" t="str">
        <f t="shared" si="12"/>
        <v>ITA2020</v>
      </c>
      <c r="B831" t="str">
        <f>VLOOKUP(C831,'Country code'!$B$1:$C$992,2,FALSE)</f>
        <v>ITA</v>
      </c>
      <c r="C831" t="s">
        <v>65</v>
      </c>
      <c r="D831">
        <v>2020</v>
      </c>
      <c r="E831" s="1">
        <v>6.4883561134338379</v>
      </c>
      <c r="F831" s="1">
        <v>10.56257152557373</v>
      </c>
      <c r="G831" s="1">
        <v>0.8898240327835083</v>
      </c>
      <c r="H831" s="1">
        <v>74</v>
      </c>
      <c r="I831" s="1">
        <v>0.71815544366836548</v>
      </c>
      <c r="J831" s="1">
        <v>-0.14993725717067719</v>
      </c>
      <c r="K831" s="1">
        <v>0.84409457445144653</v>
      </c>
      <c r="L831" s="1">
        <v>0.67021334171295166</v>
      </c>
      <c r="M831" s="1">
        <v>0.31100216507911682</v>
      </c>
      <c r="N831" t="str">
        <f>_xlfn.IFNA(VLOOKUP(A831,Inequality!$A$1:$G$5786,5,FALSE),"")</f>
        <v/>
      </c>
      <c r="O831" t="str">
        <f>_xlfn.IFNA(VLOOKUP(A831,Inequality!$A$1:$G$5786,7,FALSE),"")</f>
        <v/>
      </c>
      <c r="P831" t="str">
        <f>VLOOKUP(B831,'Country code'!$C$1:$E$209,2,FALSE)</f>
        <v>High income</v>
      </c>
      <c r="Q831" t="str">
        <f>VLOOKUP(B831,'Country code'!$C$1:$E$209,3,FALSE)</f>
        <v>Europe &amp; Central Asia</v>
      </c>
    </row>
    <row r="832" spans="1:17" x14ac:dyDescent="0.2">
      <c r="A832" t="str">
        <f t="shared" si="12"/>
        <v>CIV2009</v>
      </c>
      <c r="B832" t="str">
        <f>VLOOKUP(C832,'Country code'!$B$1:$C$992,2,FALSE)</f>
        <v>CIV</v>
      </c>
      <c r="C832" t="s">
        <v>334</v>
      </c>
      <c r="D832">
        <v>2009</v>
      </c>
      <c r="E832" s="1">
        <v>4.1971817016601563</v>
      </c>
      <c r="F832" s="1">
        <v>8.2088356018066406</v>
      </c>
      <c r="G832" s="1">
        <v>0.66700869798660278</v>
      </c>
      <c r="H832" s="1">
        <v>45.779998779296875</v>
      </c>
      <c r="I832" s="1">
        <v>0.75986218452453613</v>
      </c>
      <c r="J832" s="1">
        <v>-0.1533234715461731</v>
      </c>
      <c r="K832" s="1">
        <v>0.90226203203201294</v>
      </c>
      <c r="L832" s="1">
        <v>0.60394191741943359</v>
      </c>
      <c r="M832" s="1">
        <v>0.18618373572826385</v>
      </c>
      <c r="N832">
        <f>_xlfn.IFNA(VLOOKUP(A832,Inequality!$A$1:$G$5786,5,FALSE),"")</f>
        <v>53.8</v>
      </c>
      <c r="O832">
        <f>_xlfn.IFNA(VLOOKUP(A832,Inequality!$A$1:$G$5786,7,FALSE),"")</f>
        <v>55.1</v>
      </c>
      <c r="P832" t="str">
        <f>VLOOKUP(B832,'Country code'!$C$1:$E$209,2,FALSE)</f>
        <v>Lower middle income</v>
      </c>
      <c r="Q832" t="str">
        <f>VLOOKUP(B832,'Country code'!$C$1:$E$209,3,FALSE)</f>
        <v>Sub-Saharan Africa</v>
      </c>
    </row>
    <row r="833" spans="1:17" x14ac:dyDescent="0.2">
      <c r="A833" t="str">
        <f t="shared" si="12"/>
        <v>CIV2013</v>
      </c>
      <c r="B833" t="str">
        <f>VLOOKUP(C833,'Country code'!$B$1:$C$992,2,FALSE)</f>
        <v>CIV</v>
      </c>
      <c r="C833" t="s">
        <v>334</v>
      </c>
      <c r="D833">
        <v>2013</v>
      </c>
      <c r="E833" s="1">
        <v>3.7393655776977539</v>
      </c>
      <c r="F833" s="1">
        <v>8.2744951248168945</v>
      </c>
      <c r="G833" s="1">
        <v>0.70857113599777222</v>
      </c>
      <c r="H833" s="1">
        <v>47.099998474121094</v>
      </c>
      <c r="I833" s="1">
        <v>0.73919326066970825</v>
      </c>
      <c r="J833" s="1">
        <v>-3.0704895034432411E-2</v>
      </c>
      <c r="K833" s="1">
        <v>0.69111758470535278</v>
      </c>
      <c r="L833" s="1">
        <v>0.74297147989273071</v>
      </c>
      <c r="M833" s="1">
        <v>0.30606573820114136</v>
      </c>
      <c r="N833">
        <f>_xlfn.IFNA(VLOOKUP(A833,Inequality!$A$1:$G$5786,5,FALSE),"")</f>
        <v>55</v>
      </c>
      <c r="O833">
        <f>_xlfn.IFNA(VLOOKUP(A833,Inequality!$A$1:$G$5786,7,FALSE),"")</f>
        <v>56.1</v>
      </c>
      <c r="P833" t="str">
        <f>VLOOKUP(B833,'Country code'!$C$1:$E$209,2,FALSE)</f>
        <v>Lower middle income</v>
      </c>
      <c r="Q833" t="str">
        <f>VLOOKUP(B833,'Country code'!$C$1:$E$209,3,FALSE)</f>
        <v>Sub-Saharan Africa</v>
      </c>
    </row>
    <row r="834" spans="1:17" x14ac:dyDescent="0.2">
      <c r="A834" t="str">
        <f t="shared" si="12"/>
        <v>CIV2014</v>
      </c>
      <c r="B834" t="str">
        <f>VLOOKUP(C834,'Country code'!$B$1:$C$992,2,FALSE)</f>
        <v>CIV</v>
      </c>
      <c r="C834" t="s">
        <v>334</v>
      </c>
      <c r="D834">
        <v>2014</v>
      </c>
      <c r="E834" s="1">
        <v>3.5703685283660889</v>
      </c>
      <c r="F834" s="1">
        <v>8.3337364196777344</v>
      </c>
      <c r="G834" s="1">
        <v>0.71099168062210083</v>
      </c>
      <c r="H834" s="1">
        <v>47.400001525878906</v>
      </c>
      <c r="I834" s="1">
        <v>0.7807731032371521</v>
      </c>
      <c r="J834" s="1">
        <v>-8.0097198486328125E-2</v>
      </c>
      <c r="K834" s="1">
        <v>0.67135626077651978</v>
      </c>
      <c r="L834" s="1">
        <v>0.64704108238220215</v>
      </c>
      <c r="M834" s="1">
        <v>0.29065054655075073</v>
      </c>
      <c r="N834">
        <f>_xlfn.IFNA(VLOOKUP(A834,Inequality!$A$1:$G$5786,5,FALSE),"")</f>
        <v>55.3</v>
      </c>
      <c r="O834">
        <f>_xlfn.IFNA(VLOOKUP(A834,Inequality!$A$1:$G$5786,7,FALSE),"")</f>
        <v>56.4</v>
      </c>
      <c r="P834" t="str">
        <f>VLOOKUP(B834,'Country code'!$C$1:$E$209,2,FALSE)</f>
        <v>Lower middle income</v>
      </c>
      <c r="Q834" t="str">
        <f>VLOOKUP(B834,'Country code'!$C$1:$E$209,3,FALSE)</f>
        <v>Sub-Saharan Africa</v>
      </c>
    </row>
    <row r="835" spans="1:17" x14ac:dyDescent="0.2">
      <c r="A835" t="str">
        <f t="shared" ref="A835:A898" si="13">B835&amp;D835</f>
        <v>CIV2015</v>
      </c>
      <c r="B835" t="str">
        <f>VLOOKUP(C835,'Country code'!$B$1:$C$992,2,FALSE)</f>
        <v>CIV</v>
      </c>
      <c r="C835" t="s">
        <v>334</v>
      </c>
      <c r="D835">
        <v>2015</v>
      </c>
      <c r="E835" s="1">
        <v>4.4450387954711914</v>
      </c>
      <c r="F835" s="1">
        <v>8.3932504653930664</v>
      </c>
      <c r="G835" s="1">
        <v>0.70399165153503418</v>
      </c>
      <c r="H835" s="1">
        <v>47.700000762939453</v>
      </c>
      <c r="I835" s="1">
        <v>0.79974550008773804</v>
      </c>
      <c r="J835" s="1">
        <v>-5.3405009210109711E-2</v>
      </c>
      <c r="K835" s="1">
        <v>0.74424964189529419</v>
      </c>
      <c r="L835" s="1">
        <v>0.66388171911239624</v>
      </c>
      <c r="M835" s="1">
        <v>0.34722867608070374</v>
      </c>
      <c r="N835">
        <f>_xlfn.IFNA(VLOOKUP(A835,Inequality!$A$1:$G$5786,5,FALSE),"")</f>
        <v>55.6</v>
      </c>
      <c r="O835">
        <f>_xlfn.IFNA(VLOOKUP(A835,Inequality!$A$1:$G$5786,7,FALSE),"")</f>
        <v>56.7</v>
      </c>
      <c r="P835" t="str">
        <f>VLOOKUP(B835,'Country code'!$C$1:$E$209,2,FALSE)</f>
        <v>Lower middle income</v>
      </c>
      <c r="Q835" t="str">
        <f>VLOOKUP(B835,'Country code'!$C$1:$E$209,3,FALSE)</f>
        <v>Sub-Saharan Africa</v>
      </c>
    </row>
    <row r="836" spans="1:17" x14ac:dyDescent="0.2">
      <c r="A836" t="str">
        <f t="shared" si="13"/>
        <v>CIV2016</v>
      </c>
      <c r="B836" t="str">
        <f>VLOOKUP(C836,'Country code'!$B$1:$C$992,2,FALSE)</f>
        <v>CIV</v>
      </c>
      <c r="C836" t="s">
        <v>334</v>
      </c>
      <c r="D836">
        <v>2016</v>
      </c>
      <c r="E836" s="1">
        <v>4.5425457954406738</v>
      </c>
      <c r="F836" s="1">
        <v>8.4372215270996094</v>
      </c>
      <c r="G836" s="1">
        <v>0.61740076541900635</v>
      </c>
      <c r="H836" s="1">
        <v>48.299999237060547</v>
      </c>
      <c r="I836" s="1">
        <v>0.76878935098648071</v>
      </c>
      <c r="J836" s="1">
        <v>-4.2711526155471802E-2</v>
      </c>
      <c r="K836" s="1">
        <v>0.75745338201522827</v>
      </c>
      <c r="L836" s="1">
        <v>0.70361655950546265</v>
      </c>
      <c r="M836" s="1">
        <v>0.37802940607070923</v>
      </c>
      <c r="N836" t="str">
        <f>_xlfn.IFNA(VLOOKUP(A836,Inequality!$A$1:$G$5786,5,FALSE),"")</f>
        <v/>
      </c>
      <c r="O836" t="str">
        <f>_xlfn.IFNA(VLOOKUP(A836,Inequality!$A$1:$G$5786,7,FALSE),"")</f>
        <v/>
      </c>
      <c r="P836" t="str">
        <f>VLOOKUP(B836,'Country code'!$C$1:$E$209,2,FALSE)</f>
        <v>Lower middle income</v>
      </c>
      <c r="Q836" t="str">
        <f>VLOOKUP(B836,'Country code'!$C$1:$E$209,3,FALSE)</f>
        <v>Sub-Saharan Africa</v>
      </c>
    </row>
    <row r="837" spans="1:17" x14ac:dyDescent="0.2">
      <c r="A837" t="str">
        <f t="shared" si="13"/>
        <v>CIV2017</v>
      </c>
      <c r="B837" t="str">
        <f>VLOOKUP(C837,'Country code'!$B$1:$C$992,2,FALSE)</f>
        <v>CIV</v>
      </c>
      <c r="C837" t="s">
        <v>334</v>
      </c>
      <c r="D837">
        <v>2017</v>
      </c>
      <c r="E837" s="1">
        <v>5.0377349853515625</v>
      </c>
      <c r="F837" s="1">
        <v>8.482757568359375</v>
      </c>
      <c r="G837" s="1">
        <v>0.66137534379959106</v>
      </c>
      <c r="H837" s="1">
        <v>48.900001525878906</v>
      </c>
      <c r="I837" s="1">
        <v>0.73209792375564575</v>
      </c>
      <c r="J837" s="1">
        <v>-0.11053846776485443</v>
      </c>
      <c r="K837" s="1">
        <v>0.77094024419784546</v>
      </c>
      <c r="L837" s="1">
        <v>0.6977354884147644</v>
      </c>
      <c r="M837" s="1">
        <v>0.3574557900428772</v>
      </c>
      <c r="N837" t="str">
        <f>_xlfn.IFNA(VLOOKUP(A837,Inequality!$A$1:$G$5786,5,FALSE),"")</f>
        <v/>
      </c>
      <c r="O837" t="str">
        <f>_xlfn.IFNA(VLOOKUP(A837,Inequality!$A$1:$G$5786,7,FALSE),"")</f>
        <v/>
      </c>
      <c r="P837" t="str">
        <f>VLOOKUP(B837,'Country code'!$C$1:$E$209,2,FALSE)</f>
        <v>Lower middle income</v>
      </c>
      <c r="Q837" t="str">
        <f>VLOOKUP(B837,'Country code'!$C$1:$E$209,3,FALSE)</f>
        <v>Sub-Saharan Africa</v>
      </c>
    </row>
    <row r="838" spans="1:17" x14ac:dyDescent="0.2">
      <c r="A838" t="str">
        <f t="shared" si="13"/>
        <v>CIV2018</v>
      </c>
      <c r="B838" t="str">
        <f>VLOOKUP(C838,'Country code'!$B$1:$C$992,2,FALSE)</f>
        <v>CIV</v>
      </c>
      <c r="C838" t="s">
        <v>334</v>
      </c>
      <c r="D838">
        <v>2018</v>
      </c>
      <c r="E838" s="1">
        <v>5.2683749198913574</v>
      </c>
      <c r="F838" s="1">
        <v>8.5229606628417969</v>
      </c>
      <c r="G838" s="1">
        <v>0.62088257074356079</v>
      </c>
      <c r="H838" s="1">
        <v>49.5</v>
      </c>
      <c r="I838" s="1">
        <v>0.71259003877639771</v>
      </c>
      <c r="J838" s="1">
        <v>-5.0007268786430359E-2</v>
      </c>
      <c r="K838" s="1">
        <v>0.79096686840057373</v>
      </c>
      <c r="L838" s="1">
        <v>0.682098388671875</v>
      </c>
      <c r="M838" s="1">
        <v>0.38563138246536255</v>
      </c>
      <c r="N838" t="str">
        <f>_xlfn.IFNA(VLOOKUP(A838,Inequality!$A$1:$G$5786,5,FALSE),"")</f>
        <v/>
      </c>
      <c r="O838" t="str">
        <f>_xlfn.IFNA(VLOOKUP(A838,Inequality!$A$1:$G$5786,7,FALSE),"")</f>
        <v/>
      </c>
      <c r="P838" t="str">
        <f>VLOOKUP(B838,'Country code'!$C$1:$E$209,2,FALSE)</f>
        <v>Lower middle income</v>
      </c>
      <c r="Q838" t="str">
        <f>VLOOKUP(B838,'Country code'!$C$1:$E$209,3,FALSE)</f>
        <v>Sub-Saharan Africa</v>
      </c>
    </row>
    <row r="839" spans="1:17" x14ac:dyDescent="0.2">
      <c r="A839" t="str">
        <f t="shared" si="13"/>
        <v>CIV2019</v>
      </c>
      <c r="B839" t="str">
        <f>VLOOKUP(C839,'Country code'!$B$1:$C$992,2,FALSE)</f>
        <v>CIV</v>
      </c>
      <c r="C839" t="s">
        <v>334</v>
      </c>
      <c r="D839">
        <v>2019</v>
      </c>
      <c r="E839" s="1">
        <v>5.3920121192932129</v>
      </c>
      <c r="F839" s="1">
        <v>8.5637445449829102</v>
      </c>
      <c r="G839" s="1">
        <v>0.67938601970672607</v>
      </c>
      <c r="H839" s="1">
        <v>50.099998474121094</v>
      </c>
      <c r="I839" s="1">
        <v>0.73571199178695679</v>
      </c>
      <c r="J839" s="1">
        <v>-1.7261408269405365E-2</v>
      </c>
      <c r="K839" s="1">
        <v>0.79927122592926025</v>
      </c>
      <c r="L839" s="1">
        <v>0.67423528432846069</v>
      </c>
      <c r="M839" s="1">
        <v>0.42540717124938965</v>
      </c>
      <c r="N839" t="str">
        <f>_xlfn.IFNA(VLOOKUP(A839,Inequality!$A$1:$G$5786,5,FALSE),"")</f>
        <v/>
      </c>
      <c r="O839" t="str">
        <f>_xlfn.IFNA(VLOOKUP(A839,Inequality!$A$1:$G$5786,7,FALSE),"")</f>
        <v/>
      </c>
      <c r="P839" t="str">
        <f>VLOOKUP(B839,'Country code'!$C$1:$E$209,2,FALSE)</f>
        <v>Lower middle income</v>
      </c>
      <c r="Q839" t="str">
        <f>VLOOKUP(B839,'Country code'!$C$1:$E$209,3,FALSE)</f>
        <v>Sub-Saharan Africa</v>
      </c>
    </row>
    <row r="840" spans="1:17" x14ac:dyDescent="0.2">
      <c r="A840" t="str">
        <f t="shared" si="13"/>
        <v>CIV2020</v>
      </c>
      <c r="B840" t="str">
        <f>VLOOKUP(C840,'Country code'!$B$1:$C$992,2,FALSE)</f>
        <v>CIV</v>
      </c>
      <c r="C840" t="s">
        <v>334</v>
      </c>
      <c r="D840">
        <v>2020</v>
      </c>
      <c r="E840" s="1">
        <v>5.2565035820007324</v>
      </c>
      <c r="F840" s="1">
        <v>8.5649232864379883</v>
      </c>
      <c r="G840" s="1">
        <v>0.61310631036758423</v>
      </c>
      <c r="H840" s="1">
        <v>50.700000762939453</v>
      </c>
      <c r="I840" s="1">
        <v>0.76999801397323608</v>
      </c>
      <c r="J840" s="1">
        <v>1.5563689172267914E-2</v>
      </c>
      <c r="K840" s="1">
        <v>0.77668726444244385</v>
      </c>
      <c r="L840" s="1">
        <v>0.69264692068099976</v>
      </c>
      <c r="M840" s="1">
        <v>0.33991909027099609</v>
      </c>
      <c r="N840" t="str">
        <f>_xlfn.IFNA(VLOOKUP(A840,Inequality!$A$1:$G$5786,5,FALSE),"")</f>
        <v/>
      </c>
      <c r="O840" t="str">
        <f>_xlfn.IFNA(VLOOKUP(A840,Inequality!$A$1:$G$5786,7,FALSE),"")</f>
        <v/>
      </c>
      <c r="P840" t="str">
        <f>VLOOKUP(B840,'Country code'!$C$1:$E$209,2,FALSE)</f>
        <v>Lower middle income</v>
      </c>
      <c r="Q840" t="str">
        <f>VLOOKUP(B840,'Country code'!$C$1:$E$209,3,FALSE)</f>
        <v>Sub-Saharan Africa</v>
      </c>
    </row>
    <row r="841" spans="1:17" x14ac:dyDescent="0.2">
      <c r="A841" t="str">
        <f t="shared" si="13"/>
        <v>JAM2006</v>
      </c>
      <c r="B841" t="str">
        <f>VLOOKUP(C841,'Country code'!$B$1:$C$992,2,FALSE)</f>
        <v>JAM</v>
      </c>
      <c r="C841" t="s">
        <v>66</v>
      </c>
      <c r="D841">
        <v>2006</v>
      </c>
      <c r="E841" s="1">
        <v>6.2078819274902344</v>
      </c>
      <c r="F841" s="1">
        <v>9.2253332138061523</v>
      </c>
      <c r="G841" s="1">
        <v>0.90908396244049072</v>
      </c>
      <c r="H841" s="1">
        <v>64.900001525878906</v>
      </c>
      <c r="I841" s="1">
        <v>0.73823606967926025</v>
      </c>
      <c r="J841" s="1">
        <v>-3.8364201318472624E-3</v>
      </c>
      <c r="K841" s="1">
        <v>0.94598788022994995</v>
      </c>
      <c r="L841" s="1">
        <v>0.78847849369049072</v>
      </c>
      <c r="M841" s="1">
        <v>0.20084674656391144</v>
      </c>
      <c r="N841">
        <f>_xlfn.IFNA(VLOOKUP(A841,Inequality!$A$1:$G$5786,5,FALSE),"")</f>
        <v>41.2</v>
      </c>
      <c r="O841">
        <f>_xlfn.IFNA(VLOOKUP(A841,Inequality!$A$1:$G$5786,7,FALSE),"")</f>
        <v>43.2</v>
      </c>
      <c r="P841" t="str">
        <f>VLOOKUP(B841,'Country code'!$C$1:$E$209,2,FALSE)</f>
        <v>Upper middle income</v>
      </c>
      <c r="Q841" t="str">
        <f>VLOOKUP(B841,'Country code'!$C$1:$E$209,3,FALSE)</f>
        <v>Latin America &amp; Caribbean</v>
      </c>
    </row>
    <row r="842" spans="1:17" x14ac:dyDescent="0.2">
      <c r="A842" t="str">
        <f t="shared" si="13"/>
        <v>JAM2011</v>
      </c>
      <c r="B842" t="str">
        <f>VLOOKUP(C842,'Country code'!$B$1:$C$992,2,FALSE)</f>
        <v>JAM</v>
      </c>
      <c r="C842" t="s">
        <v>66</v>
      </c>
      <c r="D842">
        <v>2011</v>
      </c>
      <c r="E842" s="1">
        <v>5.3744463920593262</v>
      </c>
      <c r="F842" s="1">
        <v>9.1638174057006836</v>
      </c>
      <c r="G842" s="1">
        <v>0.8545842170715332</v>
      </c>
      <c r="H842" s="1">
        <v>66.220001220703125</v>
      </c>
      <c r="I842" s="1">
        <v>0.79561352729797363</v>
      </c>
      <c r="J842" s="1">
        <v>-6.3646122813224792E-2</v>
      </c>
      <c r="K842" s="1">
        <v>0.90911614894866943</v>
      </c>
      <c r="L842" s="1">
        <v>0.83587199449539185</v>
      </c>
      <c r="M842" s="1">
        <v>0.23715882003307343</v>
      </c>
      <c r="N842">
        <f>_xlfn.IFNA(VLOOKUP(A842,Inequality!$A$1:$G$5786,5,FALSE),"")</f>
        <v>40.799999999999997</v>
      </c>
      <c r="O842">
        <f>_xlfn.IFNA(VLOOKUP(A842,Inequality!$A$1:$G$5786,7,FALSE),"")</f>
        <v>42.7</v>
      </c>
      <c r="P842" t="str">
        <f>VLOOKUP(B842,'Country code'!$C$1:$E$209,2,FALSE)</f>
        <v>Upper middle income</v>
      </c>
      <c r="Q842" t="str">
        <f>VLOOKUP(B842,'Country code'!$C$1:$E$209,3,FALSE)</f>
        <v>Latin America &amp; Caribbean</v>
      </c>
    </row>
    <row r="843" spans="1:17" x14ac:dyDescent="0.2">
      <c r="A843" t="str">
        <f t="shared" si="13"/>
        <v>JAM2013</v>
      </c>
      <c r="B843" t="str">
        <f>VLOOKUP(C843,'Country code'!$B$1:$C$992,2,FALSE)</f>
        <v>JAM</v>
      </c>
      <c r="C843" t="s">
        <v>66</v>
      </c>
      <c r="D843">
        <v>2013</v>
      </c>
      <c r="E843" s="1">
        <v>5.7088866233825684</v>
      </c>
      <c r="F843" s="1">
        <v>9.1511325836181641</v>
      </c>
      <c r="G843" s="1">
        <v>0.86494338512420654</v>
      </c>
      <c r="H843" s="1">
        <v>66.459999084472656</v>
      </c>
      <c r="I843" s="1">
        <v>0.79319494962692261</v>
      </c>
      <c r="J843" s="1">
        <v>-2.0864339545369148E-2</v>
      </c>
      <c r="K843" s="1">
        <v>0.93072229623794556</v>
      </c>
      <c r="L843" s="1">
        <v>0.73361337184906006</v>
      </c>
      <c r="M843" s="1">
        <v>0.31248486042022705</v>
      </c>
      <c r="N843">
        <f>_xlfn.IFNA(VLOOKUP(A843,Inequality!$A$1:$G$5786,5,FALSE),"")</f>
        <v>40.700000000000003</v>
      </c>
      <c r="O843">
        <f>_xlfn.IFNA(VLOOKUP(A843,Inequality!$A$1:$G$5786,7,FALSE),"")</f>
        <v>42.6</v>
      </c>
      <c r="P843" t="str">
        <f>VLOOKUP(B843,'Country code'!$C$1:$E$209,2,FALSE)</f>
        <v>Upper middle income</v>
      </c>
      <c r="Q843" t="str">
        <f>VLOOKUP(B843,'Country code'!$C$1:$E$209,3,FALSE)</f>
        <v>Latin America &amp; Caribbean</v>
      </c>
    </row>
    <row r="844" spans="1:17" x14ac:dyDescent="0.2">
      <c r="A844" t="str">
        <f t="shared" si="13"/>
        <v>JAM2014</v>
      </c>
      <c r="B844" t="str">
        <f>VLOOKUP(C844,'Country code'!$B$1:$C$992,2,FALSE)</f>
        <v>JAM</v>
      </c>
      <c r="C844" t="s">
        <v>66</v>
      </c>
      <c r="D844">
        <v>2014</v>
      </c>
      <c r="E844" s="1">
        <v>5.3105387687683105</v>
      </c>
      <c r="F844" s="1">
        <v>9.1522932052612305</v>
      </c>
      <c r="G844" s="1">
        <v>0.87423151731491089</v>
      </c>
      <c r="H844" s="1">
        <v>66.580001831054688</v>
      </c>
      <c r="I844" s="1">
        <v>0.80897313356399536</v>
      </c>
      <c r="J844" s="1">
        <v>-5.19264314789325E-4</v>
      </c>
      <c r="K844" s="1">
        <v>0.86113250255584717</v>
      </c>
      <c r="L844" s="1">
        <v>0.73716086149215698</v>
      </c>
      <c r="M844" s="1">
        <v>0.30998492240905762</v>
      </c>
      <c r="N844">
        <f>_xlfn.IFNA(VLOOKUP(A844,Inequality!$A$1:$G$5786,5,FALSE),"")</f>
        <v>40.4</v>
      </c>
      <c r="O844">
        <f>_xlfn.IFNA(VLOOKUP(A844,Inequality!$A$1:$G$5786,7,FALSE),"")</f>
        <v>42.5</v>
      </c>
      <c r="P844" t="str">
        <f>VLOOKUP(B844,'Country code'!$C$1:$E$209,2,FALSE)</f>
        <v>Upper middle income</v>
      </c>
      <c r="Q844" t="str">
        <f>VLOOKUP(B844,'Country code'!$C$1:$E$209,3,FALSE)</f>
        <v>Latin America &amp; Caribbean</v>
      </c>
    </row>
    <row r="845" spans="1:17" x14ac:dyDescent="0.2">
      <c r="A845" t="str">
        <f t="shared" si="13"/>
        <v>JAM2017</v>
      </c>
      <c r="B845" t="str">
        <f>VLOOKUP(C845,'Country code'!$B$1:$C$992,2,FALSE)</f>
        <v>JAM</v>
      </c>
      <c r="C845" t="s">
        <v>66</v>
      </c>
      <c r="D845">
        <v>2017</v>
      </c>
      <c r="E845" s="1">
        <v>5.8897590637207031</v>
      </c>
      <c r="F845" s="1">
        <v>9.1693487167358398</v>
      </c>
      <c r="G845" s="1">
        <v>0.91302984952926636</v>
      </c>
      <c r="H845" s="1">
        <v>67.099998474121094</v>
      </c>
      <c r="I845" s="1">
        <v>0.8606763482093811</v>
      </c>
      <c r="J845" s="1">
        <v>-0.12957407534122467</v>
      </c>
      <c r="K845" s="1">
        <v>0.88279616832733154</v>
      </c>
      <c r="L845" s="1">
        <v>0.76928216218948364</v>
      </c>
      <c r="M845" s="1">
        <v>0.24339963495731354</v>
      </c>
      <c r="N845">
        <f>_xlfn.IFNA(VLOOKUP(A845,Inequality!$A$1:$G$5786,5,FALSE),"")</f>
        <v>40.1</v>
      </c>
      <c r="O845">
        <f>_xlfn.IFNA(VLOOKUP(A845,Inequality!$A$1:$G$5786,7,FALSE),"")</f>
        <v>42.1</v>
      </c>
      <c r="P845" t="str">
        <f>VLOOKUP(B845,'Country code'!$C$1:$E$209,2,FALSE)</f>
        <v>Upper middle income</v>
      </c>
      <c r="Q845" t="str">
        <f>VLOOKUP(B845,'Country code'!$C$1:$E$209,3,FALSE)</f>
        <v>Latin America &amp; Caribbean</v>
      </c>
    </row>
    <row r="846" spans="1:17" x14ac:dyDescent="0.2">
      <c r="A846" t="str">
        <f t="shared" si="13"/>
        <v>JAM2019</v>
      </c>
      <c r="B846" t="str">
        <f>VLOOKUP(C846,'Country code'!$B$1:$C$992,2,FALSE)</f>
        <v>JAM</v>
      </c>
      <c r="C846" t="s">
        <v>66</v>
      </c>
      <c r="D846">
        <v>2019</v>
      </c>
      <c r="E846" s="1">
        <v>6.3092389106750488</v>
      </c>
      <c r="F846" s="1">
        <v>9.1862010955810547</v>
      </c>
      <c r="G846" s="1">
        <v>0.87781447172164917</v>
      </c>
      <c r="H846" s="1">
        <v>67.5</v>
      </c>
      <c r="I846" s="1">
        <v>0.89067083597183228</v>
      </c>
      <c r="J846" s="1">
        <v>-0.13679705560207367</v>
      </c>
      <c r="K846" s="1">
        <v>0.88533002138137817</v>
      </c>
      <c r="L846" s="1">
        <v>0.75204110145568848</v>
      </c>
      <c r="M846" s="1">
        <v>0.19528414309024811</v>
      </c>
      <c r="N846" t="str">
        <f>_xlfn.IFNA(VLOOKUP(A846,Inequality!$A$1:$G$5786,5,FALSE),"")</f>
        <v/>
      </c>
      <c r="O846" t="str">
        <f>_xlfn.IFNA(VLOOKUP(A846,Inequality!$A$1:$G$5786,7,FALSE),"")</f>
        <v/>
      </c>
      <c r="P846" t="str">
        <f>VLOOKUP(B846,'Country code'!$C$1:$E$209,2,FALSE)</f>
        <v>Upper middle income</v>
      </c>
      <c r="Q846" t="str">
        <f>VLOOKUP(B846,'Country code'!$C$1:$E$209,3,FALSE)</f>
        <v>Latin America &amp; Caribbean</v>
      </c>
    </row>
    <row r="847" spans="1:17" x14ac:dyDescent="0.2">
      <c r="A847" t="str">
        <f t="shared" si="13"/>
        <v>JPN2005</v>
      </c>
      <c r="B847" t="str">
        <f>VLOOKUP(C847,'Country code'!$B$1:$C$992,2,FALSE)</f>
        <v>JPN</v>
      </c>
      <c r="C847" t="s">
        <v>67</v>
      </c>
      <c r="D847">
        <v>2005</v>
      </c>
      <c r="E847" s="1">
        <v>6.5158171653747559</v>
      </c>
      <c r="F847" s="1">
        <v>10.529192924499512</v>
      </c>
      <c r="G847" s="1">
        <v>0.92771196365356445</v>
      </c>
      <c r="H847" s="1">
        <v>73.199996948242188</v>
      </c>
      <c r="I847" s="1">
        <v>0.86777925491333008</v>
      </c>
      <c r="K847" s="1">
        <v>0.69892972707748413</v>
      </c>
      <c r="L847" s="1">
        <v>0.73898041248321533</v>
      </c>
      <c r="M847" s="1">
        <v>0.15315105020999908</v>
      </c>
      <c r="N847">
        <f>_xlfn.IFNA(VLOOKUP(A847,Inequality!$A$1:$G$5786,5,FALSE),"")</f>
        <v>29.9</v>
      </c>
      <c r="O847">
        <f>_xlfn.IFNA(VLOOKUP(A847,Inequality!$A$1:$G$5786,7,FALSE),"")</f>
        <v>44.9</v>
      </c>
      <c r="P847" t="str">
        <f>VLOOKUP(B847,'Country code'!$C$1:$E$209,2,FALSE)</f>
        <v>High income</v>
      </c>
      <c r="Q847" t="str">
        <f>VLOOKUP(B847,'Country code'!$C$1:$E$209,3,FALSE)</f>
        <v>East Asia &amp; Pacific</v>
      </c>
    </row>
    <row r="848" spans="1:17" x14ac:dyDescent="0.2">
      <c r="A848" t="str">
        <f t="shared" si="13"/>
        <v>JPN2007</v>
      </c>
      <c r="B848" t="str">
        <f>VLOOKUP(C848,'Country code'!$B$1:$C$992,2,FALSE)</f>
        <v>JPN</v>
      </c>
      <c r="C848" t="s">
        <v>67</v>
      </c>
      <c r="D848">
        <v>2007</v>
      </c>
      <c r="E848" s="1">
        <v>6.2381978034973145</v>
      </c>
      <c r="F848" s="1">
        <v>10.557916641235352</v>
      </c>
      <c r="G848" s="1">
        <v>0.93814808130264282</v>
      </c>
      <c r="H848" s="1">
        <v>73.44000244140625</v>
      </c>
      <c r="I848" s="1">
        <v>0.79605412483215332</v>
      </c>
      <c r="J848" s="1">
        <v>-9.0048253536224365E-2</v>
      </c>
      <c r="K848" s="1">
        <v>0.80923330783843994</v>
      </c>
      <c r="L848" s="1">
        <v>0.73149353265762329</v>
      </c>
      <c r="M848" s="1">
        <v>0.20657981932163239</v>
      </c>
      <c r="N848">
        <f>_xlfn.IFNA(VLOOKUP(A848,Inequality!$A$1:$G$5786,5,FALSE),"")</f>
        <v>30.2</v>
      </c>
      <c r="O848">
        <f>_xlfn.IFNA(VLOOKUP(A848,Inequality!$A$1:$G$5786,7,FALSE),"")</f>
        <v>45.8</v>
      </c>
      <c r="P848" t="str">
        <f>VLOOKUP(B848,'Country code'!$C$1:$E$209,2,FALSE)</f>
        <v>High income</v>
      </c>
      <c r="Q848" t="str">
        <f>VLOOKUP(B848,'Country code'!$C$1:$E$209,3,FALSE)</f>
        <v>East Asia &amp; Pacific</v>
      </c>
    </row>
    <row r="849" spans="1:17" x14ac:dyDescent="0.2">
      <c r="A849" t="str">
        <f t="shared" si="13"/>
        <v>JPN2008</v>
      </c>
      <c r="B849" t="str">
        <f>VLOOKUP(C849,'Country code'!$B$1:$C$992,2,FALSE)</f>
        <v>JPN</v>
      </c>
      <c r="C849" t="s">
        <v>67</v>
      </c>
      <c r="D849">
        <v>2008</v>
      </c>
      <c r="E849" s="1">
        <v>5.9106793403625488</v>
      </c>
      <c r="F849" s="1">
        <v>10.54643726348877</v>
      </c>
      <c r="G849" s="1">
        <v>0.88730406761169434</v>
      </c>
      <c r="H849" s="1">
        <v>73.55999755859375</v>
      </c>
      <c r="I849" s="1">
        <v>0.77207005023956299</v>
      </c>
      <c r="J849" s="1">
        <v>-0.13506230711936951</v>
      </c>
      <c r="K849" s="1">
        <v>0.81647533178329468</v>
      </c>
      <c r="L849" s="1">
        <v>0.77984213829040527</v>
      </c>
      <c r="M849" s="1">
        <v>0.1907740980386734</v>
      </c>
      <c r="N849">
        <f>_xlfn.IFNA(VLOOKUP(A849,Inequality!$A$1:$G$5786,5,FALSE),"")</f>
        <v>30.9</v>
      </c>
      <c r="O849">
        <f>_xlfn.IFNA(VLOOKUP(A849,Inequality!$A$1:$G$5786,7,FALSE),"")</f>
        <v>46.8</v>
      </c>
      <c r="P849" t="str">
        <f>VLOOKUP(B849,'Country code'!$C$1:$E$209,2,FALSE)</f>
        <v>High income</v>
      </c>
      <c r="Q849" t="str">
        <f>VLOOKUP(B849,'Country code'!$C$1:$E$209,3,FALSE)</f>
        <v>East Asia &amp; Pacific</v>
      </c>
    </row>
    <row r="850" spans="1:17" x14ac:dyDescent="0.2">
      <c r="A850" t="str">
        <f t="shared" si="13"/>
        <v>JPN2009</v>
      </c>
      <c r="B850" t="str">
        <f>VLOOKUP(C850,'Country code'!$B$1:$C$992,2,FALSE)</f>
        <v>JPN</v>
      </c>
      <c r="C850" t="s">
        <v>67</v>
      </c>
      <c r="D850">
        <v>2009</v>
      </c>
      <c r="E850" s="1">
        <v>5.8449993133544922</v>
      </c>
      <c r="F850" s="1">
        <v>10.490875244140625</v>
      </c>
      <c r="G850" s="1">
        <v>0.88835686445236206</v>
      </c>
      <c r="H850" s="1">
        <v>73.680000305175781</v>
      </c>
      <c r="I850" s="1">
        <v>0.72988802194595337</v>
      </c>
      <c r="J850" s="1">
        <v>-0.20990301668643951</v>
      </c>
      <c r="K850" s="1">
        <v>0.7401081919670105</v>
      </c>
      <c r="L850" s="1">
        <v>0.78499031066894531</v>
      </c>
      <c r="M850" s="1">
        <v>0.16947788000106812</v>
      </c>
      <c r="N850">
        <f>_xlfn.IFNA(VLOOKUP(A850,Inequality!$A$1:$G$5786,5,FALSE),"")</f>
        <v>31.2</v>
      </c>
      <c r="O850">
        <f>_xlfn.IFNA(VLOOKUP(A850,Inequality!$A$1:$G$5786,7,FALSE),"")</f>
        <v>47.2</v>
      </c>
      <c r="P850" t="str">
        <f>VLOOKUP(B850,'Country code'!$C$1:$E$209,2,FALSE)</f>
        <v>High income</v>
      </c>
      <c r="Q850" t="str">
        <f>VLOOKUP(B850,'Country code'!$C$1:$E$209,3,FALSE)</f>
        <v>East Asia &amp; Pacific</v>
      </c>
    </row>
    <row r="851" spans="1:17" x14ac:dyDescent="0.2">
      <c r="A851" t="str">
        <f t="shared" si="13"/>
        <v>JPN2010</v>
      </c>
      <c r="B851" t="str">
        <f>VLOOKUP(C851,'Country code'!$B$1:$C$992,2,FALSE)</f>
        <v>JPN</v>
      </c>
      <c r="C851" t="s">
        <v>67</v>
      </c>
      <c r="D851">
        <v>2010</v>
      </c>
      <c r="E851" s="1">
        <v>6.0567526817321777</v>
      </c>
      <c r="F851" s="1">
        <v>10.531758308410645</v>
      </c>
      <c r="G851" s="1">
        <v>0.90192490816116333</v>
      </c>
      <c r="H851" s="1">
        <v>73.800003051757813</v>
      </c>
      <c r="I851" s="1">
        <v>0.77172237634658813</v>
      </c>
      <c r="J851" s="1">
        <v>-0.14023146033287048</v>
      </c>
      <c r="K851" s="1">
        <v>0.76955705881118774</v>
      </c>
      <c r="L851" s="1">
        <v>0.82711833715438843</v>
      </c>
      <c r="M851" s="1">
        <v>0.18770307302474976</v>
      </c>
      <c r="N851">
        <f>_xlfn.IFNA(VLOOKUP(A851,Inequality!$A$1:$G$5786,5,FALSE),"")</f>
        <v>31.4</v>
      </c>
      <c r="O851">
        <f>_xlfn.IFNA(VLOOKUP(A851,Inequality!$A$1:$G$5786,7,FALSE),"")</f>
        <v>47.7</v>
      </c>
      <c r="P851" t="str">
        <f>VLOOKUP(B851,'Country code'!$C$1:$E$209,2,FALSE)</f>
        <v>High income</v>
      </c>
      <c r="Q851" t="str">
        <f>VLOOKUP(B851,'Country code'!$C$1:$E$209,3,FALSE)</f>
        <v>East Asia &amp; Pacific</v>
      </c>
    </row>
    <row r="852" spans="1:17" x14ac:dyDescent="0.2">
      <c r="A852" t="str">
        <f t="shared" si="13"/>
        <v>JPN2011</v>
      </c>
      <c r="B852" t="str">
        <f>VLOOKUP(C852,'Country code'!$B$1:$C$992,2,FALSE)</f>
        <v>JPN</v>
      </c>
      <c r="C852" t="s">
        <v>67</v>
      </c>
      <c r="D852">
        <v>2011</v>
      </c>
      <c r="E852" s="1">
        <v>6.2627935409545898</v>
      </c>
      <c r="F852" s="1">
        <v>10.532456398010254</v>
      </c>
      <c r="G852" s="1">
        <v>0.91670370101928711</v>
      </c>
      <c r="H852" s="1">
        <v>73.980003356933594</v>
      </c>
      <c r="I852" s="1">
        <v>0.8143964409828186</v>
      </c>
      <c r="J852" s="1">
        <v>-5.1788445562124252E-2</v>
      </c>
      <c r="K852" s="1">
        <v>0.73379898071289063</v>
      </c>
      <c r="L852" s="1">
        <v>0.77571743726730347</v>
      </c>
      <c r="M852" s="1">
        <v>0.1810554713010788</v>
      </c>
      <c r="N852">
        <f>_xlfn.IFNA(VLOOKUP(A852,Inequality!$A$1:$G$5786,5,FALSE),"")</f>
        <v>31.7</v>
      </c>
      <c r="O852">
        <f>_xlfn.IFNA(VLOOKUP(A852,Inequality!$A$1:$G$5786,7,FALSE),"")</f>
        <v>48</v>
      </c>
      <c r="P852" t="str">
        <f>VLOOKUP(B852,'Country code'!$C$1:$E$209,2,FALSE)</f>
        <v>High income</v>
      </c>
      <c r="Q852" t="str">
        <f>VLOOKUP(B852,'Country code'!$C$1:$E$209,3,FALSE)</f>
        <v>East Asia &amp; Pacific</v>
      </c>
    </row>
    <row r="853" spans="1:17" x14ac:dyDescent="0.2">
      <c r="A853" t="str">
        <f t="shared" si="13"/>
        <v>JPN2012</v>
      </c>
      <c r="B853" t="str">
        <f>VLOOKUP(C853,'Country code'!$B$1:$C$992,2,FALSE)</f>
        <v>JPN</v>
      </c>
      <c r="C853" t="s">
        <v>67</v>
      </c>
      <c r="D853">
        <v>2012</v>
      </c>
      <c r="E853" s="1">
        <v>5.9682164192199707</v>
      </c>
      <c r="F853" s="1">
        <v>10.548892974853516</v>
      </c>
      <c r="G853" s="1">
        <v>0.90529543161392212</v>
      </c>
      <c r="H853" s="1">
        <v>74.160003662109375</v>
      </c>
      <c r="I853" s="1">
        <v>0.75283151865005493</v>
      </c>
      <c r="K853" s="1">
        <v>0.69238740205764771</v>
      </c>
      <c r="L853" s="1">
        <v>0.77691084146499634</v>
      </c>
      <c r="M853" s="1">
        <v>0.17147471010684967</v>
      </c>
      <c r="N853">
        <f>_xlfn.IFNA(VLOOKUP(A853,Inequality!$A$1:$G$5786,5,FALSE),"")</f>
        <v>31.9</v>
      </c>
      <c r="O853">
        <f>_xlfn.IFNA(VLOOKUP(A853,Inequality!$A$1:$G$5786,7,FALSE),"")</f>
        <v>48.1</v>
      </c>
      <c r="P853" t="str">
        <f>VLOOKUP(B853,'Country code'!$C$1:$E$209,2,FALSE)</f>
        <v>High income</v>
      </c>
      <c r="Q853" t="str">
        <f>VLOOKUP(B853,'Country code'!$C$1:$E$209,3,FALSE)</f>
        <v>East Asia &amp; Pacific</v>
      </c>
    </row>
    <row r="854" spans="1:17" x14ac:dyDescent="0.2">
      <c r="A854" t="str">
        <f t="shared" si="13"/>
        <v>JPN2013</v>
      </c>
      <c r="B854" t="str">
        <f>VLOOKUP(C854,'Country code'!$B$1:$C$992,2,FALSE)</f>
        <v>JPN</v>
      </c>
      <c r="C854" t="s">
        <v>67</v>
      </c>
      <c r="D854">
        <v>2013</v>
      </c>
      <c r="E854" s="1">
        <v>5.9593615531921387</v>
      </c>
      <c r="F854" s="1">
        <v>10.570141792297363</v>
      </c>
      <c r="G854" s="1">
        <v>0.92368835210800171</v>
      </c>
      <c r="H854" s="1">
        <v>74.339996337890625</v>
      </c>
      <c r="I854" s="1">
        <v>0.82141655683517456</v>
      </c>
      <c r="J854" s="1">
        <v>-0.14681673049926758</v>
      </c>
      <c r="K854" s="1">
        <v>0.65049821138381958</v>
      </c>
      <c r="L854" s="1">
        <v>0.79380881786346436</v>
      </c>
      <c r="M854" s="1">
        <v>0.17462153732776642</v>
      </c>
      <c r="N854">
        <f>_xlfn.IFNA(VLOOKUP(A854,Inequality!$A$1:$G$5786,5,FALSE),"")</f>
        <v>31.8</v>
      </c>
      <c r="O854">
        <f>_xlfn.IFNA(VLOOKUP(A854,Inequality!$A$1:$G$5786,7,FALSE),"")</f>
        <v>48.2</v>
      </c>
      <c r="P854" t="str">
        <f>VLOOKUP(B854,'Country code'!$C$1:$E$209,2,FALSE)</f>
        <v>High income</v>
      </c>
      <c r="Q854" t="str">
        <f>VLOOKUP(B854,'Country code'!$C$1:$E$209,3,FALSE)</f>
        <v>East Asia &amp; Pacific</v>
      </c>
    </row>
    <row r="855" spans="1:17" x14ac:dyDescent="0.2">
      <c r="A855" t="str">
        <f t="shared" si="13"/>
        <v>JPN2014</v>
      </c>
      <c r="B855" t="str">
        <f>VLOOKUP(C855,'Country code'!$B$1:$C$992,2,FALSE)</f>
        <v>JPN</v>
      </c>
      <c r="C855" t="s">
        <v>67</v>
      </c>
      <c r="D855">
        <v>2014</v>
      </c>
      <c r="E855" s="1">
        <v>5.9226207733154297</v>
      </c>
      <c r="F855" s="1">
        <v>10.57520866394043</v>
      </c>
      <c r="G855" s="1">
        <v>0.90004032850265503</v>
      </c>
      <c r="H855" s="1">
        <v>74.519996643066406</v>
      </c>
      <c r="I855" s="1">
        <v>0.83805173635482788</v>
      </c>
      <c r="J855" s="1">
        <v>-0.13926580548286438</v>
      </c>
      <c r="K855" s="1">
        <v>0.61748313903808594</v>
      </c>
      <c r="L855" s="1">
        <v>0.74150800704956055</v>
      </c>
      <c r="M855" s="1">
        <v>0.18943282961845398</v>
      </c>
      <c r="N855">
        <f>_xlfn.IFNA(VLOOKUP(A855,Inequality!$A$1:$G$5786,5,FALSE),"")</f>
        <v>31.7</v>
      </c>
      <c r="O855">
        <f>_xlfn.IFNA(VLOOKUP(A855,Inequality!$A$1:$G$5786,7,FALSE),"")</f>
        <v>48.1</v>
      </c>
      <c r="P855" t="str">
        <f>VLOOKUP(B855,'Country code'!$C$1:$E$209,2,FALSE)</f>
        <v>High income</v>
      </c>
      <c r="Q855" t="str">
        <f>VLOOKUP(B855,'Country code'!$C$1:$E$209,3,FALSE)</f>
        <v>East Asia &amp; Pacific</v>
      </c>
    </row>
    <row r="856" spans="1:17" x14ac:dyDescent="0.2">
      <c r="A856" t="str">
        <f t="shared" si="13"/>
        <v>JPN2015</v>
      </c>
      <c r="B856" t="str">
        <f>VLOOKUP(C856,'Country code'!$B$1:$C$992,2,FALSE)</f>
        <v>JPN</v>
      </c>
      <c r="C856" t="s">
        <v>67</v>
      </c>
      <c r="D856">
        <v>2015</v>
      </c>
      <c r="E856" s="1">
        <v>5.8796844482421875</v>
      </c>
      <c r="F856" s="1">
        <v>10.588424682617188</v>
      </c>
      <c r="G856" s="1">
        <v>0.92265719175338745</v>
      </c>
      <c r="H856" s="1">
        <v>74.699996948242188</v>
      </c>
      <c r="I856" s="1">
        <v>0.83169418573379517</v>
      </c>
      <c r="J856" s="1">
        <v>-0.15512794256210327</v>
      </c>
      <c r="K856" s="1">
        <v>0.65444308519363403</v>
      </c>
      <c r="L856" s="1">
        <v>0.76809060573577881</v>
      </c>
      <c r="M856" s="1">
        <v>0.17640863358974457</v>
      </c>
      <c r="N856">
        <f>_xlfn.IFNA(VLOOKUP(A856,Inequality!$A$1:$G$5786,5,FALSE),"")</f>
        <v>32.200000000000003</v>
      </c>
      <c r="O856">
        <f>_xlfn.IFNA(VLOOKUP(A856,Inequality!$A$1:$G$5786,7,FALSE),"")</f>
        <v>48.4</v>
      </c>
      <c r="P856" t="str">
        <f>VLOOKUP(B856,'Country code'!$C$1:$E$209,2,FALSE)</f>
        <v>High income</v>
      </c>
      <c r="Q856" t="str">
        <f>VLOOKUP(B856,'Country code'!$C$1:$E$209,3,FALSE)</f>
        <v>East Asia &amp; Pacific</v>
      </c>
    </row>
    <row r="857" spans="1:17" x14ac:dyDescent="0.2">
      <c r="A857" t="str">
        <f t="shared" si="13"/>
        <v>JPN2016</v>
      </c>
      <c r="B857" t="str">
        <f>VLOOKUP(C857,'Country code'!$B$1:$C$992,2,FALSE)</f>
        <v>JPN</v>
      </c>
      <c r="C857" t="s">
        <v>67</v>
      </c>
      <c r="D857">
        <v>2016</v>
      </c>
      <c r="E857" s="1">
        <v>5.95465087890625</v>
      </c>
      <c r="F857" s="1">
        <v>10.594783782958984</v>
      </c>
      <c r="G857" s="1">
        <v>0.89977383613586426</v>
      </c>
      <c r="H857" s="1">
        <v>74.800003051757813</v>
      </c>
      <c r="I857" s="1">
        <v>0.83606463670730591</v>
      </c>
      <c r="J857" s="1">
        <v>-6.2039446085691452E-2</v>
      </c>
      <c r="K857" s="1">
        <v>0.6976393461227417</v>
      </c>
      <c r="L857" s="1">
        <v>0.7601085901260376</v>
      </c>
      <c r="M857" s="1">
        <v>0.19240264594554901</v>
      </c>
      <c r="N857">
        <f>_xlfn.IFNA(VLOOKUP(A857,Inequality!$A$1:$G$5786,5,FALSE),"")</f>
        <v>32.4</v>
      </c>
      <c r="O857">
        <f>_xlfn.IFNA(VLOOKUP(A857,Inequality!$A$1:$G$5786,7,FALSE),"")</f>
        <v>48.5</v>
      </c>
      <c r="P857" t="str">
        <f>VLOOKUP(B857,'Country code'!$C$1:$E$209,2,FALSE)</f>
        <v>High income</v>
      </c>
      <c r="Q857" t="str">
        <f>VLOOKUP(B857,'Country code'!$C$1:$E$209,3,FALSE)</f>
        <v>East Asia &amp; Pacific</v>
      </c>
    </row>
    <row r="858" spans="1:17" x14ac:dyDescent="0.2">
      <c r="A858" t="str">
        <f t="shared" si="13"/>
        <v>JPN2017</v>
      </c>
      <c r="B858" t="str">
        <f>VLOOKUP(C858,'Country code'!$B$1:$C$992,2,FALSE)</f>
        <v>JPN</v>
      </c>
      <c r="C858" t="s">
        <v>67</v>
      </c>
      <c r="D858">
        <v>2017</v>
      </c>
      <c r="E858" s="1">
        <v>5.9106764793395996</v>
      </c>
      <c r="F858" s="1">
        <v>10.617879867553711</v>
      </c>
      <c r="G858" s="1">
        <v>0.88196128606796265</v>
      </c>
      <c r="H858" s="1">
        <v>74.900001525878906</v>
      </c>
      <c r="I858" s="1">
        <v>0.84939658641815186</v>
      </c>
      <c r="J858" s="1">
        <v>-0.20595788955688477</v>
      </c>
      <c r="K858" s="1">
        <v>0.65919864177703857</v>
      </c>
      <c r="L858" s="1">
        <v>0.74038761854171753</v>
      </c>
      <c r="M858" s="1">
        <v>0.17551217973232269</v>
      </c>
      <c r="N858">
        <f>_xlfn.IFNA(VLOOKUP(A858,Inequality!$A$1:$G$5786,5,FALSE),"")</f>
        <v>32.6</v>
      </c>
      <c r="O858">
        <f>_xlfn.IFNA(VLOOKUP(A858,Inequality!$A$1:$G$5786,7,FALSE),"")</f>
        <v>48.6</v>
      </c>
      <c r="P858" t="str">
        <f>VLOOKUP(B858,'Country code'!$C$1:$E$209,2,FALSE)</f>
        <v>High income</v>
      </c>
      <c r="Q858" t="str">
        <f>VLOOKUP(B858,'Country code'!$C$1:$E$209,3,FALSE)</f>
        <v>East Asia &amp; Pacific</v>
      </c>
    </row>
    <row r="859" spans="1:17" x14ac:dyDescent="0.2">
      <c r="A859" t="str">
        <f t="shared" si="13"/>
        <v>JPN2018</v>
      </c>
      <c r="B859" t="str">
        <f>VLOOKUP(C859,'Country code'!$B$1:$C$992,2,FALSE)</f>
        <v>JPN</v>
      </c>
      <c r="C859" t="s">
        <v>67</v>
      </c>
      <c r="D859">
        <v>2018</v>
      </c>
      <c r="E859" s="1">
        <v>5.7935752868652344</v>
      </c>
      <c r="F859" s="1">
        <v>10.623132705688477</v>
      </c>
      <c r="G859" s="1">
        <v>0.88643193244934082</v>
      </c>
      <c r="H859" s="1">
        <v>75</v>
      </c>
      <c r="I859" s="1">
        <v>0.7734721302986145</v>
      </c>
      <c r="J859" s="1">
        <v>-0.26126524806022644</v>
      </c>
      <c r="K859" s="1">
        <v>0.68678450584411621</v>
      </c>
      <c r="L859" s="1">
        <v>0.70335501432418823</v>
      </c>
      <c r="M859" s="1">
        <v>0.18530015647411346</v>
      </c>
      <c r="N859">
        <f>_xlfn.IFNA(VLOOKUP(A859,Inequality!$A$1:$G$5786,5,FALSE),"")</f>
        <v>32.700000000000003</v>
      </c>
      <c r="O859">
        <f>_xlfn.IFNA(VLOOKUP(A859,Inequality!$A$1:$G$5786,7,FALSE),"")</f>
        <v>48.7</v>
      </c>
      <c r="P859" t="str">
        <f>VLOOKUP(B859,'Country code'!$C$1:$E$209,2,FALSE)</f>
        <v>High income</v>
      </c>
      <c r="Q859" t="str">
        <f>VLOOKUP(B859,'Country code'!$C$1:$E$209,3,FALSE)</f>
        <v>East Asia &amp; Pacific</v>
      </c>
    </row>
    <row r="860" spans="1:17" x14ac:dyDescent="0.2">
      <c r="A860" t="str">
        <f t="shared" si="13"/>
        <v>JPN2019</v>
      </c>
      <c r="B860" t="str">
        <f>VLOOKUP(C860,'Country code'!$B$1:$C$992,2,FALSE)</f>
        <v>JPN</v>
      </c>
      <c r="C860" t="s">
        <v>67</v>
      </c>
      <c r="D860">
        <v>2019</v>
      </c>
      <c r="E860" s="1">
        <v>5.9080390930175781</v>
      </c>
      <c r="F860" s="1">
        <v>10.631743431091309</v>
      </c>
      <c r="G860" s="1">
        <v>0.8776509165763855</v>
      </c>
      <c r="H860" s="1">
        <v>75.099998474121094</v>
      </c>
      <c r="I860" s="1">
        <v>0.80647152662277222</v>
      </c>
      <c r="J860" s="1">
        <v>-0.25461897253990173</v>
      </c>
      <c r="K860" s="1">
        <v>0.61718785762786865</v>
      </c>
      <c r="L860" s="1">
        <v>0.74284440279006958</v>
      </c>
      <c r="M860" s="1">
        <v>0.19441038370132446</v>
      </c>
      <c r="N860" t="str">
        <f>_xlfn.IFNA(VLOOKUP(A860,Inequality!$A$1:$G$5786,5,FALSE),"")</f>
        <v/>
      </c>
      <c r="O860" t="str">
        <f>_xlfn.IFNA(VLOOKUP(A860,Inequality!$A$1:$G$5786,7,FALSE),"")</f>
        <v/>
      </c>
      <c r="P860" t="str">
        <f>VLOOKUP(B860,'Country code'!$C$1:$E$209,2,FALSE)</f>
        <v>High income</v>
      </c>
      <c r="Q860" t="str">
        <f>VLOOKUP(B860,'Country code'!$C$1:$E$209,3,FALSE)</f>
        <v>East Asia &amp; Pacific</v>
      </c>
    </row>
    <row r="861" spans="1:17" x14ac:dyDescent="0.2">
      <c r="A861" t="str">
        <f t="shared" si="13"/>
        <v>JPN2020</v>
      </c>
      <c r="B861" t="str">
        <f>VLOOKUP(C861,'Country code'!$B$1:$C$992,2,FALSE)</f>
        <v>JPN</v>
      </c>
      <c r="C861" t="s">
        <v>67</v>
      </c>
      <c r="D861">
        <v>2020</v>
      </c>
      <c r="E861" s="1">
        <v>6.1179633140563965</v>
      </c>
      <c r="F861" s="1">
        <v>10.579547882080078</v>
      </c>
      <c r="G861" s="1">
        <v>0.88724911212921143</v>
      </c>
      <c r="H861" s="1">
        <v>75.199996948242188</v>
      </c>
      <c r="I861" s="1">
        <v>0.80603611469268799</v>
      </c>
      <c r="J861" s="1">
        <v>-0.25874528288841248</v>
      </c>
      <c r="K861" s="1">
        <v>0.60869854688644409</v>
      </c>
      <c r="L861" s="1">
        <v>0.7424694299697876</v>
      </c>
      <c r="M861" s="1">
        <v>0.18646100163459778</v>
      </c>
      <c r="N861" t="str">
        <f>_xlfn.IFNA(VLOOKUP(A861,Inequality!$A$1:$G$5786,5,FALSE),"")</f>
        <v/>
      </c>
      <c r="O861" t="str">
        <f>_xlfn.IFNA(VLOOKUP(A861,Inequality!$A$1:$G$5786,7,FALSE),"")</f>
        <v/>
      </c>
      <c r="P861" t="str">
        <f>VLOOKUP(B861,'Country code'!$C$1:$E$209,2,FALSE)</f>
        <v>High income</v>
      </c>
      <c r="Q861" t="str">
        <f>VLOOKUP(B861,'Country code'!$C$1:$E$209,3,FALSE)</f>
        <v>East Asia &amp; Pacific</v>
      </c>
    </row>
    <row r="862" spans="1:17" x14ac:dyDescent="0.2">
      <c r="A862" t="str">
        <f t="shared" si="13"/>
        <v>JOR2005</v>
      </c>
      <c r="B862" t="str">
        <f>VLOOKUP(C862,'Country code'!$B$1:$C$992,2,FALSE)</f>
        <v>JOR</v>
      </c>
      <c r="C862" t="s">
        <v>68</v>
      </c>
      <c r="D862">
        <v>2005</v>
      </c>
      <c r="E862" s="1">
        <v>6.2946600914001465</v>
      </c>
      <c r="F862" s="1">
        <v>9.2457551956176758</v>
      </c>
      <c r="G862" s="1">
        <v>0.9200129508972168</v>
      </c>
      <c r="H862" s="1">
        <v>63.5</v>
      </c>
      <c r="K862" s="1">
        <v>0.66972672939300537</v>
      </c>
      <c r="L862" s="1">
        <v>0.695953369140625</v>
      </c>
      <c r="M862" s="1">
        <v>0.23955956101417542</v>
      </c>
      <c r="N862">
        <f>_xlfn.IFNA(VLOOKUP(A862,Inequality!$A$1:$G$5786,5,FALSE),"")</f>
        <v>37.5</v>
      </c>
      <c r="O862">
        <f>_xlfn.IFNA(VLOOKUP(A862,Inequality!$A$1:$G$5786,7,FALSE),"")</f>
        <v>39.700000000000003</v>
      </c>
      <c r="P862" t="str">
        <f>VLOOKUP(B862,'Country code'!$C$1:$E$209,2,FALSE)</f>
        <v>Upper middle income</v>
      </c>
      <c r="Q862" t="str">
        <f>VLOOKUP(B862,'Country code'!$C$1:$E$209,3,FALSE)</f>
        <v>Middle East &amp; North Africa</v>
      </c>
    </row>
    <row r="863" spans="1:17" x14ac:dyDescent="0.2">
      <c r="A863" t="str">
        <f t="shared" si="13"/>
        <v>JOR2007</v>
      </c>
      <c r="B863" t="str">
        <f>VLOOKUP(C863,'Country code'!$B$1:$C$992,2,FALSE)</f>
        <v>JOR</v>
      </c>
      <c r="C863" t="s">
        <v>68</v>
      </c>
      <c r="D863">
        <v>2007</v>
      </c>
      <c r="E863" s="1">
        <v>5.5980572700500488</v>
      </c>
      <c r="F863" s="1">
        <v>9.3206558227539063</v>
      </c>
      <c r="G863" s="1">
        <v>0.84060651063919067</v>
      </c>
      <c r="H863" s="1">
        <v>63.979999542236328</v>
      </c>
      <c r="I863" s="1">
        <v>0.64607912302017212</v>
      </c>
      <c r="J863" s="1">
        <v>-0.11197322607040405</v>
      </c>
      <c r="K863" s="1">
        <v>0.66364479064941406</v>
      </c>
      <c r="L863" s="1">
        <v>0.68266177177429199</v>
      </c>
      <c r="M863" s="1">
        <v>0.2397499680519104</v>
      </c>
      <c r="N863">
        <f>_xlfn.IFNA(VLOOKUP(A863,Inequality!$A$1:$G$5786,5,FALSE),"")</f>
        <v>37.1</v>
      </c>
      <c r="O863">
        <f>_xlfn.IFNA(VLOOKUP(A863,Inequality!$A$1:$G$5786,7,FALSE),"")</f>
        <v>39.200000000000003</v>
      </c>
      <c r="P863" t="str">
        <f>VLOOKUP(B863,'Country code'!$C$1:$E$209,2,FALSE)</f>
        <v>Upper middle income</v>
      </c>
      <c r="Q863" t="str">
        <f>VLOOKUP(B863,'Country code'!$C$1:$E$209,3,FALSE)</f>
        <v>Middle East &amp; North Africa</v>
      </c>
    </row>
    <row r="864" spans="1:17" x14ac:dyDescent="0.2">
      <c r="A864" t="str">
        <f t="shared" si="13"/>
        <v>JOR2008</v>
      </c>
      <c r="B864" t="str">
        <f>VLOOKUP(C864,'Country code'!$B$1:$C$992,2,FALSE)</f>
        <v>JOR</v>
      </c>
      <c r="C864" t="s">
        <v>68</v>
      </c>
      <c r="D864">
        <v>2008</v>
      </c>
      <c r="E864" s="1">
        <v>4.9300580024719238</v>
      </c>
      <c r="F864" s="1">
        <v>9.3434562683105469</v>
      </c>
      <c r="G864" s="1">
        <v>0.766224205493927</v>
      </c>
      <c r="H864" s="1">
        <v>64.220001220703125</v>
      </c>
      <c r="J864" s="1">
        <v>-0.127315953373909</v>
      </c>
      <c r="K864" s="1">
        <v>0.709403395652771</v>
      </c>
      <c r="L864" s="1">
        <v>0.66897499561309814</v>
      </c>
      <c r="M864" s="1">
        <v>0.33120116591453552</v>
      </c>
      <c r="N864">
        <f>_xlfn.IFNA(VLOOKUP(A864,Inequality!$A$1:$G$5786,5,FALSE),"")</f>
        <v>37</v>
      </c>
      <c r="O864">
        <f>_xlfn.IFNA(VLOOKUP(A864,Inequality!$A$1:$G$5786,7,FALSE),"")</f>
        <v>39</v>
      </c>
      <c r="P864" t="str">
        <f>VLOOKUP(B864,'Country code'!$C$1:$E$209,2,FALSE)</f>
        <v>Upper middle income</v>
      </c>
      <c r="Q864" t="str">
        <f>VLOOKUP(B864,'Country code'!$C$1:$E$209,3,FALSE)</f>
        <v>Middle East &amp; North Africa</v>
      </c>
    </row>
    <row r="865" spans="1:17" x14ac:dyDescent="0.2">
      <c r="A865" t="str">
        <f t="shared" si="13"/>
        <v>JOR2009</v>
      </c>
      <c r="B865" t="str">
        <f>VLOOKUP(C865,'Country code'!$B$1:$C$992,2,FALSE)</f>
        <v>JOR</v>
      </c>
      <c r="C865" t="s">
        <v>68</v>
      </c>
      <c r="D865">
        <v>2009</v>
      </c>
      <c r="E865" s="1">
        <v>5.9998593330383301</v>
      </c>
      <c r="F865" s="1">
        <v>9.346684455871582</v>
      </c>
      <c r="G865" s="1">
        <v>0.89903354644775391</v>
      </c>
      <c r="H865" s="1">
        <v>64.459999084472656</v>
      </c>
      <c r="I865" s="1">
        <v>0.77095365524291992</v>
      </c>
      <c r="J865" s="1">
        <v>-7.5280629098415375E-2</v>
      </c>
      <c r="K865" s="1">
        <v>0.73946446180343628</v>
      </c>
      <c r="L865" s="1">
        <v>0.6446453332901001</v>
      </c>
      <c r="M865" s="1">
        <v>0.26464077830314636</v>
      </c>
      <c r="N865">
        <f>_xlfn.IFNA(VLOOKUP(A865,Inequality!$A$1:$G$5786,5,FALSE),"")</f>
        <v>36.9</v>
      </c>
      <c r="O865">
        <f>_xlfn.IFNA(VLOOKUP(A865,Inequality!$A$1:$G$5786,7,FALSE),"")</f>
        <v>39</v>
      </c>
      <c r="P865" t="str">
        <f>VLOOKUP(B865,'Country code'!$C$1:$E$209,2,FALSE)</f>
        <v>Upper middle income</v>
      </c>
      <c r="Q865" t="str">
        <f>VLOOKUP(B865,'Country code'!$C$1:$E$209,3,FALSE)</f>
        <v>Middle East &amp; North Africa</v>
      </c>
    </row>
    <row r="866" spans="1:17" x14ac:dyDescent="0.2">
      <c r="A866" t="str">
        <f t="shared" si="13"/>
        <v>JOR2010</v>
      </c>
      <c r="B866" t="str">
        <f>VLOOKUP(C866,'Country code'!$B$1:$C$992,2,FALSE)</f>
        <v>JOR</v>
      </c>
      <c r="C866" t="s">
        <v>68</v>
      </c>
      <c r="D866">
        <v>2010</v>
      </c>
      <c r="E866" s="1">
        <v>5.5699424743652344</v>
      </c>
      <c r="F866" s="1">
        <v>9.3174877166748047</v>
      </c>
      <c r="G866" s="1">
        <v>0.91798889636993408</v>
      </c>
      <c r="H866" s="1">
        <v>64.699996948242188</v>
      </c>
      <c r="I866" s="1">
        <v>0.78807312250137329</v>
      </c>
      <c r="J866" s="1">
        <v>-4.6458620578050613E-2</v>
      </c>
      <c r="L866" s="1">
        <v>0.6430889368057251</v>
      </c>
      <c r="M866" s="1">
        <v>0.34341874718666077</v>
      </c>
      <c r="N866">
        <f>_xlfn.IFNA(VLOOKUP(A866,Inequality!$A$1:$G$5786,5,FALSE),"")</f>
        <v>36.9</v>
      </c>
      <c r="O866">
        <f>_xlfn.IFNA(VLOOKUP(A866,Inequality!$A$1:$G$5786,7,FALSE),"")</f>
        <v>38.9</v>
      </c>
      <c r="P866" t="str">
        <f>VLOOKUP(B866,'Country code'!$C$1:$E$209,2,FALSE)</f>
        <v>Upper middle income</v>
      </c>
      <c r="Q866" t="str">
        <f>VLOOKUP(B866,'Country code'!$C$1:$E$209,3,FALSE)</f>
        <v>Middle East &amp; North Africa</v>
      </c>
    </row>
    <row r="867" spans="1:17" x14ac:dyDescent="0.2">
      <c r="A867" t="str">
        <f t="shared" si="13"/>
        <v>JOR2011</v>
      </c>
      <c r="B867" t="str">
        <f>VLOOKUP(C867,'Country code'!$B$1:$C$992,2,FALSE)</f>
        <v>JOR</v>
      </c>
      <c r="C867" t="s">
        <v>68</v>
      </c>
      <c r="D867">
        <v>2011</v>
      </c>
      <c r="E867" s="1">
        <v>5.5393276214599609</v>
      </c>
      <c r="F867" s="1">
        <v>9.2891979217529297</v>
      </c>
      <c r="G867" s="1">
        <v>0.8779187798500061</v>
      </c>
      <c r="H867" s="1">
        <v>65</v>
      </c>
      <c r="I867" s="1">
        <v>0.75956451892852783</v>
      </c>
      <c r="J867" s="1">
        <v>-0.14281588792800903</v>
      </c>
      <c r="L867" s="1">
        <v>0.61202389001846313</v>
      </c>
      <c r="M867" s="1">
        <v>0.2603241503238678</v>
      </c>
      <c r="N867">
        <f>_xlfn.IFNA(VLOOKUP(A867,Inequality!$A$1:$G$5786,5,FALSE),"")</f>
        <v>36.9</v>
      </c>
      <c r="O867">
        <f>_xlfn.IFNA(VLOOKUP(A867,Inequality!$A$1:$G$5786,7,FALSE),"")</f>
        <v>38.9</v>
      </c>
      <c r="P867" t="str">
        <f>VLOOKUP(B867,'Country code'!$C$1:$E$209,2,FALSE)</f>
        <v>Upper middle income</v>
      </c>
      <c r="Q867" t="str">
        <f>VLOOKUP(B867,'Country code'!$C$1:$E$209,3,FALSE)</f>
        <v>Middle East &amp; North Africa</v>
      </c>
    </row>
    <row r="868" spans="1:17" x14ac:dyDescent="0.2">
      <c r="A868" t="str">
        <f t="shared" si="13"/>
        <v>JOR2012</v>
      </c>
      <c r="B868" t="str">
        <f>VLOOKUP(C868,'Country code'!$B$1:$C$992,2,FALSE)</f>
        <v>JOR</v>
      </c>
      <c r="C868" t="s">
        <v>68</v>
      </c>
      <c r="D868">
        <v>2012</v>
      </c>
      <c r="E868" s="1">
        <v>5.1319961547851563</v>
      </c>
      <c r="F868" s="1">
        <v>9.2610483169555664</v>
      </c>
      <c r="G868" s="1">
        <v>0.82949632406234741</v>
      </c>
      <c r="H868" s="1">
        <v>65.300003051757813</v>
      </c>
      <c r="I868" s="1">
        <v>0.6931421160697937</v>
      </c>
      <c r="J868" s="1">
        <v>-0.16010506451129913</v>
      </c>
      <c r="L868" s="1">
        <v>0.56472450494766235</v>
      </c>
      <c r="M868" s="1">
        <v>0.34533640742301941</v>
      </c>
      <c r="N868">
        <f>_xlfn.IFNA(VLOOKUP(A868,Inequality!$A$1:$G$5786,5,FALSE),"")</f>
        <v>36.799999999999997</v>
      </c>
      <c r="O868">
        <f>_xlfn.IFNA(VLOOKUP(A868,Inequality!$A$1:$G$5786,7,FALSE),"")</f>
        <v>38.799999999999997</v>
      </c>
      <c r="P868" t="str">
        <f>VLOOKUP(B868,'Country code'!$C$1:$E$209,2,FALSE)</f>
        <v>Upper middle income</v>
      </c>
      <c r="Q868" t="str">
        <f>VLOOKUP(B868,'Country code'!$C$1:$E$209,3,FALSE)</f>
        <v>Middle East &amp; North Africa</v>
      </c>
    </row>
    <row r="869" spans="1:17" x14ac:dyDescent="0.2">
      <c r="A869" t="str">
        <f t="shared" si="13"/>
        <v>JOR2013</v>
      </c>
      <c r="B869" t="str">
        <f>VLOOKUP(C869,'Country code'!$B$1:$C$992,2,FALSE)</f>
        <v>JOR</v>
      </c>
      <c r="C869" t="s">
        <v>68</v>
      </c>
      <c r="D869">
        <v>2013</v>
      </c>
      <c r="E869" s="1">
        <v>5.1719527244567871</v>
      </c>
      <c r="F869" s="1">
        <v>9.2372140884399414</v>
      </c>
      <c r="G869" s="1">
        <v>0.84037923812866211</v>
      </c>
      <c r="H869" s="1">
        <v>65.599998474121094</v>
      </c>
      <c r="I869" s="1">
        <v>0.69222700595855713</v>
      </c>
      <c r="J869" s="1">
        <v>-0.11670704185962677</v>
      </c>
      <c r="L869" s="1">
        <v>0.68408399820327759</v>
      </c>
      <c r="M869" s="1">
        <v>0.28603330254554749</v>
      </c>
      <c r="N869">
        <f>_xlfn.IFNA(VLOOKUP(A869,Inequality!$A$1:$G$5786,5,FALSE),"")</f>
        <v>36.799999999999997</v>
      </c>
      <c r="O869">
        <f>_xlfn.IFNA(VLOOKUP(A869,Inequality!$A$1:$G$5786,7,FALSE),"")</f>
        <v>38.799999999999997</v>
      </c>
      <c r="P869" t="str">
        <f>VLOOKUP(B869,'Country code'!$C$1:$E$209,2,FALSE)</f>
        <v>Upper middle income</v>
      </c>
      <c r="Q869" t="str">
        <f>VLOOKUP(B869,'Country code'!$C$1:$E$209,3,FALSE)</f>
        <v>Middle East &amp; North Africa</v>
      </c>
    </row>
    <row r="870" spans="1:17" x14ac:dyDescent="0.2">
      <c r="A870" t="str">
        <f t="shared" si="13"/>
        <v>JOR2014</v>
      </c>
      <c r="B870" t="str">
        <f>VLOOKUP(C870,'Country code'!$B$1:$C$992,2,FALSE)</f>
        <v>JOR</v>
      </c>
      <c r="C870" t="s">
        <v>68</v>
      </c>
      <c r="D870">
        <v>2014</v>
      </c>
      <c r="E870" s="1">
        <v>5.3330216407775879</v>
      </c>
      <c r="F870" s="1">
        <v>9.2218723297119141</v>
      </c>
      <c r="G870" s="1">
        <v>0.81613099575042725</v>
      </c>
      <c r="H870" s="1">
        <v>65.900001525878906</v>
      </c>
      <c r="I870" s="1">
        <v>0.72874319553375244</v>
      </c>
      <c r="J870" s="1">
        <v>-0.10409577190876007</v>
      </c>
      <c r="L870" s="1">
        <v>0.66005587577819824</v>
      </c>
      <c r="M870" s="1">
        <v>0.31264609098434448</v>
      </c>
      <c r="N870">
        <f>_xlfn.IFNA(VLOOKUP(A870,Inequality!$A$1:$G$5786,5,FALSE),"")</f>
        <v>36.700000000000003</v>
      </c>
      <c r="O870">
        <f>_xlfn.IFNA(VLOOKUP(A870,Inequality!$A$1:$G$5786,7,FALSE),"")</f>
        <v>38.799999999999997</v>
      </c>
      <c r="P870" t="str">
        <f>VLOOKUP(B870,'Country code'!$C$1:$E$209,2,FALSE)</f>
        <v>Upper middle income</v>
      </c>
      <c r="Q870" t="str">
        <f>VLOOKUP(B870,'Country code'!$C$1:$E$209,3,FALSE)</f>
        <v>Middle East &amp; North Africa</v>
      </c>
    </row>
    <row r="871" spans="1:17" x14ac:dyDescent="0.2">
      <c r="A871" t="str">
        <f t="shared" si="13"/>
        <v>JOR2015</v>
      </c>
      <c r="B871" t="str">
        <f>VLOOKUP(C871,'Country code'!$B$1:$C$992,2,FALSE)</f>
        <v>JOR</v>
      </c>
      <c r="C871" t="s">
        <v>68</v>
      </c>
      <c r="D871">
        <v>2015</v>
      </c>
      <c r="E871" s="1">
        <v>5.4045934677124023</v>
      </c>
      <c r="F871" s="1">
        <v>9.2073945999145508</v>
      </c>
      <c r="G871" s="1">
        <v>0.8304438591003418</v>
      </c>
      <c r="H871" s="1">
        <v>66.199996948242188</v>
      </c>
      <c r="I871" s="1">
        <v>0.7665170431137085</v>
      </c>
      <c r="J871" s="1">
        <v>-4.5793339610099792E-2</v>
      </c>
      <c r="L871" s="1">
        <v>0.68998420238494873</v>
      </c>
      <c r="M871" s="1">
        <v>0.30519577860832214</v>
      </c>
      <c r="N871" t="str">
        <f>_xlfn.IFNA(VLOOKUP(A871,Inequality!$A$1:$G$5786,5,FALSE),"")</f>
        <v/>
      </c>
      <c r="O871" t="str">
        <f>_xlfn.IFNA(VLOOKUP(A871,Inequality!$A$1:$G$5786,7,FALSE),"")</f>
        <v/>
      </c>
      <c r="P871" t="str">
        <f>VLOOKUP(B871,'Country code'!$C$1:$E$209,2,FALSE)</f>
        <v>Upper middle income</v>
      </c>
      <c r="Q871" t="str">
        <f>VLOOKUP(B871,'Country code'!$C$1:$E$209,3,FALSE)</f>
        <v>Middle East &amp; North Africa</v>
      </c>
    </row>
    <row r="872" spans="1:17" x14ac:dyDescent="0.2">
      <c r="A872" t="str">
        <f t="shared" si="13"/>
        <v>JOR2016</v>
      </c>
      <c r="B872" t="str">
        <f>VLOOKUP(C872,'Country code'!$B$1:$C$992,2,FALSE)</f>
        <v>JOR</v>
      </c>
      <c r="C872" t="s">
        <v>68</v>
      </c>
      <c r="D872">
        <v>2016</v>
      </c>
      <c r="E872" s="1">
        <v>5.2712845802307129</v>
      </c>
      <c r="F872" s="1">
        <v>9.1969537734985352</v>
      </c>
      <c r="G872" s="1">
        <v>0.81994473934173584</v>
      </c>
      <c r="H872" s="1">
        <v>66.400001525878906</v>
      </c>
      <c r="I872" s="1">
        <v>0.77135062217712402</v>
      </c>
      <c r="J872" s="1">
        <v>-3.8174662739038467E-2</v>
      </c>
      <c r="L872" s="1">
        <v>0.64065784215927124</v>
      </c>
      <c r="M872" s="1">
        <v>0.31191337108612061</v>
      </c>
      <c r="N872" t="str">
        <f>_xlfn.IFNA(VLOOKUP(A872,Inequality!$A$1:$G$5786,5,FALSE),"")</f>
        <v/>
      </c>
      <c r="O872" t="str">
        <f>_xlfn.IFNA(VLOOKUP(A872,Inequality!$A$1:$G$5786,7,FALSE),"")</f>
        <v/>
      </c>
      <c r="P872" t="str">
        <f>VLOOKUP(B872,'Country code'!$C$1:$E$209,2,FALSE)</f>
        <v>Upper middle income</v>
      </c>
      <c r="Q872" t="str">
        <f>VLOOKUP(B872,'Country code'!$C$1:$E$209,3,FALSE)</f>
        <v>Middle East &amp; North Africa</v>
      </c>
    </row>
    <row r="873" spans="1:17" x14ac:dyDescent="0.2">
      <c r="A873" t="str">
        <f t="shared" si="13"/>
        <v>JOR2017</v>
      </c>
      <c r="B873" t="str">
        <f>VLOOKUP(C873,'Country code'!$B$1:$C$992,2,FALSE)</f>
        <v>JOR</v>
      </c>
      <c r="C873" t="s">
        <v>68</v>
      </c>
      <c r="D873">
        <v>2017</v>
      </c>
      <c r="E873" s="1">
        <v>4.8080825805664063</v>
      </c>
      <c r="F873" s="1">
        <v>9.1943302154541016</v>
      </c>
      <c r="G873" s="1">
        <v>0.81466454267501831</v>
      </c>
      <c r="H873" s="1">
        <v>66.599998474121094</v>
      </c>
      <c r="I873" s="1">
        <v>0.7662624716758728</v>
      </c>
      <c r="J873" s="1">
        <v>-0.15208838880062103</v>
      </c>
      <c r="L873" s="1">
        <v>0.62779837846755981</v>
      </c>
      <c r="M873" s="1">
        <v>0.39150518178939819</v>
      </c>
      <c r="N873" t="str">
        <f>_xlfn.IFNA(VLOOKUP(A873,Inequality!$A$1:$G$5786,5,FALSE),"")</f>
        <v/>
      </c>
      <c r="O873" t="str">
        <f>_xlfn.IFNA(VLOOKUP(A873,Inequality!$A$1:$G$5786,7,FALSE),"")</f>
        <v/>
      </c>
      <c r="P873" t="str">
        <f>VLOOKUP(B873,'Country code'!$C$1:$E$209,2,FALSE)</f>
        <v>Upper middle income</v>
      </c>
      <c r="Q873" t="str">
        <f>VLOOKUP(B873,'Country code'!$C$1:$E$209,3,FALSE)</f>
        <v>Middle East &amp; North Africa</v>
      </c>
    </row>
    <row r="874" spans="1:17" x14ac:dyDescent="0.2">
      <c r="A874" t="str">
        <f t="shared" si="13"/>
        <v>JOR2018</v>
      </c>
      <c r="B874" t="str">
        <f>VLOOKUP(C874,'Country code'!$B$1:$C$992,2,FALSE)</f>
        <v>JOR</v>
      </c>
      <c r="C874" t="s">
        <v>68</v>
      </c>
      <c r="D874">
        <v>2018</v>
      </c>
      <c r="E874" s="1">
        <v>4.6389336585998535</v>
      </c>
      <c r="F874" s="1">
        <v>9.1956253051757813</v>
      </c>
      <c r="G874" s="1">
        <v>0.79954433441162109</v>
      </c>
      <c r="H874" s="1">
        <v>66.800003051757813</v>
      </c>
      <c r="I874" s="1">
        <v>0.76242029666900635</v>
      </c>
      <c r="J874" s="1">
        <v>-0.18584860861301422</v>
      </c>
      <c r="N874" t="str">
        <f>_xlfn.IFNA(VLOOKUP(A874,Inequality!$A$1:$G$5786,5,FALSE),"")</f>
        <v/>
      </c>
      <c r="O874" t="str">
        <f>_xlfn.IFNA(VLOOKUP(A874,Inequality!$A$1:$G$5786,7,FALSE),"")</f>
        <v/>
      </c>
      <c r="P874" t="str">
        <f>VLOOKUP(B874,'Country code'!$C$1:$E$209,2,FALSE)</f>
        <v>Upper middle income</v>
      </c>
      <c r="Q874" t="str">
        <f>VLOOKUP(B874,'Country code'!$C$1:$E$209,3,FALSE)</f>
        <v>Middle East &amp; North Africa</v>
      </c>
    </row>
    <row r="875" spans="1:17" x14ac:dyDescent="0.2">
      <c r="A875" t="str">
        <f t="shared" si="13"/>
        <v>JOR2019</v>
      </c>
      <c r="B875" t="str">
        <f>VLOOKUP(C875,'Country code'!$B$1:$C$992,2,FALSE)</f>
        <v>JOR</v>
      </c>
      <c r="C875" t="s">
        <v>68</v>
      </c>
      <c r="D875">
        <v>2019</v>
      </c>
      <c r="E875" s="1">
        <v>4.4525480270385742</v>
      </c>
      <c r="F875" s="1">
        <v>9.2009010314941406</v>
      </c>
      <c r="G875" s="1">
        <v>0.79255968332290649</v>
      </c>
      <c r="H875" s="1">
        <v>67</v>
      </c>
      <c r="I875" s="1">
        <v>0.72575581073760986</v>
      </c>
      <c r="J875" s="1">
        <v>-0.16476482152938843</v>
      </c>
      <c r="N875" t="str">
        <f>_xlfn.IFNA(VLOOKUP(A875,Inequality!$A$1:$G$5786,5,FALSE),"")</f>
        <v/>
      </c>
      <c r="O875" t="str">
        <f>_xlfn.IFNA(VLOOKUP(A875,Inequality!$A$1:$G$5786,7,FALSE),"")</f>
        <v/>
      </c>
      <c r="P875" t="str">
        <f>VLOOKUP(B875,'Country code'!$C$1:$E$209,2,FALSE)</f>
        <v>Upper middle income</v>
      </c>
      <c r="Q875" t="str">
        <f>VLOOKUP(B875,'Country code'!$C$1:$E$209,3,FALSE)</f>
        <v>Middle East &amp; North Africa</v>
      </c>
    </row>
    <row r="876" spans="1:17" x14ac:dyDescent="0.2">
      <c r="A876" t="str">
        <f t="shared" si="13"/>
        <v>JOR2020</v>
      </c>
      <c r="B876" t="str">
        <f>VLOOKUP(C876,'Country code'!$B$1:$C$992,2,FALSE)</f>
        <v>JOR</v>
      </c>
      <c r="C876" t="s">
        <v>68</v>
      </c>
      <c r="D876">
        <v>2020</v>
      </c>
      <c r="E876" s="1">
        <v>4.093991756439209</v>
      </c>
      <c r="F876" s="1">
        <v>9.1499948501586914</v>
      </c>
      <c r="G876" s="1">
        <v>0.70883989334106445</v>
      </c>
      <c r="H876" s="1">
        <v>67.199996948242188</v>
      </c>
      <c r="I876" s="1">
        <v>0.7785334587097168</v>
      </c>
      <c r="J876" s="1">
        <v>-0.14982588589191437</v>
      </c>
      <c r="N876" t="str">
        <f>_xlfn.IFNA(VLOOKUP(A876,Inequality!$A$1:$G$5786,5,FALSE),"")</f>
        <v/>
      </c>
      <c r="O876" t="str">
        <f>_xlfn.IFNA(VLOOKUP(A876,Inequality!$A$1:$G$5786,7,FALSE),"")</f>
        <v/>
      </c>
      <c r="P876" t="str">
        <f>VLOOKUP(B876,'Country code'!$C$1:$E$209,2,FALSE)</f>
        <v>Upper middle income</v>
      </c>
      <c r="Q876" t="str">
        <f>VLOOKUP(B876,'Country code'!$C$1:$E$209,3,FALSE)</f>
        <v>Middle East &amp; North Africa</v>
      </c>
    </row>
    <row r="877" spans="1:17" x14ac:dyDescent="0.2">
      <c r="A877" t="str">
        <f t="shared" si="13"/>
        <v>KAZ2006</v>
      </c>
      <c r="B877" t="str">
        <f>VLOOKUP(C877,'Country code'!$B$1:$C$992,2,FALSE)</f>
        <v>KAZ</v>
      </c>
      <c r="C877" t="s">
        <v>69</v>
      </c>
      <c r="D877">
        <v>2006</v>
      </c>
      <c r="E877" s="1">
        <v>5.4759483337402344</v>
      </c>
      <c r="F877" s="1">
        <v>9.8043727874755859</v>
      </c>
      <c r="G877" s="1">
        <v>0.87208884954452515</v>
      </c>
      <c r="H877" s="1">
        <v>58.200000762939453</v>
      </c>
      <c r="I877" s="1">
        <v>0.73054593801498413</v>
      </c>
      <c r="J877" s="1">
        <v>-0.27400007843971252</v>
      </c>
      <c r="K877" s="1">
        <v>0.8649824857711792</v>
      </c>
      <c r="L877" s="1">
        <v>0.66878765821456909</v>
      </c>
      <c r="M877" s="1">
        <v>0.18506516516208649</v>
      </c>
      <c r="N877">
        <f>_xlfn.IFNA(VLOOKUP(A877,Inequality!$A$1:$G$5786,5,FALSE),"")</f>
        <v>29</v>
      </c>
      <c r="O877">
        <f>_xlfn.IFNA(VLOOKUP(A877,Inequality!$A$1:$G$5786,7,FALSE),"")</f>
        <v>37.1</v>
      </c>
      <c r="P877" t="str">
        <f>VLOOKUP(B877,'Country code'!$C$1:$E$209,2,FALSE)</f>
        <v>Upper middle income</v>
      </c>
      <c r="Q877" t="str">
        <f>VLOOKUP(B877,'Country code'!$C$1:$E$209,3,FALSE)</f>
        <v>Europe &amp; Central Asia</v>
      </c>
    </row>
    <row r="878" spans="1:17" x14ac:dyDescent="0.2">
      <c r="A878" t="str">
        <f t="shared" si="13"/>
        <v>KAZ2007</v>
      </c>
      <c r="B878" t="str">
        <f>VLOOKUP(C878,'Country code'!$B$1:$C$992,2,FALSE)</f>
        <v>KAZ</v>
      </c>
      <c r="C878" t="s">
        <v>69</v>
      </c>
      <c r="D878">
        <v>2007</v>
      </c>
      <c r="E878" s="1">
        <v>5.7185535430908203</v>
      </c>
      <c r="F878" s="1">
        <v>9.8781938552856445</v>
      </c>
      <c r="G878" s="1">
        <v>0.86089277267456055</v>
      </c>
      <c r="H878" s="1">
        <v>58.700000762939453</v>
      </c>
      <c r="I878" s="1">
        <v>0.80629968643188477</v>
      </c>
      <c r="J878" s="1">
        <v>-0.24556942284107208</v>
      </c>
      <c r="K878" s="1">
        <v>0.86518305540084839</v>
      </c>
      <c r="L878" s="1">
        <v>0.65107077360153198</v>
      </c>
      <c r="M878" s="1">
        <v>0.17850840091705322</v>
      </c>
      <c r="N878">
        <f>_xlfn.IFNA(VLOOKUP(A878,Inequality!$A$1:$G$5786,5,FALSE),"")</f>
        <v>28.5</v>
      </c>
      <c r="O878">
        <f>_xlfn.IFNA(VLOOKUP(A878,Inequality!$A$1:$G$5786,7,FALSE),"")</f>
        <v>36.6</v>
      </c>
      <c r="P878" t="str">
        <f>VLOOKUP(B878,'Country code'!$C$1:$E$209,2,FALSE)</f>
        <v>Upper middle income</v>
      </c>
      <c r="Q878" t="str">
        <f>VLOOKUP(B878,'Country code'!$C$1:$E$209,3,FALSE)</f>
        <v>Europe &amp; Central Asia</v>
      </c>
    </row>
    <row r="879" spans="1:17" x14ac:dyDescent="0.2">
      <c r="A879" t="str">
        <f t="shared" si="13"/>
        <v>KAZ2008</v>
      </c>
      <c r="B879" t="str">
        <f>VLOOKUP(C879,'Country code'!$B$1:$C$992,2,FALSE)</f>
        <v>KAZ</v>
      </c>
      <c r="C879" t="s">
        <v>69</v>
      </c>
      <c r="D879">
        <v>2008</v>
      </c>
      <c r="E879" s="1">
        <v>5.8864197731018066</v>
      </c>
      <c r="F879" s="1">
        <v>9.8984775543212891</v>
      </c>
      <c r="G879" s="1">
        <v>0.83946722745895386</v>
      </c>
      <c r="H879" s="1">
        <v>59.200000762939453</v>
      </c>
      <c r="I879" s="1">
        <v>0.72658365964889526</v>
      </c>
      <c r="J879" s="1">
        <v>-0.22082747519016266</v>
      </c>
      <c r="K879" s="1">
        <v>0.89916366338729858</v>
      </c>
      <c r="L879" s="1">
        <v>0.67500543594360352</v>
      </c>
      <c r="M879" s="1">
        <v>0.1597258597612381</v>
      </c>
      <c r="N879">
        <f>_xlfn.IFNA(VLOOKUP(A879,Inequality!$A$1:$G$5786,5,FALSE),"")</f>
        <v>28.1</v>
      </c>
      <c r="O879">
        <f>_xlfn.IFNA(VLOOKUP(A879,Inequality!$A$1:$G$5786,7,FALSE),"")</f>
        <v>36.200000000000003</v>
      </c>
      <c r="P879" t="str">
        <f>VLOOKUP(B879,'Country code'!$C$1:$E$209,2,FALSE)</f>
        <v>Upper middle income</v>
      </c>
      <c r="Q879" t="str">
        <f>VLOOKUP(B879,'Country code'!$C$1:$E$209,3,FALSE)</f>
        <v>Europe &amp; Central Asia</v>
      </c>
    </row>
    <row r="880" spans="1:17" x14ac:dyDescent="0.2">
      <c r="A880" t="str">
        <f t="shared" si="13"/>
        <v>KAZ2009</v>
      </c>
      <c r="B880" t="str">
        <f>VLOOKUP(C880,'Country code'!$B$1:$C$992,2,FALSE)</f>
        <v>KAZ</v>
      </c>
      <c r="C880" t="s">
        <v>69</v>
      </c>
      <c r="D880">
        <v>2009</v>
      </c>
      <c r="E880" s="1">
        <v>5.3825631141662598</v>
      </c>
      <c r="F880" s="1">
        <v>9.8840360641479492</v>
      </c>
      <c r="G880" s="1">
        <v>0.89299780130386353</v>
      </c>
      <c r="H880" s="1">
        <v>59.700000762939453</v>
      </c>
      <c r="I880" s="1">
        <v>0.85644829273223877</v>
      </c>
      <c r="J880" s="1">
        <v>-0.24947704374790192</v>
      </c>
      <c r="K880" s="1">
        <v>0.84456843137741089</v>
      </c>
      <c r="L880" s="1">
        <v>0.67852634191513062</v>
      </c>
      <c r="M880" s="1">
        <v>0.12859997153282166</v>
      </c>
      <c r="N880">
        <f>_xlfn.IFNA(VLOOKUP(A880,Inequality!$A$1:$G$5786,5,FALSE),"")</f>
        <v>27.7</v>
      </c>
      <c r="O880">
        <f>_xlfn.IFNA(VLOOKUP(A880,Inequality!$A$1:$G$5786,7,FALSE),"")</f>
        <v>35.799999999999997</v>
      </c>
      <c r="P880" t="str">
        <f>VLOOKUP(B880,'Country code'!$C$1:$E$209,2,FALSE)</f>
        <v>Upper middle income</v>
      </c>
      <c r="Q880" t="str">
        <f>VLOOKUP(B880,'Country code'!$C$1:$E$209,3,FALSE)</f>
        <v>Europe &amp; Central Asia</v>
      </c>
    </row>
    <row r="881" spans="1:17" x14ac:dyDescent="0.2">
      <c r="A881" t="str">
        <f t="shared" si="13"/>
        <v>KAZ2010</v>
      </c>
      <c r="B881" t="str">
        <f>VLOOKUP(C881,'Country code'!$B$1:$C$992,2,FALSE)</f>
        <v>KAZ</v>
      </c>
      <c r="C881" t="s">
        <v>69</v>
      </c>
      <c r="D881">
        <v>2010</v>
      </c>
      <c r="E881" s="1">
        <v>5.5142865180969238</v>
      </c>
      <c r="F881" s="1">
        <v>9.9403619766235352</v>
      </c>
      <c r="G881" s="1">
        <v>0.90378648042678833</v>
      </c>
      <c r="H881" s="1">
        <v>60.200000762939453</v>
      </c>
      <c r="I881" s="1">
        <v>0.78485184907913208</v>
      </c>
      <c r="J881" s="1">
        <v>-0.21510536968708038</v>
      </c>
      <c r="K881" s="1">
        <v>0.82270365953445435</v>
      </c>
      <c r="L881" s="1">
        <v>0.69186651706695557</v>
      </c>
      <c r="M881" s="1">
        <v>0.14895069599151611</v>
      </c>
      <c r="N881">
        <f>_xlfn.IFNA(VLOOKUP(A881,Inequality!$A$1:$G$5786,5,FALSE),"")</f>
        <v>27.4</v>
      </c>
      <c r="O881">
        <f>_xlfn.IFNA(VLOOKUP(A881,Inequality!$A$1:$G$5786,7,FALSE),"")</f>
        <v>35.5</v>
      </c>
      <c r="P881" t="str">
        <f>VLOOKUP(B881,'Country code'!$C$1:$E$209,2,FALSE)</f>
        <v>Upper middle income</v>
      </c>
      <c r="Q881" t="str">
        <f>VLOOKUP(B881,'Country code'!$C$1:$E$209,3,FALSE)</f>
        <v>Europe &amp; Central Asia</v>
      </c>
    </row>
    <row r="882" spans="1:17" x14ac:dyDescent="0.2">
      <c r="A882" t="str">
        <f t="shared" si="13"/>
        <v>KAZ2011</v>
      </c>
      <c r="B882" t="str">
        <f>VLOOKUP(C882,'Country code'!$B$1:$C$992,2,FALSE)</f>
        <v>KAZ</v>
      </c>
      <c r="C882" t="s">
        <v>69</v>
      </c>
      <c r="D882">
        <v>2011</v>
      </c>
      <c r="E882" s="1">
        <v>5.7356629371643066</v>
      </c>
      <c r="F882" s="1">
        <v>9.9974374771118164</v>
      </c>
      <c r="G882" s="1">
        <v>0.90497136116027832</v>
      </c>
      <c r="H882" s="1">
        <v>60.720001220703125</v>
      </c>
      <c r="I882" s="1">
        <v>0.87788808345794678</v>
      </c>
      <c r="J882" s="1">
        <v>-0.23539626598358154</v>
      </c>
      <c r="K882" s="1">
        <v>0.80172419548034668</v>
      </c>
      <c r="L882" s="1">
        <v>0.69514375925064087</v>
      </c>
      <c r="M882" s="1">
        <v>0.15443398058414459</v>
      </c>
      <c r="N882">
        <f>_xlfn.IFNA(VLOOKUP(A882,Inequality!$A$1:$G$5786,5,FALSE),"")</f>
        <v>27.2</v>
      </c>
      <c r="O882">
        <f>_xlfn.IFNA(VLOOKUP(A882,Inequality!$A$1:$G$5786,7,FALSE),"")</f>
        <v>35.299999999999997</v>
      </c>
      <c r="P882" t="str">
        <f>VLOOKUP(B882,'Country code'!$C$1:$E$209,2,FALSE)</f>
        <v>Upper middle income</v>
      </c>
      <c r="Q882" t="str">
        <f>VLOOKUP(B882,'Country code'!$C$1:$E$209,3,FALSE)</f>
        <v>Europe &amp; Central Asia</v>
      </c>
    </row>
    <row r="883" spans="1:17" x14ac:dyDescent="0.2">
      <c r="A883" t="str">
        <f t="shared" si="13"/>
        <v>KAZ2012</v>
      </c>
      <c r="B883" t="str">
        <f>VLOOKUP(C883,'Country code'!$B$1:$C$992,2,FALSE)</f>
        <v>KAZ</v>
      </c>
      <c r="C883" t="s">
        <v>69</v>
      </c>
      <c r="D883">
        <v>2012</v>
      </c>
      <c r="E883" s="1">
        <v>5.7594695091247559</v>
      </c>
      <c r="F883" s="1">
        <v>10.030233383178711</v>
      </c>
      <c r="G883" s="1">
        <v>0.89171665906906128</v>
      </c>
      <c r="H883" s="1">
        <v>61.240001678466797</v>
      </c>
      <c r="I883" s="1">
        <v>0.83983230590820313</v>
      </c>
      <c r="J883" s="1">
        <v>-0.17106238007545471</v>
      </c>
      <c r="K883" s="1">
        <v>0.87668180465698242</v>
      </c>
      <c r="L883" s="1">
        <v>0.73984283208847046</v>
      </c>
      <c r="M883" s="1">
        <v>0.18438149988651276</v>
      </c>
      <c r="N883">
        <f>_xlfn.IFNA(VLOOKUP(A883,Inequality!$A$1:$G$5786,5,FALSE),"")</f>
        <v>27</v>
      </c>
      <c r="O883">
        <f>_xlfn.IFNA(VLOOKUP(A883,Inequality!$A$1:$G$5786,7,FALSE),"")</f>
        <v>35.1</v>
      </c>
      <c r="P883" t="str">
        <f>VLOOKUP(B883,'Country code'!$C$1:$E$209,2,FALSE)</f>
        <v>Upper middle income</v>
      </c>
      <c r="Q883" t="str">
        <f>VLOOKUP(B883,'Country code'!$C$1:$E$209,3,FALSE)</f>
        <v>Europe &amp; Central Asia</v>
      </c>
    </row>
    <row r="884" spans="1:17" x14ac:dyDescent="0.2">
      <c r="A884" t="str">
        <f t="shared" si="13"/>
        <v>KAZ2013</v>
      </c>
      <c r="B884" t="str">
        <f>VLOOKUP(C884,'Country code'!$B$1:$C$992,2,FALSE)</f>
        <v>KAZ</v>
      </c>
      <c r="C884" t="s">
        <v>69</v>
      </c>
      <c r="D884">
        <v>2013</v>
      </c>
      <c r="E884" s="1">
        <v>5.8354830741882324</v>
      </c>
      <c r="F884" s="1">
        <v>10.074108123779297</v>
      </c>
      <c r="G884" s="1">
        <v>0.88900971412658691</v>
      </c>
      <c r="H884" s="1">
        <v>61.759998321533203</v>
      </c>
      <c r="I884" s="1">
        <v>0.78159105777740479</v>
      </c>
      <c r="J884" s="1">
        <v>-0.22920897603034973</v>
      </c>
      <c r="K884" s="1">
        <v>0.81998938322067261</v>
      </c>
      <c r="L884" s="1">
        <v>0.67389881610870361</v>
      </c>
      <c r="M884" s="1">
        <v>0.16444402933120728</v>
      </c>
      <c r="N884">
        <f>_xlfn.IFNA(VLOOKUP(A884,Inequality!$A$1:$G$5786,5,FALSE),"")</f>
        <v>26.8</v>
      </c>
      <c r="O884">
        <f>_xlfn.IFNA(VLOOKUP(A884,Inequality!$A$1:$G$5786,7,FALSE),"")</f>
        <v>34.9</v>
      </c>
      <c r="P884" t="str">
        <f>VLOOKUP(B884,'Country code'!$C$1:$E$209,2,FALSE)</f>
        <v>Upper middle income</v>
      </c>
      <c r="Q884" t="str">
        <f>VLOOKUP(B884,'Country code'!$C$1:$E$209,3,FALSE)</f>
        <v>Europe &amp; Central Asia</v>
      </c>
    </row>
    <row r="885" spans="1:17" x14ac:dyDescent="0.2">
      <c r="A885" t="str">
        <f t="shared" si="13"/>
        <v>KAZ2014</v>
      </c>
      <c r="B885" t="str">
        <f>VLOOKUP(C885,'Country code'!$B$1:$C$992,2,FALSE)</f>
        <v>KAZ</v>
      </c>
      <c r="C885" t="s">
        <v>69</v>
      </c>
      <c r="D885">
        <v>2014</v>
      </c>
      <c r="E885" s="1">
        <v>5.970097541809082</v>
      </c>
      <c r="F885" s="1">
        <v>10.100523948669434</v>
      </c>
      <c r="G885" s="1">
        <v>0.79529345035552979</v>
      </c>
      <c r="H885" s="1">
        <v>62.279998779296875</v>
      </c>
      <c r="I885" s="1">
        <v>0.79946297407150269</v>
      </c>
      <c r="J885" s="1">
        <v>4.0093553252518177E-3</v>
      </c>
      <c r="K885" s="1">
        <v>0.80535125732421875</v>
      </c>
      <c r="L885" s="1">
        <v>0.71783971786499023</v>
      </c>
      <c r="M885" s="1">
        <v>0.16945670545101166</v>
      </c>
      <c r="N885">
        <f>_xlfn.IFNA(VLOOKUP(A885,Inequality!$A$1:$G$5786,5,FALSE),"")</f>
        <v>26.7</v>
      </c>
      <c r="O885">
        <f>_xlfn.IFNA(VLOOKUP(A885,Inequality!$A$1:$G$5786,7,FALSE),"")</f>
        <v>34.700000000000003</v>
      </c>
      <c r="P885" t="str">
        <f>VLOOKUP(B885,'Country code'!$C$1:$E$209,2,FALSE)</f>
        <v>Upper middle income</v>
      </c>
      <c r="Q885" t="str">
        <f>VLOOKUP(B885,'Country code'!$C$1:$E$209,3,FALSE)</f>
        <v>Europe &amp; Central Asia</v>
      </c>
    </row>
    <row r="886" spans="1:17" x14ac:dyDescent="0.2">
      <c r="A886" t="str">
        <f t="shared" si="13"/>
        <v>KAZ2015</v>
      </c>
      <c r="B886" t="str">
        <f>VLOOKUP(C886,'Country code'!$B$1:$C$992,2,FALSE)</f>
        <v>KAZ</v>
      </c>
      <c r="C886" t="s">
        <v>69</v>
      </c>
      <c r="D886">
        <v>2015</v>
      </c>
      <c r="E886" s="1">
        <v>5.9499950408935547</v>
      </c>
      <c r="F886" s="1">
        <v>10.097837448120117</v>
      </c>
      <c r="G886" s="1">
        <v>0.93134927749633789</v>
      </c>
      <c r="H886" s="1">
        <v>62.799999237060547</v>
      </c>
      <c r="I886" s="1">
        <v>0.74013280868530273</v>
      </c>
      <c r="J886" s="1">
        <v>-3.6992888897657394E-2</v>
      </c>
      <c r="K886" s="1">
        <v>0.71384429931640625</v>
      </c>
      <c r="L886" s="1">
        <v>0.73014742136001587</v>
      </c>
      <c r="M886" s="1">
        <v>0.17399400472640991</v>
      </c>
      <c r="N886">
        <f>_xlfn.IFNA(VLOOKUP(A886,Inequality!$A$1:$G$5786,5,FALSE),"")</f>
        <v>26.6</v>
      </c>
      <c r="O886">
        <f>_xlfn.IFNA(VLOOKUP(A886,Inequality!$A$1:$G$5786,7,FALSE),"")</f>
        <v>34.6</v>
      </c>
      <c r="P886" t="str">
        <f>VLOOKUP(B886,'Country code'!$C$1:$E$209,2,FALSE)</f>
        <v>Upper middle income</v>
      </c>
      <c r="Q886" t="str">
        <f>VLOOKUP(B886,'Country code'!$C$1:$E$209,3,FALSE)</f>
        <v>Europe &amp; Central Asia</v>
      </c>
    </row>
    <row r="887" spans="1:17" x14ac:dyDescent="0.2">
      <c r="A887" t="str">
        <f t="shared" si="13"/>
        <v>KAZ2016</v>
      </c>
      <c r="B887" t="str">
        <f>VLOOKUP(C887,'Country code'!$B$1:$C$992,2,FALSE)</f>
        <v>KAZ</v>
      </c>
      <c r="C887" t="s">
        <v>69</v>
      </c>
      <c r="D887">
        <v>2016</v>
      </c>
      <c r="E887" s="1">
        <v>5.5335516929626465</v>
      </c>
      <c r="F887" s="1">
        <v>10.09455680847168</v>
      </c>
      <c r="G887" s="1">
        <v>0.9278106689453125</v>
      </c>
      <c r="H887" s="1">
        <v>63.400001525878906</v>
      </c>
      <c r="I887" s="1">
        <v>0.78280556201934814</v>
      </c>
      <c r="J887" s="1">
        <v>-3.6055821925401688E-2</v>
      </c>
      <c r="K887" s="1">
        <v>0.70201665163040161</v>
      </c>
      <c r="L887" s="1">
        <v>0.70247912406921387</v>
      </c>
      <c r="M887" s="1">
        <v>0.15541473031044006</v>
      </c>
      <c r="N887">
        <f>_xlfn.IFNA(VLOOKUP(A887,Inequality!$A$1:$G$5786,5,FALSE),"")</f>
        <v>26.6</v>
      </c>
      <c r="O887">
        <f>_xlfn.IFNA(VLOOKUP(A887,Inequality!$A$1:$G$5786,7,FALSE),"")</f>
        <v>34.6</v>
      </c>
      <c r="P887" t="str">
        <f>VLOOKUP(B887,'Country code'!$C$1:$E$209,2,FALSE)</f>
        <v>Upper middle income</v>
      </c>
      <c r="Q887" t="str">
        <f>VLOOKUP(B887,'Country code'!$C$1:$E$209,3,FALSE)</f>
        <v>Europe &amp; Central Asia</v>
      </c>
    </row>
    <row r="888" spans="1:17" x14ac:dyDescent="0.2">
      <c r="A888" t="str">
        <f t="shared" si="13"/>
        <v>KAZ2017</v>
      </c>
      <c r="B888" t="str">
        <f>VLOOKUP(C888,'Country code'!$B$1:$C$992,2,FALSE)</f>
        <v>KAZ</v>
      </c>
      <c r="C888" t="s">
        <v>69</v>
      </c>
      <c r="D888">
        <v>2017</v>
      </c>
      <c r="E888" s="1">
        <v>5.8823513984680176</v>
      </c>
      <c r="F888" s="1">
        <v>10.121134757995605</v>
      </c>
      <c r="G888" s="1">
        <v>0.91409319639205933</v>
      </c>
      <c r="H888" s="1">
        <v>64</v>
      </c>
      <c r="I888" s="1">
        <v>0.74524396657943726</v>
      </c>
      <c r="J888" s="1">
        <v>-3.4828405827283859E-2</v>
      </c>
      <c r="K888" s="1">
        <v>0.75525069236755371</v>
      </c>
      <c r="L888" s="1">
        <v>0.75676220655441284</v>
      </c>
      <c r="M888" s="1">
        <v>0.17148640751838684</v>
      </c>
      <c r="N888">
        <f>_xlfn.IFNA(VLOOKUP(A888,Inequality!$A$1:$G$5786,5,FALSE),"")</f>
        <v>26.6</v>
      </c>
      <c r="O888">
        <f>_xlfn.IFNA(VLOOKUP(A888,Inequality!$A$1:$G$5786,7,FALSE),"")</f>
        <v>34.6</v>
      </c>
      <c r="P888" t="str">
        <f>VLOOKUP(B888,'Country code'!$C$1:$E$209,2,FALSE)</f>
        <v>Upper middle income</v>
      </c>
      <c r="Q888" t="str">
        <f>VLOOKUP(B888,'Country code'!$C$1:$E$209,3,FALSE)</f>
        <v>Europe &amp; Central Asia</v>
      </c>
    </row>
    <row r="889" spans="1:17" x14ac:dyDescent="0.2">
      <c r="A889" t="str">
        <f t="shared" si="13"/>
        <v>KAZ2018</v>
      </c>
      <c r="B889" t="str">
        <f>VLOOKUP(C889,'Country code'!$B$1:$C$992,2,FALSE)</f>
        <v>KAZ</v>
      </c>
      <c r="C889" t="s">
        <v>69</v>
      </c>
      <c r="D889">
        <v>2018</v>
      </c>
      <c r="E889" s="1">
        <v>6.0076360702514648</v>
      </c>
      <c r="F889" s="1">
        <v>10.148168563842773</v>
      </c>
      <c r="G889" s="1">
        <v>0.93665671348571777</v>
      </c>
      <c r="H889" s="1">
        <v>64.599998474121094</v>
      </c>
      <c r="I889" s="1">
        <v>0.84018296003341675</v>
      </c>
      <c r="J889" s="1">
        <v>-9.8019570112228394E-2</v>
      </c>
      <c r="K889" s="1">
        <v>0.82378298044204712</v>
      </c>
      <c r="L889" s="1">
        <v>0.69319874048233032</v>
      </c>
      <c r="M889" s="1">
        <v>0.16154228150844574</v>
      </c>
      <c r="N889">
        <f>_xlfn.IFNA(VLOOKUP(A889,Inequality!$A$1:$G$5786,5,FALSE),"")</f>
        <v>26.7</v>
      </c>
      <c r="O889">
        <f>_xlfn.IFNA(VLOOKUP(A889,Inequality!$A$1:$G$5786,7,FALSE),"")</f>
        <v>34.5</v>
      </c>
      <c r="P889" t="str">
        <f>VLOOKUP(B889,'Country code'!$C$1:$E$209,2,FALSE)</f>
        <v>Upper middle income</v>
      </c>
      <c r="Q889" t="str">
        <f>VLOOKUP(B889,'Country code'!$C$1:$E$209,3,FALSE)</f>
        <v>Europe &amp; Central Asia</v>
      </c>
    </row>
    <row r="890" spans="1:17" x14ac:dyDescent="0.2">
      <c r="A890" t="str">
        <f t="shared" si="13"/>
        <v>KAZ2019</v>
      </c>
      <c r="B890" t="str">
        <f>VLOOKUP(C890,'Country code'!$B$1:$C$992,2,FALSE)</f>
        <v>KAZ</v>
      </c>
      <c r="C890" t="s">
        <v>69</v>
      </c>
      <c r="D890">
        <v>2019</v>
      </c>
      <c r="E890" s="1">
        <v>6.2722682952880859</v>
      </c>
      <c r="F890" s="1">
        <v>10.179278373718262</v>
      </c>
      <c r="G890" s="1">
        <v>0.95105010271072388</v>
      </c>
      <c r="H890" s="1">
        <v>65.199996948242188</v>
      </c>
      <c r="I890" s="1">
        <v>0.85238742828369141</v>
      </c>
      <c r="J890" s="1">
        <v>-5.5017028003931046E-2</v>
      </c>
      <c r="K890" s="1">
        <v>0.70827919244766235</v>
      </c>
      <c r="L890" s="1">
        <v>0.78713512420654297</v>
      </c>
      <c r="M890" s="1">
        <v>0.13913293182849884</v>
      </c>
      <c r="N890">
        <f>_xlfn.IFNA(VLOOKUP(A890,Inequality!$A$1:$G$5786,5,FALSE),"")</f>
        <v>26.7</v>
      </c>
      <c r="O890">
        <f>_xlfn.IFNA(VLOOKUP(A890,Inequality!$A$1:$G$5786,7,FALSE),"")</f>
        <v>34.6</v>
      </c>
      <c r="P890" t="str">
        <f>VLOOKUP(B890,'Country code'!$C$1:$E$209,2,FALSE)</f>
        <v>Upper middle income</v>
      </c>
      <c r="Q890" t="str">
        <f>VLOOKUP(B890,'Country code'!$C$1:$E$209,3,FALSE)</f>
        <v>Europe &amp; Central Asia</v>
      </c>
    </row>
    <row r="891" spans="1:17" x14ac:dyDescent="0.2">
      <c r="A891" t="str">
        <f t="shared" si="13"/>
        <v>KAZ2020</v>
      </c>
      <c r="B891" t="str">
        <f>VLOOKUP(C891,'Country code'!$B$1:$C$992,2,FALSE)</f>
        <v>KAZ</v>
      </c>
      <c r="C891" t="s">
        <v>69</v>
      </c>
      <c r="D891">
        <v>2020</v>
      </c>
      <c r="E891" s="1">
        <v>6.168269157409668</v>
      </c>
      <c r="F891" s="1">
        <v>10.135335922241211</v>
      </c>
      <c r="G891" s="1">
        <v>0.96644896268844604</v>
      </c>
      <c r="H891" s="1">
        <v>65.800003051757813</v>
      </c>
      <c r="I891" s="1">
        <v>0.8721001148223877</v>
      </c>
      <c r="J891" s="1">
        <v>-5.6175168603658676E-2</v>
      </c>
      <c r="K891" s="1">
        <v>0.66079884767532349</v>
      </c>
      <c r="L891" s="1">
        <v>0.68410265445709229</v>
      </c>
      <c r="M891" s="1">
        <v>0.15035991370677948</v>
      </c>
      <c r="N891">
        <f>_xlfn.IFNA(VLOOKUP(A891,Inequality!$A$1:$G$5786,5,FALSE),"")</f>
        <v>26.7</v>
      </c>
      <c r="O891">
        <f>_xlfn.IFNA(VLOOKUP(A891,Inequality!$A$1:$G$5786,7,FALSE),"")</f>
        <v>34.6</v>
      </c>
      <c r="P891" t="str">
        <f>VLOOKUP(B891,'Country code'!$C$1:$E$209,2,FALSE)</f>
        <v>Upper middle income</v>
      </c>
      <c r="Q891" t="str">
        <f>VLOOKUP(B891,'Country code'!$C$1:$E$209,3,FALSE)</f>
        <v>Europe &amp; Central Asia</v>
      </c>
    </row>
    <row r="892" spans="1:17" x14ac:dyDescent="0.2">
      <c r="A892" t="str">
        <f t="shared" si="13"/>
        <v>KEN2006</v>
      </c>
      <c r="B892" t="str">
        <f>VLOOKUP(C892,'Country code'!$B$1:$C$992,2,FALSE)</f>
        <v>KEN</v>
      </c>
      <c r="C892" t="s">
        <v>70</v>
      </c>
      <c r="D892">
        <v>2006</v>
      </c>
      <c r="E892" s="1">
        <v>4.2232341766357422</v>
      </c>
      <c r="F892" s="1">
        <v>8.0389490127563477</v>
      </c>
      <c r="G892" s="1">
        <v>0.90879815816879272</v>
      </c>
      <c r="H892" s="1">
        <v>50.220001220703125</v>
      </c>
      <c r="I892" s="1">
        <v>0.6158861517906189</v>
      </c>
      <c r="J892" s="1">
        <v>-2.0096449181437492E-2</v>
      </c>
      <c r="K892" s="1">
        <v>0.86025696992874146</v>
      </c>
      <c r="L892" s="1">
        <v>0.70508694648742676</v>
      </c>
      <c r="M892" s="1">
        <v>0.19819191098213196</v>
      </c>
      <c r="N892">
        <f>_xlfn.IFNA(VLOOKUP(A892,Inequality!$A$1:$G$5786,5,FALSE),"")</f>
        <v>46.3</v>
      </c>
      <c r="O892">
        <f>_xlfn.IFNA(VLOOKUP(A892,Inequality!$A$1:$G$5786,7,FALSE),"")</f>
        <v>49</v>
      </c>
      <c r="P892" t="str">
        <f>VLOOKUP(B892,'Country code'!$C$1:$E$209,2,FALSE)</f>
        <v>Lower middle income</v>
      </c>
      <c r="Q892" t="str">
        <f>VLOOKUP(B892,'Country code'!$C$1:$E$209,3,FALSE)</f>
        <v>Sub-Saharan Africa</v>
      </c>
    </row>
    <row r="893" spans="1:17" x14ac:dyDescent="0.2">
      <c r="A893" t="str">
        <f t="shared" si="13"/>
        <v>KEN2007</v>
      </c>
      <c r="B893" t="str">
        <f>VLOOKUP(C893,'Country code'!$B$1:$C$992,2,FALSE)</f>
        <v>KEN</v>
      </c>
      <c r="C893" t="s">
        <v>70</v>
      </c>
      <c r="D893">
        <v>2007</v>
      </c>
      <c r="E893" s="1">
        <v>4.575657844543457</v>
      </c>
      <c r="F893" s="1">
        <v>8.0775260925292969</v>
      </c>
      <c r="G893" s="1">
        <v>0.84111207723617554</v>
      </c>
      <c r="H893" s="1">
        <v>51.540000915527344</v>
      </c>
      <c r="I893" s="1">
        <v>0.74984228610992432</v>
      </c>
      <c r="J893" s="1">
        <v>5.3689431399106979E-2</v>
      </c>
      <c r="K893" s="1">
        <v>0.79873853921890259</v>
      </c>
      <c r="L893" s="1">
        <v>0.72519594430923462</v>
      </c>
      <c r="M893" s="1">
        <v>0.16194111108779907</v>
      </c>
      <c r="N893">
        <f>_xlfn.IFNA(VLOOKUP(A893,Inequality!$A$1:$G$5786,5,FALSE),"")</f>
        <v>46.1</v>
      </c>
      <c r="O893">
        <f>_xlfn.IFNA(VLOOKUP(A893,Inequality!$A$1:$G$5786,7,FALSE),"")</f>
        <v>48.8</v>
      </c>
      <c r="P893" t="str">
        <f>VLOOKUP(B893,'Country code'!$C$1:$E$209,2,FALSE)</f>
        <v>Lower middle income</v>
      </c>
      <c r="Q893" t="str">
        <f>VLOOKUP(B893,'Country code'!$C$1:$E$209,3,FALSE)</f>
        <v>Sub-Saharan Africa</v>
      </c>
    </row>
    <row r="894" spans="1:17" x14ac:dyDescent="0.2">
      <c r="A894" t="str">
        <f t="shared" si="13"/>
        <v>KEN2008</v>
      </c>
      <c r="B894" t="str">
        <f>VLOOKUP(C894,'Country code'!$B$1:$C$992,2,FALSE)</f>
        <v>KEN</v>
      </c>
      <c r="C894" t="s">
        <v>70</v>
      </c>
      <c r="D894">
        <v>2008</v>
      </c>
      <c r="E894" s="1">
        <v>4.0152745246887207</v>
      </c>
      <c r="F894" s="1">
        <v>8.0521736145019531</v>
      </c>
      <c r="G894" s="1">
        <v>0.82655525207519531</v>
      </c>
      <c r="H894" s="1">
        <v>52.860000610351563</v>
      </c>
      <c r="I894" s="1">
        <v>0.62029576301574707</v>
      </c>
      <c r="J894" s="1">
        <v>-1.1607175692915916E-2</v>
      </c>
      <c r="K894" s="1">
        <v>0.90944653749465942</v>
      </c>
      <c r="L894" s="1">
        <v>0.77222698926925659</v>
      </c>
      <c r="M894" s="1">
        <v>0.14899660646915436</v>
      </c>
      <c r="N894">
        <f>_xlfn.IFNA(VLOOKUP(A894,Inequality!$A$1:$G$5786,5,FALSE),"")</f>
        <v>46</v>
      </c>
      <c r="O894">
        <f>_xlfn.IFNA(VLOOKUP(A894,Inequality!$A$1:$G$5786,7,FALSE),"")</f>
        <v>48.7</v>
      </c>
      <c r="P894" t="str">
        <f>VLOOKUP(B894,'Country code'!$C$1:$E$209,2,FALSE)</f>
        <v>Lower middle income</v>
      </c>
      <c r="Q894" t="str">
        <f>VLOOKUP(B894,'Country code'!$C$1:$E$209,3,FALSE)</f>
        <v>Sub-Saharan Africa</v>
      </c>
    </row>
    <row r="895" spans="1:17" x14ac:dyDescent="0.2">
      <c r="A895" t="str">
        <f t="shared" si="13"/>
        <v>KEN2009</v>
      </c>
      <c r="B895" t="str">
        <f>VLOOKUP(C895,'Country code'!$B$1:$C$992,2,FALSE)</f>
        <v>KEN</v>
      </c>
      <c r="C895" t="s">
        <v>70</v>
      </c>
      <c r="D895">
        <v>2009</v>
      </c>
      <c r="E895" s="1">
        <v>4.2704348564147949</v>
      </c>
      <c r="F895" s="1">
        <v>8.0571994781494141</v>
      </c>
      <c r="G895" s="1">
        <v>0.78922033309936523</v>
      </c>
      <c r="H895" s="1">
        <v>54.180000305175781</v>
      </c>
      <c r="I895" s="1">
        <v>0.58359473943710327</v>
      </c>
      <c r="J895" s="1">
        <v>9.9646471440792084E-2</v>
      </c>
      <c r="K895" s="1">
        <v>0.91294652223587036</v>
      </c>
      <c r="L895" s="1">
        <v>0.77188026905059814</v>
      </c>
      <c r="M895" s="1">
        <v>0.18259158730506897</v>
      </c>
      <c r="N895">
        <f>_xlfn.IFNA(VLOOKUP(A895,Inequality!$A$1:$G$5786,5,FALSE),"")</f>
        <v>45.9</v>
      </c>
      <c r="O895">
        <f>_xlfn.IFNA(VLOOKUP(A895,Inequality!$A$1:$G$5786,7,FALSE),"")</f>
        <v>48.6</v>
      </c>
      <c r="P895" t="str">
        <f>VLOOKUP(B895,'Country code'!$C$1:$E$209,2,FALSE)</f>
        <v>Lower middle income</v>
      </c>
      <c r="Q895" t="str">
        <f>VLOOKUP(B895,'Country code'!$C$1:$E$209,3,FALSE)</f>
        <v>Sub-Saharan Africa</v>
      </c>
    </row>
    <row r="896" spans="1:17" x14ac:dyDescent="0.2">
      <c r="A896" t="str">
        <f t="shared" si="13"/>
        <v>KEN2010</v>
      </c>
      <c r="B896" t="str">
        <f>VLOOKUP(C896,'Country code'!$B$1:$C$992,2,FALSE)</f>
        <v>KEN</v>
      </c>
      <c r="C896" t="s">
        <v>70</v>
      </c>
      <c r="D896">
        <v>2010</v>
      </c>
      <c r="E896" s="1">
        <v>4.255859375</v>
      </c>
      <c r="F896" s="1">
        <v>8.1106834411621094</v>
      </c>
      <c r="G896" s="1">
        <v>0.80532646179199219</v>
      </c>
      <c r="H896" s="1">
        <v>55.5</v>
      </c>
      <c r="I896" s="1">
        <v>0.63545721769332886</v>
      </c>
      <c r="J896" s="1">
        <v>1.862819492816925E-2</v>
      </c>
      <c r="K896" s="1">
        <v>0.91792124509811401</v>
      </c>
      <c r="L896" s="1">
        <v>0.81912171840667725</v>
      </c>
      <c r="M896" s="1">
        <v>0.12320178002119064</v>
      </c>
      <c r="N896">
        <f>_xlfn.IFNA(VLOOKUP(A896,Inequality!$A$1:$G$5786,5,FALSE),"")</f>
        <v>45.8</v>
      </c>
      <c r="O896">
        <f>_xlfn.IFNA(VLOOKUP(A896,Inequality!$A$1:$G$5786,7,FALSE),"")</f>
        <v>48.5</v>
      </c>
      <c r="P896" t="str">
        <f>VLOOKUP(B896,'Country code'!$C$1:$E$209,2,FALSE)</f>
        <v>Lower middle income</v>
      </c>
      <c r="Q896" t="str">
        <f>VLOOKUP(B896,'Country code'!$C$1:$E$209,3,FALSE)</f>
        <v>Sub-Saharan Africa</v>
      </c>
    </row>
    <row r="897" spans="1:17" x14ac:dyDescent="0.2">
      <c r="A897" t="str">
        <f t="shared" si="13"/>
        <v>KEN2011</v>
      </c>
      <c r="B897" t="str">
        <f>VLOOKUP(C897,'Country code'!$B$1:$C$992,2,FALSE)</f>
        <v>KEN</v>
      </c>
      <c r="C897" t="s">
        <v>70</v>
      </c>
      <c r="D897">
        <v>2011</v>
      </c>
      <c r="E897" s="1">
        <v>4.4053101539611816</v>
      </c>
      <c r="F897" s="1">
        <v>8.143035888671875</v>
      </c>
      <c r="G897" s="1">
        <v>0.84630757570266724</v>
      </c>
      <c r="H897" s="1">
        <v>56.060001373291016</v>
      </c>
      <c r="I897" s="1">
        <v>0.70865917205810547</v>
      </c>
      <c r="J897" s="1">
        <v>2.1800139918923378E-2</v>
      </c>
      <c r="K897" s="1">
        <v>0.92266416549682617</v>
      </c>
      <c r="L897" s="1">
        <v>0.76037168502807617</v>
      </c>
      <c r="M897" s="1">
        <v>0.22797249257564545</v>
      </c>
      <c r="N897">
        <f>_xlfn.IFNA(VLOOKUP(A897,Inequality!$A$1:$G$5786,5,FALSE),"")</f>
        <v>45.7</v>
      </c>
      <c r="O897">
        <f>_xlfn.IFNA(VLOOKUP(A897,Inequality!$A$1:$G$5786,7,FALSE),"")</f>
        <v>48.3</v>
      </c>
      <c r="P897" t="str">
        <f>VLOOKUP(B897,'Country code'!$C$1:$E$209,2,FALSE)</f>
        <v>Lower middle income</v>
      </c>
      <c r="Q897" t="str">
        <f>VLOOKUP(B897,'Country code'!$C$1:$E$209,3,FALSE)</f>
        <v>Sub-Saharan Africa</v>
      </c>
    </row>
    <row r="898" spans="1:17" x14ac:dyDescent="0.2">
      <c r="A898" t="str">
        <f t="shared" si="13"/>
        <v>KEN2012</v>
      </c>
      <c r="B898" t="str">
        <f>VLOOKUP(C898,'Country code'!$B$1:$C$992,2,FALSE)</f>
        <v>KEN</v>
      </c>
      <c r="C898" t="s">
        <v>70</v>
      </c>
      <c r="D898">
        <v>2012</v>
      </c>
      <c r="E898" s="1">
        <v>4.547335147857666</v>
      </c>
      <c r="F898" s="1">
        <v>8.1610307693481445</v>
      </c>
      <c r="G898" s="1">
        <v>0.83141010999679565</v>
      </c>
      <c r="H898" s="1">
        <v>56.619998931884766</v>
      </c>
      <c r="I898" s="1">
        <v>0.62765419483184814</v>
      </c>
      <c r="J898" s="1">
        <v>6.5733142197132111E-2</v>
      </c>
      <c r="K898" s="1">
        <v>0.91127306222915649</v>
      </c>
      <c r="L898" s="1">
        <v>0.70696395635604858</v>
      </c>
      <c r="M898" s="1">
        <v>0.19417724013328552</v>
      </c>
      <c r="N898">
        <f>_xlfn.IFNA(VLOOKUP(A898,Inequality!$A$1:$G$5786,5,FALSE),"")</f>
        <v>45.7</v>
      </c>
      <c r="O898">
        <f>_xlfn.IFNA(VLOOKUP(A898,Inequality!$A$1:$G$5786,7,FALSE),"")</f>
        <v>48.2</v>
      </c>
      <c r="P898" t="str">
        <f>VLOOKUP(B898,'Country code'!$C$1:$E$209,2,FALSE)</f>
        <v>Lower middle income</v>
      </c>
      <c r="Q898" t="str">
        <f>VLOOKUP(B898,'Country code'!$C$1:$E$209,3,FALSE)</f>
        <v>Sub-Saharan Africa</v>
      </c>
    </row>
    <row r="899" spans="1:17" x14ac:dyDescent="0.2">
      <c r="A899" t="str">
        <f t="shared" ref="A899:A962" si="14">B899&amp;D899</f>
        <v>KEN2013</v>
      </c>
      <c r="B899" t="str">
        <f>VLOOKUP(C899,'Country code'!$B$1:$C$992,2,FALSE)</f>
        <v>KEN</v>
      </c>
      <c r="C899" t="s">
        <v>70</v>
      </c>
      <c r="D899">
        <v>2013</v>
      </c>
      <c r="E899" s="1">
        <v>3.7953832149505615</v>
      </c>
      <c r="F899" s="1">
        <v>8.1919689178466797</v>
      </c>
      <c r="G899" s="1">
        <v>0.82480603456497192</v>
      </c>
      <c r="H899" s="1">
        <v>57.180000305175781</v>
      </c>
      <c r="I899" s="1">
        <v>0.70833224058151245</v>
      </c>
      <c r="J899" s="1">
        <v>0.21237975358963013</v>
      </c>
      <c r="K899" s="1">
        <v>0.86100339889526367</v>
      </c>
      <c r="L899" s="1">
        <v>0.76504296064376831</v>
      </c>
      <c r="M899" s="1">
        <v>0.16133131086826324</v>
      </c>
      <c r="N899">
        <f>_xlfn.IFNA(VLOOKUP(A899,Inequality!$A$1:$G$5786,5,FALSE),"")</f>
        <v>45.6</v>
      </c>
      <c r="O899">
        <f>_xlfn.IFNA(VLOOKUP(A899,Inequality!$A$1:$G$5786,7,FALSE),"")</f>
        <v>48.1</v>
      </c>
      <c r="P899" t="str">
        <f>VLOOKUP(B899,'Country code'!$C$1:$E$209,2,FALSE)</f>
        <v>Lower middle income</v>
      </c>
      <c r="Q899" t="str">
        <f>VLOOKUP(B899,'Country code'!$C$1:$E$209,3,FALSE)</f>
        <v>Sub-Saharan Africa</v>
      </c>
    </row>
    <row r="900" spans="1:17" x14ac:dyDescent="0.2">
      <c r="A900" t="str">
        <f t="shared" si="14"/>
        <v>KEN2014</v>
      </c>
      <c r="B900" t="str">
        <f>VLOOKUP(C900,'Country code'!$B$1:$C$992,2,FALSE)</f>
        <v>KEN</v>
      </c>
      <c r="C900" t="s">
        <v>70</v>
      </c>
      <c r="D900">
        <v>2014</v>
      </c>
      <c r="E900" s="1">
        <v>4.9045796394348145</v>
      </c>
      <c r="F900" s="1">
        <v>8.2185602188110352</v>
      </c>
      <c r="G900" s="1">
        <v>0.76543641090393066</v>
      </c>
      <c r="H900" s="1">
        <v>57.740001678466797</v>
      </c>
      <c r="I900" s="1">
        <v>0.81901854276657104</v>
      </c>
      <c r="J900" s="1">
        <v>0.17223338782787323</v>
      </c>
      <c r="K900" s="1">
        <v>0.8491942286491394</v>
      </c>
      <c r="L900" s="1">
        <v>0.81443554162979126</v>
      </c>
      <c r="M900" s="1">
        <v>0.2210967093706131</v>
      </c>
      <c r="N900">
        <f>_xlfn.IFNA(VLOOKUP(A900,Inequality!$A$1:$G$5786,5,FALSE),"")</f>
        <v>45.5</v>
      </c>
      <c r="O900">
        <f>_xlfn.IFNA(VLOOKUP(A900,Inequality!$A$1:$G$5786,7,FALSE),"")</f>
        <v>48</v>
      </c>
      <c r="P900" t="str">
        <f>VLOOKUP(B900,'Country code'!$C$1:$E$209,2,FALSE)</f>
        <v>Lower middle income</v>
      </c>
      <c r="Q900" t="str">
        <f>VLOOKUP(B900,'Country code'!$C$1:$E$209,3,FALSE)</f>
        <v>Sub-Saharan Africa</v>
      </c>
    </row>
    <row r="901" spans="1:17" x14ac:dyDescent="0.2">
      <c r="A901" t="str">
        <f t="shared" si="14"/>
        <v>KEN2015</v>
      </c>
      <c r="B901" t="str">
        <f>VLOOKUP(C901,'Country code'!$B$1:$C$992,2,FALSE)</f>
        <v>KEN</v>
      </c>
      <c r="C901" t="s">
        <v>70</v>
      </c>
      <c r="D901">
        <v>2015</v>
      </c>
      <c r="E901" s="1">
        <v>4.3576178550720215</v>
      </c>
      <c r="F901" s="1">
        <v>8.2492504119873047</v>
      </c>
      <c r="G901" s="1">
        <v>0.77692306041717529</v>
      </c>
      <c r="H901" s="1">
        <v>58.299999237060547</v>
      </c>
      <c r="I901" s="1">
        <v>0.79299032688140869</v>
      </c>
      <c r="J901" s="1">
        <v>0.22065275907516479</v>
      </c>
      <c r="K901" s="1">
        <v>0.85254985094070435</v>
      </c>
      <c r="L901" s="1">
        <v>0.70225661993026733</v>
      </c>
      <c r="M901" s="1">
        <v>0.17242211103439331</v>
      </c>
      <c r="N901">
        <f>_xlfn.IFNA(VLOOKUP(A901,Inequality!$A$1:$G$5786,5,FALSE),"")</f>
        <v>45.4</v>
      </c>
      <c r="O901">
        <f>_xlfn.IFNA(VLOOKUP(A901,Inequality!$A$1:$G$5786,7,FALSE),"")</f>
        <v>47.9</v>
      </c>
      <c r="P901" t="str">
        <f>VLOOKUP(B901,'Country code'!$C$1:$E$209,2,FALSE)</f>
        <v>Lower middle income</v>
      </c>
      <c r="Q901" t="str">
        <f>VLOOKUP(B901,'Country code'!$C$1:$E$209,3,FALSE)</f>
        <v>Sub-Saharan Africa</v>
      </c>
    </row>
    <row r="902" spans="1:17" x14ac:dyDescent="0.2">
      <c r="A902" t="str">
        <f t="shared" si="14"/>
        <v>KEN2016</v>
      </c>
      <c r="B902" t="str">
        <f>VLOOKUP(C902,'Country code'!$B$1:$C$992,2,FALSE)</f>
        <v>KEN</v>
      </c>
      <c r="C902" t="s">
        <v>70</v>
      </c>
      <c r="D902">
        <v>2016</v>
      </c>
      <c r="E902" s="1">
        <v>4.3961277008056641</v>
      </c>
      <c r="F902" s="1">
        <v>8.28216552734375</v>
      </c>
      <c r="G902" s="1">
        <v>0.70592159032821655</v>
      </c>
      <c r="H902" s="1">
        <v>58.900001525878906</v>
      </c>
      <c r="I902" s="1">
        <v>0.7485082745552063</v>
      </c>
      <c r="J902" s="1">
        <v>0.2983267605304718</v>
      </c>
      <c r="K902" s="1">
        <v>0.82841157913208008</v>
      </c>
      <c r="L902" s="1">
        <v>0.74276232719421387</v>
      </c>
      <c r="M902" s="1">
        <v>0.22564765810966492</v>
      </c>
      <c r="N902" t="str">
        <f>_xlfn.IFNA(VLOOKUP(A902,Inequality!$A$1:$G$5786,5,FALSE),"")</f>
        <v/>
      </c>
      <c r="O902" t="str">
        <f>_xlfn.IFNA(VLOOKUP(A902,Inequality!$A$1:$G$5786,7,FALSE),"")</f>
        <v/>
      </c>
      <c r="P902" t="str">
        <f>VLOOKUP(B902,'Country code'!$C$1:$E$209,2,FALSE)</f>
        <v>Lower middle income</v>
      </c>
      <c r="Q902" t="str">
        <f>VLOOKUP(B902,'Country code'!$C$1:$E$209,3,FALSE)</f>
        <v>Sub-Saharan Africa</v>
      </c>
    </row>
    <row r="903" spans="1:17" x14ac:dyDescent="0.2">
      <c r="A903" t="str">
        <f t="shared" si="14"/>
        <v>KEN2017</v>
      </c>
      <c r="B903" t="str">
        <f>VLOOKUP(C903,'Country code'!$B$1:$C$992,2,FALSE)</f>
        <v>KEN</v>
      </c>
      <c r="C903" t="s">
        <v>70</v>
      </c>
      <c r="D903">
        <v>2017</v>
      </c>
      <c r="E903" s="1">
        <v>4.475654125213623</v>
      </c>
      <c r="F903" s="1">
        <v>8.3055353164672852</v>
      </c>
      <c r="G903" s="1">
        <v>0.71460431814193726</v>
      </c>
      <c r="H903" s="1">
        <v>59.5</v>
      </c>
      <c r="I903" s="1">
        <v>0.85339438915252686</v>
      </c>
      <c r="J903" s="1">
        <v>0.23442207276821136</v>
      </c>
      <c r="K903" s="1">
        <v>0.85400038957595825</v>
      </c>
      <c r="L903" s="1">
        <v>0.78845220804214478</v>
      </c>
      <c r="M903" s="1">
        <v>0.23021030426025391</v>
      </c>
      <c r="N903" t="str">
        <f>_xlfn.IFNA(VLOOKUP(A903,Inequality!$A$1:$G$5786,5,FALSE),"")</f>
        <v/>
      </c>
      <c r="O903" t="str">
        <f>_xlfn.IFNA(VLOOKUP(A903,Inequality!$A$1:$G$5786,7,FALSE),"")</f>
        <v/>
      </c>
      <c r="P903" t="str">
        <f>VLOOKUP(B903,'Country code'!$C$1:$E$209,2,FALSE)</f>
        <v>Lower middle income</v>
      </c>
      <c r="Q903" t="str">
        <f>VLOOKUP(B903,'Country code'!$C$1:$E$209,3,FALSE)</f>
        <v>Sub-Saharan Africa</v>
      </c>
    </row>
    <row r="904" spans="1:17" x14ac:dyDescent="0.2">
      <c r="A904" t="str">
        <f t="shared" si="14"/>
        <v>KEN2018</v>
      </c>
      <c r="B904" t="str">
        <f>VLOOKUP(C904,'Country code'!$B$1:$C$992,2,FALSE)</f>
        <v>KEN</v>
      </c>
      <c r="C904" t="s">
        <v>70</v>
      </c>
      <c r="D904">
        <v>2018</v>
      </c>
      <c r="E904" s="1">
        <v>4.6557025909423828</v>
      </c>
      <c r="F904" s="1">
        <v>8.3437442779541016</v>
      </c>
      <c r="G904" s="1">
        <v>0.70671987533569336</v>
      </c>
      <c r="H904" s="1">
        <v>60.099998474121094</v>
      </c>
      <c r="I904" s="1">
        <v>0.82141298055648804</v>
      </c>
      <c r="J904" s="1">
        <v>0.29124689102172852</v>
      </c>
      <c r="K904" s="1">
        <v>0.84424406290054321</v>
      </c>
      <c r="L904" s="1">
        <v>0.75910288095474243</v>
      </c>
      <c r="M904" s="1">
        <v>0.23692077398300171</v>
      </c>
      <c r="N904" t="str">
        <f>_xlfn.IFNA(VLOOKUP(A904,Inequality!$A$1:$G$5786,5,FALSE),"")</f>
        <v/>
      </c>
      <c r="O904" t="str">
        <f>_xlfn.IFNA(VLOOKUP(A904,Inequality!$A$1:$G$5786,7,FALSE),"")</f>
        <v/>
      </c>
      <c r="P904" t="str">
        <f>VLOOKUP(B904,'Country code'!$C$1:$E$209,2,FALSE)</f>
        <v>Lower middle income</v>
      </c>
      <c r="Q904" t="str">
        <f>VLOOKUP(B904,'Country code'!$C$1:$E$209,3,FALSE)</f>
        <v>Sub-Saharan Africa</v>
      </c>
    </row>
    <row r="905" spans="1:17" x14ac:dyDescent="0.2">
      <c r="A905" t="str">
        <f t="shared" si="14"/>
        <v>KEN2019</v>
      </c>
      <c r="B905" t="str">
        <f>VLOOKUP(C905,'Country code'!$B$1:$C$992,2,FALSE)</f>
        <v>KEN</v>
      </c>
      <c r="C905" t="s">
        <v>70</v>
      </c>
      <c r="D905">
        <v>2019</v>
      </c>
      <c r="E905" s="1">
        <v>4.6188502311706543</v>
      </c>
      <c r="F905" s="1">
        <v>8.3732929229736328</v>
      </c>
      <c r="G905" s="1">
        <v>0.67593163251876831</v>
      </c>
      <c r="H905" s="1">
        <v>60.700000762939453</v>
      </c>
      <c r="I905" s="1">
        <v>0.81775748729705811</v>
      </c>
      <c r="J905" s="1">
        <v>0.31006535887718201</v>
      </c>
      <c r="K905" s="1">
        <v>0.79437029361724854</v>
      </c>
      <c r="L905" s="1">
        <v>0.75143855810165405</v>
      </c>
      <c r="M905" s="1">
        <v>0.2506871223449707</v>
      </c>
      <c r="N905" t="str">
        <f>_xlfn.IFNA(VLOOKUP(A905,Inequality!$A$1:$G$5786,5,FALSE),"")</f>
        <v/>
      </c>
      <c r="O905" t="str">
        <f>_xlfn.IFNA(VLOOKUP(A905,Inequality!$A$1:$G$5786,7,FALSE),"")</f>
        <v/>
      </c>
      <c r="P905" t="str">
        <f>VLOOKUP(B905,'Country code'!$C$1:$E$209,2,FALSE)</f>
        <v>Lower middle income</v>
      </c>
      <c r="Q905" t="str">
        <f>VLOOKUP(B905,'Country code'!$C$1:$E$209,3,FALSE)</f>
        <v>Sub-Saharan Africa</v>
      </c>
    </row>
    <row r="906" spans="1:17" x14ac:dyDescent="0.2">
      <c r="A906" t="str">
        <f t="shared" si="14"/>
        <v>KEN2020</v>
      </c>
      <c r="B906" t="str">
        <f>VLOOKUP(C906,'Country code'!$B$1:$C$992,2,FALSE)</f>
        <v>KEN</v>
      </c>
      <c r="C906" t="s">
        <v>70</v>
      </c>
      <c r="D906">
        <v>2020</v>
      </c>
      <c r="E906" s="1">
        <v>4.5465841293334961</v>
      </c>
      <c r="F906" s="1">
        <v>8.3652820587158203</v>
      </c>
      <c r="G906" s="1">
        <v>0.67371761798858643</v>
      </c>
      <c r="H906" s="1">
        <v>61.299999237060547</v>
      </c>
      <c r="I906" s="1">
        <v>0.70203447341918945</v>
      </c>
      <c r="J906" s="1">
        <v>0.25996959209442139</v>
      </c>
      <c r="K906" s="1">
        <v>0.83651602268218994</v>
      </c>
      <c r="L906" s="1">
        <v>0.73343485593795776</v>
      </c>
      <c r="M906" s="1">
        <v>0.29698041081428528</v>
      </c>
      <c r="N906" t="str">
        <f>_xlfn.IFNA(VLOOKUP(A906,Inequality!$A$1:$G$5786,5,FALSE),"")</f>
        <v/>
      </c>
      <c r="O906" t="str">
        <f>_xlfn.IFNA(VLOOKUP(A906,Inequality!$A$1:$G$5786,7,FALSE),"")</f>
        <v/>
      </c>
      <c r="P906" t="str">
        <f>VLOOKUP(B906,'Country code'!$C$1:$E$209,2,FALSE)</f>
        <v>Lower middle income</v>
      </c>
      <c r="Q906" t="str">
        <f>VLOOKUP(B906,'Country code'!$C$1:$E$209,3,FALSE)</f>
        <v>Sub-Saharan Africa</v>
      </c>
    </row>
    <row r="907" spans="1:17" x14ac:dyDescent="0.2">
      <c r="A907" t="str">
        <f t="shared" si="14"/>
        <v>XKX2007</v>
      </c>
      <c r="B907" t="str">
        <f>VLOOKUP(C907,'Country code'!$B$1:$C$992,2,FALSE)</f>
        <v>XKX</v>
      </c>
      <c r="C907" t="s">
        <v>71</v>
      </c>
      <c r="D907">
        <v>2007</v>
      </c>
      <c r="E907" s="1">
        <v>5.1039061546325684</v>
      </c>
      <c r="F907" s="1">
        <v>8.9277534484863281</v>
      </c>
      <c r="G907" s="1">
        <v>0.84781169891357422</v>
      </c>
      <c r="I907" s="1">
        <v>0.38136383891105652</v>
      </c>
      <c r="J907" s="1">
        <v>0.14390134811401367</v>
      </c>
      <c r="K907" s="1">
        <v>0.8944622278213501</v>
      </c>
      <c r="L907" s="1">
        <v>0.65486586093902588</v>
      </c>
      <c r="M907" s="1">
        <v>0.23669947683811188</v>
      </c>
      <c r="N907">
        <f>_xlfn.IFNA(VLOOKUP(A907,Inequality!$A$1:$G$5786,5,FALSE),"")</f>
        <v>28.8</v>
      </c>
      <c r="O907">
        <f>_xlfn.IFNA(VLOOKUP(A907,Inequality!$A$1:$G$5786,7,FALSE),"")</f>
        <v>42.7</v>
      </c>
      <c r="P907" t="str">
        <f>VLOOKUP(B907,'Country code'!$C$1:$E$209,2,FALSE)</f>
        <v>Upper middle income</v>
      </c>
      <c r="Q907" t="str">
        <f>VLOOKUP(B907,'Country code'!$C$1:$E$209,3,FALSE)</f>
        <v>Europe &amp; Central Asia</v>
      </c>
    </row>
    <row r="908" spans="1:17" x14ac:dyDescent="0.2">
      <c r="A908" t="str">
        <f t="shared" si="14"/>
        <v>XKX2008</v>
      </c>
      <c r="B908" t="str">
        <f>VLOOKUP(C908,'Country code'!$B$1:$C$992,2,FALSE)</f>
        <v>XKX</v>
      </c>
      <c r="C908" t="s">
        <v>71</v>
      </c>
      <c r="D908">
        <v>2008</v>
      </c>
      <c r="E908" s="1">
        <v>5.5216598510742188</v>
      </c>
      <c r="F908" s="1">
        <v>8.9808721542358398</v>
      </c>
      <c r="G908" s="1">
        <v>0.88384264707565308</v>
      </c>
      <c r="J908" s="1">
        <v>9.0464428067207336E-2</v>
      </c>
      <c r="K908" s="1">
        <v>0.84905916452407837</v>
      </c>
      <c r="M908" s="1">
        <v>0.31782779097557068</v>
      </c>
      <c r="N908">
        <f>_xlfn.IFNA(VLOOKUP(A908,Inequality!$A$1:$G$5786,5,FALSE),"")</f>
        <v>28.7</v>
      </c>
      <c r="O908">
        <f>_xlfn.IFNA(VLOOKUP(A908,Inequality!$A$1:$G$5786,7,FALSE),"")</f>
        <v>42.7</v>
      </c>
      <c r="P908" t="str">
        <f>VLOOKUP(B908,'Country code'!$C$1:$E$209,2,FALSE)</f>
        <v>Upper middle income</v>
      </c>
      <c r="Q908" t="str">
        <f>VLOOKUP(B908,'Country code'!$C$1:$E$209,3,FALSE)</f>
        <v>Europe &amp; Central Asia</v>
      </c>
    </row>
    <row r="909" spans="1:17" x14ac:dyDescent="0.2">
      <c r="A909" t="str">
        <f t="shared" si="14"/>
        <v>XKX2009</v>
      </c>
      <c r="B909" t="str">
        <f>VLOOKUP(C909,'Country code'!$B$1:$C$992,2,FALSE)</f>
        <v>XKX</v>
      </c>
      <c r="C909" t="s">
        <v>71</v>
      </c>
      <c r="D909">
        <v>2009</v>
      </c>
      <c r="E909" s="1">
        <v>5.8914327621459961</v>
      </c>
      <c r="F909" s="1">
        <v>9.0081624984741211</v>
      </c>
      <c r="G909" s="1">
        <v>0.83042651414871216</v>
      </c>
      <c r="I909" s="1">
        <v>0.50641506910324097</v>
      </c>
      <c r="J909" s="1">
        <v>0.20050404965877533</v>
      </c>
      <c r="K909" s="1">
        <v>0.9678385853767395</v>
      </c>
      <c r="L909" s="1">
        <v>0.59758275747299194</v>
      </c>
      <c r="M909" s="1">
        <v>0.16882975399494171</v>
      </c>
      <c r="N909">
        <f>_xlfn.IFNA(VLOOKUP(A909,Inequality!$A$1:$G$5786,5,FALSE),"")</f>
        <v>28.6</v>
      </c>
      <c r="O909">
        <f>_xlfn.IFNA(VLOOKUP(A909,Inequality!$A$1:$G$5786,7,FALSE),"")</f>
        <v>42.7</v>
      </c>
      <c r="P909" t="str">
        <f>VLOOKUP(B909,'Country code'!$C$1:$E$209,2,FALSE)</f>
        <v>Upper middle income</v>
      </c>
      <c r="Q909" t="str">
        <f>VLOOKUP(B909,'Country code'!$C$1:$E$209,3,FALSE)</f>
        <v>Europe &amp; Central Asia</v>
      </c>
    </row>
    <row r="910" spans="1:17" x14ac:dyDescent="0.2">
      <c r="A910" t="str">
        <f t="shared" si="14"/>
        <v>XKX2010</v>
      </c>
      <c r="B910" t="str">
        <f>VLOOKUP(C910,'Country code'!$B$1:$C$992,2,FALSE)</f>
        <v>XKX</v>
      </c>
      <c r="C910" t="s">
        <v>71</v>
      </c>
      <c r="D910">
        <v>2010</v>
      </c>
      <c r="E910" s="1">
        <v>5.1766014099121094</v>
      </c>
      <c r="F910" s="1">
        <v>9.0326929092407227</v>
      </c>
      <c r="G910" s="1">
        <v>0.7079588770866394</v>
      </c>
      <c r="I910" s="1">
        <v>0.45144379138946533</v>
      </c>
      <c r="J910" s="1">
        <v>0.16969604790210724</v>
      </c>
      <c r="K910" s="1">
        <v>0.96727174520492554</v>
      </c>
      <c r="L910" s="1">
        <v>0.69517827033996582</v>
      </c>
      <c r="M910" s="1">
        <v>0.11771742254495621</v>
      </c>
      <c r="N910">
        <f>_xlfn.IFNA(VLOOKUP(A910,Inequality!$A$1:$G$5786,5,FALSE),"")</f>
        <v>28.5</v>
      </c>
      <c r="O910">
        <f>_xlfn.IFNA(VLOOKUP(A910,Inequality!$A$1:$G$5786,7,FALSE),"")</f>
        <v>42.7</v>
      </c>
      <c r="P910" t="str">
        <f>VLOOKUP(B910,'Country code'!$C$1:$E$209,2,FALSE)</f>
        <v>Upper middle income</v>
      </c>
      <c r="Q910" t="str">
        <f>VLOOKUP(B910,'Country code'!$C$1:$E$209,3,FALSE)</f>
        <v>Europe &amp; Central Asia</v>
      </c>
    </row>
    <row r="911" spans="1:17" x14ac:dyDescent="0.2">
      <c r="A911" t="str">
        <f t="shared" si="14"/>
        <v>XKX2011</v>
      </c>
      <c r="B911" t="str">
        <f>VLOOKUP(C911,'Country code'!$B$1:$C$992,2,FALSE)</f>
        <v>XKX</v>
      </c>
      <c r="C911" t="s">
        <v>71</v>
      </c>
      <c r="D911">
        <v>2011</v>
      </c>
      <c r="E911" s="1">
        <v>4.859501838684082</v>
      </c>
      <c r="F911" s="1">
        <v>9.066925048828125</v>
      </c>
      <c r="G911" s="1">
        <v>0.75910156965255737</v>
      </c>
      <c r="I911" s="1">
        <v>0.58897876739501953</v>
      </c>
      <c r="J911" s="1">
        <v>3.6991974338889122E-3</v>
      </c>
      <c r="K911" s="1">
        <v>0.9192119836807251</v>
      </c>
      <c r="L911" s="1">
        <v>0.69596636295318604</v>
      </c>
      <c r="M911" s="1">
        <v>0.12443765997886658</v>
      </c>
      <c r="N911">
        <f>_xlfn.IFNA(VLOOKUP(A911,Inequality!$A$1:$G$5786,5,FALSE),"")</f>
        <v>28.3</v>
      </c>
      <c r="O911">
        <f>_xlfn.IFNA(VLOOKUP(A911,Inequality!$A$1:$G$5786,7,FALSE),"")</f>
        <v>42.8</v>
      </c>
      <c r="P911" t="str">
        <f>VLOOKUP(B911,'Country code'!$C$1:$E$209,2,FALSE)</f>
        <v>Upper middle income</v>
      </c>
      <c r="Q911" t="str">
        <f>VLOOKUP(B911,'Country code'!$C$1:$E$209,3,FALSE)</f>
        <v>Europe &amp; Central Asia</v>
      </c>
    </row>
    <row r="912" spans="1:17" x14ac:dyDescent="0.2">
      <c r="A912" t="str">
        <f t="shared" si="14"/>
        <v>XKX2012</v>
      </c>
      <c r="B912" t="str">
        <f>VLOOKUP(C912,'Country code'!$B$1:$C$992,2,FALSE)</f>
        <v>XKX</v>
      </c>
      <c r="C912" t="s">
        <v>71</v>
      </c>
      <c r="D912">
        <v>2012</v>
      </c>
      <c r="E912" s="1">
        <v>5.6395883560180664</v>
      </c>
      <c r="F912" s="1">
        <v>9.0856876373291016</v>
      </c>
      <c r="G912" s="1">
        <v>0.75714713335037231</v>
      </c>
      <c r="I912" s="1">
        <v>0.63579338788986206</v>
      </c>
      <c r="J912" s="1">
        <v>2.7181617915630341E-2</v>
      </c>
      <c r="K912" s="1">
        <v>0.94965142011642456</v>
      </c>
      <c r="L912" s="1">
        <v>0.59557157754898071</v>
      </c>
      <c r="M912" s="1">
        <v>9.9630385637283325E-2</v>
      </c>
      <c r="N912">
        <f>_xlfn.IFNA(VLOOKUP(A912,Inequality!$A$1:$G$5786,5,FALSE),"")</f>
        <v>28.2</v>
      </c>
      <c r="O912">
        <f>_xlfn.IFNA(VLOOKUP(A912,Inequality!$A$1:$G$5786,7,FALSE),"")</f>
        <v>42.8</v>
      </c>
      <c r="P912" t="str">
        <f>VLOOKUP(B912,'Country code'!$C$1:$E$209,2,FALSE)</f>
        <v>Upper middle income</v>
      </c>
      <c r="Q912" t="str">
        <f>VLOOKUP(B912,'Country code'!$C$1:$E$209,3,FALSE)</f>
        <v>Europe &amp; Central Asia</v>
      </c>
    </row>
    <row r="913" spans="1:17" x14ac:dyDescent="0.2">
      <c r="A913" t="str">
        <f t="shared" si="14"/>
        <v>XKX2013</v>
      </c>
      <c r="B913" t="str">
        <f>VLOOKUP(C913,'Country code'!$B$1:$C$992,2,FALSE)</f>
        <v>XKX</v>
      </c>
      <c r="C913" t="s">
        <v>71</v>
      </c>
      <c r="D913">
        <v>2013</v>
      </c>
      <c r="E913" s="1">
        <v>6.125758171081543</v>
      </c>
      <c r="F913" s="1">
        <v>9.1134300231933594</v>
      </c>
      <c r="G913" s="1">
        <v>0.72075039148330688</v>
      </c>
      <c r="I913" s="1">
        <v>0.56846314668655396</v>
      </c>
      <c r="J913" s="1">
        <v>0.11490432173013687</v>
      </c>
      <c r="K913" s="1">
        <v>0.93509459495544434</v>
      </c>
      <c r="L913" s="1">
        <v>0.69151061773300171</v>
      </c>
      <c r="M913" s="1">
        <v>0.20273123681545258</v>
      </c>
      <c r="N913">
        <f>_xlfn.IFNA(VLOOKUP(A913,Inequality!$A$1:$G$5786,5,FALSE),"")</f>
        <v>28</v>
      </c>
      <c r="O913">
        <f>_xlfn.IFNA(VLOOKUP(A913,Inequality!$A$1:$G$5786,7,FALSE),"")</f>
        <v>42.7</v>
      </c>
      <c r="P913" t="str">
        <f>VLOOKUP(B913,'Country code'!$C$1:$E$209,2,FALSE)</f>
        <v>Upper middle income</v>
      </c>
      <c r="Q913" t="str">
        <f>VLOOKUP(B913,'Country code'!$C$1:$E$209,3,FALSE)</f>
        <v>Europe &amp; Central Asia</v>
      </c>
    </row>
    <row r="914" spans="1:17" x14ac:dyDescent="0.2">
      <c r="A914" t="str">
        <f t="shared" si="14"/>
        <v>XKX2014</v>
      </c>
      <c r="B914" t="str">
        <f>VLOOKUP(C914,'Country code'!$B$1:$C$992,2,FALSE)</f>
        <v>XKX</v>
      </c>
      <c r="C914" t="s">
        <v>71</v>
      </c>
      <c r="D914">
        <v>2014</v>
      </c>
      <c r="E914" s="1">
        <v>5.0003752708435059</v>
      </c>
      <c r="F914" s="1">
        <v>9.1285219192504883</v>
      </c>
      <c r="G914" s="1">
        <v>0.70563232898712158</v>
      </c>
      <c r="I914" s="1">
        <v>0.4413912296295166</v>
      </c>
      <c r="J914" s="1">
        <v>1.209531631320715E-2</v>
      </c>
      <c r="K914" s="1">
        <v>0.77520060539245605</v>
      </c>
      <c r="L914" s="1">
        <v>0.63612830638885498</v>
      </c>
      <c r="M914" s="1">
        <v>0.20595024526119232</v>
      </c>
      <c r="N914">
        <f>_xlfn.IFNA(VLOOKUP(A914,Inequality!$A$1:$G$5786,5,FALSE),"")</f>
        <v>27.9</v>
      </c>
      <c r="O914">
        <f>_xlfn.IFNA(VLOOKUP(A914,Inequality!$A$1:$G$5786,7,FALSE),"")</f>
        <v>42.7</v>
      </c>
      <c r="P914" t="str">
        <f>VLOOKUP(B914,'Country code'!$C$1:$E$209,2,FALSE)</f>
        <v>Upper middle income</v>
      </c>
      <c r="Q914" t="str">
        <f>VLOOKUP(B914,'Country code'!$C$1:$E$209,3,FALSE)</f>
        <v>Europe &amp; Central Asia</v>
      </c>
    </row>
    <row r="915" spans="1:17" x14ac:dyDescent="0.2">
      <c r="A915" t="str">
        <f t="shared" si="14"/>
        <v>XKX2015</v>
      </c>
      <c r="B915" t="str">
        <f>VLOOKUP(C915,'Country code'!$B$1:$C$992,2,FALSE)</f>
        <v>XKX</v>
      </c>
      <c r="C915" t="s">
        <v>71</v>
      </c>
      <c r="D915">
        <v>2015</v>
      </c>
      <c r="E915" s="1">
        <v>5.077460765838623</v>
      </c>
      <c r="F915" s="1">
        <v>9.182307243347168</v>
      </c>
      <c r="G915" s="1">
        <v>0.80527079105377197</v>
      </c>
      <c r="I915" s="1">
        <v>0.56104826927185059</v>
      </c>
      <c r="J915" s="1">
        <v>0.18085126578807831</v>
      </c>
      <c r="K915" s="1">
        <v>0.85064709186553955</v>
      </c>
      <c r="L915" s="1">
        <v>0.75309038162231445</v>
      </c>
      <c r="M915" s="1">
        <v>0.17998881638050079</v>
      </c>
      <c r="N915">
        <f>_xlfn.IFNA(VLOOKUP(A915,Inequality!$A$1:$G$5786,5,FALSE),"")</f>
        <v>27.8</v>
      </c>
      <c r="O915">
        <f>_xlfn.IFNA(VLOOKUP(A915,Inequality!$A$1:$G$5786,7,FALSE),"")</f>
        <v>42.7</v>
      </c>
      <c r="P915" t="str">
        <f>VLOOKUP(B915,'Country code'!$C$1:$E$209,2,FALSE)</f>
        <v>Upper middle income</v>
      </c>
      <c r="Q915" t="str">
        <f>VLOOKUP(B915,'Country code'!$C$1:$E$209,3,FALSE)</f>
        <v>Europe &amp; Central Asia</v>
      </c>
    </row>
    <row r="916" spans="1:17" x14ac:dyDescent="0.2">
      <c r="A916" t="str">
        <f t="shared" si="14"/>
        <v>XKX2016</v>
      </c>
      <c r="B916" t="str">
        <f>VLOOKUP(C916,'Country code'!$B$1:$C$992,2,FALSE)</f>
        <v>XKX</v>
      </c>
      <c r="C916" t="s">
        <v>71</v>
      </c>
      <c r="D916">
        <v>2016</v>
      </c>
      <c r="E916" s="1">
        <v>5.7594122886657715</v>
      </c>
      <c r="F916" s="1">
        <v>9.2281770706176758</v>
      </c>
      <c r="G916" s="1">
        <v>0.82380270957946777</v>
      </c>
      <c r="I916" s="1">
        <v>0.82739859819412231</v>
      </c>
      <c r="J916" s="1">
        <v>0.12486887723207474</v>
      </c>
      <c r="K916" s="1">
        <v>0.94089794158935547</v>
      </c>
      <c r="L916" s="1">
        <v>0.70388698577880859</v>
      </c>
      <c r="M916" s="1">
        <v>0.14960671961307526</v>
      </c>
      <c r="N916">
        <f>_xlfn.IFNA(VLOOKUP(A916,Inequality!$A$1:$G$5786,5,FALSE),"")</f>
        <v>27.8</v>
      </c>
      <c r="O916">
        <f>_xlfn.IFNA(VLOOKUP(A916,Inequality!$A$1:$G$5786,7,FALSE),"")</f>
        <v>42.7</v>
      </c>
      <c r="P916" t="str">
        <f>VLOOKUP(B916,'Country code'!$C$1:$E$209,2,FALSE)</f>
        <v>Upper middle income</v>
      </c>
      <c r="Q916" t="str">
        <f>VLOOKUP(B916,'Country code'!$C$1:$E$209,3,FALSE)</f>
        <v>Europe &amp; Central Asia</v>
      </c>
    </row>
    <row r="917" spans="1:17" x14ac:dyDescent="0.2">
      <c r="A917" t="str">
        <f t="shared" si="14"/>
        <v>XKX2017</v>
      </c>
      <c r="B917" t="str">
        <f>VLOOKUP(C917,'Country code'!$B$1:$C$992,2,FALSE)</f>
        <v>XKX</v>
      </c>
      <c r="C917" t="s">
        <v>71</v>
      </c>
      <c r="D917">
        <v>2017</v>
      </c>
      <c r="E917" s="1">
        <v>6.1491999626159668</v>
      </c>
      <c r="F917" s="1">
        <v>9.2620296478271484</v>
      </c>
      <c r="G917" s="1">
        <v>0.79208725690841675</v>
      </c>
      <c r="I917" s="1">
        <v>0.85767674446105957</v>
      </c>
      <c r="J917" s="1">
        <v>0.11717523634433746</v>
      </c>
      <c r="K917" s="1">
        <v>0.92519181966781616</v>
      </c>
      <c r="L917" s="1">
        <v>0.73843556642532349</v>
      </c>
      <c r="M917" s="1">
        <v>0.18587909638881683</v>
      </c>
      <c r="N917">
        <f>_xlfn.IFNA(VLOOKUP(A917,Inequality!$A$1:$G$5786,5,FALSE),"")</f>
        <v>27.8</v>
      </c>
      <c r="O917">
        <f>_xlfn.IFNA(VLOOKUP(A917,Inequality!$A$1:$G$5786,7,FALSE),"")</f>
        <v>42.7</v>
      </c>
      <c r="P917" t="str">
        <f>VLOOKUP(B917,'Country code'!$C$1:$E$209,2,FALSE)</f>
        <v>Upper middle income</v>
      </c>
      <c r="Q917" t="str">
        <f>VLOOKUP(B917,'Country code'!$C$1:$E$209,3,FALSE)</f>
        <v>Europe &amp; Central Asia</v>
      </c>
    </row>
    <row r="918" spans="1:17" x14ac:dyDescent="0.2">
      <c r="A918" t="str">
        <f t="shared" si="14"/>
        <v>XKX2018</v>
      </c>
      <c r="B918" t="str">
        <f>VLOOKUP(C918,'Country code'!$B$1:$C$992,2,FALSE)</f>
        <v>XKX</v>
      </c>
      <c r="C918" t="s">
        <v>71</v>
      </c>
      <c r="D918">
        <v>2018</v>
      </c>
      <c r="E918" s="1">
        <v>6.3918256759643555</v>
      </c>
      <c r="F918" s="1">
        <v>9.2960853576660156</v>
      </c>
      <c r="G918" s="1">
        <v>0.82240653038024902</v>
      </c>
      <c r="I918" s="1">
        <v>0.88973701000213623</v>
      </c>
      <c r="J918" s="1">
        <v>0.26879501342773438</v>
      </c>
      <c r="K918" s="1">
        <v>0.92207819223403931</v>
      </c>
      <c r="L918" s="1">
        <v>0.77827131748199463</v>
      </c>
      <c r="M918" s="1">
        <v>0.17024846374988556</v>
      </c>
      <c r="N918" t="str">
        <f>_xlfn.IFNA(VLOOKUP(A918,Inequality!$A$1:$G$5786,5,FALSE),"")</f>
        <v/>
      </c>
      <c r="O918" t="str">
        <f>_xlfn.IFNA(VLOOKUP(A918,Inequality!$A$1:$G$5786,7,FALSE),"")</f>
        <v/>
      </c>
      <c r="P918" t="str">
        <f>VLOOKUP(B918,'Country code'!$C$1:$E$209,2,FALSE)</f>
        <v>Upper middle income</v>
      </c>
      <c r="Q918" t="str">
        <f>VLOOKUP(B918,'Country code'!$C$1:$E$209,3,FALSE)</f>
        <v>Europe &amp; Central Asia</v>
      </c>
    </row>
    <row r="919" spans="1:17" x14ac:dyDescent="0.2">
      <c r="A919" t="str">
        <f t="shared" si="14"/>
        <v>XKX2019</v>
      </c>
      <c r="B919" t="str">
        <f>VLOOKUP(C919,'Country code'!$B$1:$C$992,2,FALSE)</f>
        <v>XKX</v>
      </c>
      <c r="C919" t="s">
        <v>71</v>
      </c>
      <c r="D919">
        <v>2019</v>
      </c>
      <c r="E919" s="1">
        <v>6.4251441955566406</v>
      </c>
      <c r="F919" s="1">
        <v>9.3385353088378906</v>
      </c>
      <c r="G919" s="1">
        <v>0.84251117706298828</v>
      </c>
      <c r="I919" s="1">
        <v>0.84118962287902832</v>
      </c>
      <c r="J919" s="1">
        <v>0.24698972702026367</v>
      </c>
      <c r="K919" s="1">
        <v>0.92029726505279541</v>
      </c>
      <c r="L919" s="1">
        <v>0.74852162599563599</v>
      </c>
      <c r="M919" s="1">
        <v>0.1407923549413681</v>
      </c>
      <c r="N919" t="str">
        <f>_xlfn.IFNA(VLOOKUP(A919,Inequality!$A$1:$G$5786,5,FALSE),"")</f>
        <v/>
      </c>
      <c r="O919" t="str">
        <f>_xlfn.IFNA(VLOOKUP(A919,Inequality!$A$1:$G$5786,7,FALSE),"")</f>
        <v/>
      </c>
      <c r="P919" t="str">
        <f>VLOOKUP(B919,'Country code'!$C$1:$E$209,2,FALSE)</f>
        <v>Upper middle income</v>
      </c>
      <c r="Q919" t="str">
        <f>VLOOKUP(B919,'Country code'!$C$1:$E$209,3,FALSE)</f>
        <v>Europe &amp; Central Asia</v>
      </c>
    </row>
    <row r="920" spans="1:17" x14ac:dyDescent="0.2">
      <c r="A920" t="str">
        <f t="shared" si="14"/>
        <v>XKX2020</v>
      </c>
      <c r="B920" t="str">
        <f>VLOOKUP(C920,'Country code'!$B$1:$C$992,2,FALSE)</f>
        <v>XKX</v>
      </c>
      <c r="C920" t="s">
        <v>71</v>
      </c>
      <c r="D920">
        <v>2020</v>
      </c>
      <c r="E920" s="1">
        <v>6.2944140434265137</v>
      </c>
      <c r="G920" s="1">
        <v>0.79237449169158936</v>
      </c>
      <c r="I920" s="1">
        <v>0.87983757257461548</v>
      </c>
      <c r="K920" s="1">
        <v>0.90989387035369873</v>
      </c>
      <c r="L920" s="1">
        <v>0.72623986005783081</v>
      </c>
      <c r="M920" s="1">
        <v>0.20145803689956665</v>
      </c>
      <c r="N920" t="str">
        <f>_xlfn.IFNA(VLOOKUP(A920,Inequality!$A$1:$G$5786,5,FALSE),"")</f>
        <v/>
      </c>
      <c r="O920" t="str">
        <f>_xlfn.IFNA(VLOOKUP(A920,Inequality!$A$1:$G$5786,7,FALSE),"")</f>
        <v/>
      </c>
      <c r="P920" t="str">
        <f>VLOOKUP(B920,'Country code'!$C$1:$E$209,2,FALSE)</f>
        <v>Upper middle income</v>
      </c>
      <c r="Q920" t="str">
        <f>VLOOKUP(B920,'Country code'!$C$1:$E$209,3,FALSE)</f>
        <v>Europe &amp; Central Asia</v>
      </c>
    </row>
    <row r="921" spans="1:17" x14ac:dyDescent="0.2">
      <c r="A921" t="str">
        <f t="shared" si="14"/>
        <v>KWT2006</v>
      </c>
      <c r="B921" t="str">
        <f>VLOOKUP(C921,'Country code'!$B$1:$C$992,2,FALSE)</f>
        <v>KWT</v>
      </c>
      <c r="C921" t="s">
        <v>72</v>
      </c>
      <c r="D921">
        <v>2006</v>
      </c>
      <c r="E921" s="1">
        <v>6.0755472183227539</v>
      </c>
      <c r="F921" s="1">
        <v>11.228229522705078</v>
      </c>
      <c r="G921" s="1">
        <v>0.91895043849945068</v>
      </c>
      <c r="H921" s="1">
        <v>63.959999084472656</v>
      </c>
      <c r="I921" s="1">
        <v>0.76907241344451904</v>
      </c>
      <c r="J921" s="1">
        <v>-0.23577688634395599</v>
      </c>
      <c r="K921" s="1">
        <v>0.32815811038017273</v>
      </c>
      <c r="L921" s="1">
        <v>0.8459542989730835</v>
      </c>
      <c r="M921" s="1">
        <v>0.18227535486221313</v>
      </c>
      <c r="N921" t="str">
        <f>_xlfn.IFNA(VLOOKUP(A921,Inequality!$A$1:$G$5786,5,FALSE),"")</f>
        <v/>
      </c>
      <c r="O921" t="str">
        <f>_xlfn.IFNA(VLOOKUP(A921,Inequality!$A$1:$G$5786,7,FALSE),"")</f>
        <v/>
      </c>
      <c r="P921" t="str">
        <f>VLOOKUP(B921,'Country code'!$C$1:$E$209,2,FALSE)</f>
        <v>High income</v>
      </c>
      <c r="Q921" t="str">
        <f>VLOOKUP(B921,'Country code'!$C$1:$E$209,3,FALSE)</f>
        <v>Middle East &amp; North Africa</v>
      </c>
    </row>
    <row r="922" spans="1:17" x14ac:dyDescent="0.2">
      <c r="A922" t="str">
        <f t="shared" si="14"/>
        <v>KWT2009</v>
      </c>
      <c r="B922" t="str">
        <f>VLOOKUP(C922,'Country code'!$B$1:$C$992,2,FALSE)</f>
        <v>KWT</v>
      </c>
      <c r="C922" t="s">
        <v>72</v>
      </c>
      <c r="D922">
        <v>2009</v>
      </c>
      <c r="E922" s="1">
        <v>6.5852460861206055</v>
      </c>
      <c r="F922" s="1">
        <v>11.06485652923584</v>
      </c>
      <c r="G922" s="1">
        <v>0.92641192674636841</v>
      </c>
      <c r="H922" s="1">
        <v>64.44000244140625</v>
      </c>
      <c r="I922" s="1">
        <v>0.81878101825714111</v>
      </c>
      <c r="J922" s="1">
        <v>6.7786709405481815E-3</v>
      </c>
      <c r="K922" s="1">
        <v>0.67512178421020508</v>
      </c>
      <c r="L922" s="1">
        <v>0.71837735176086426</v>
      </c>
      <c r="M922" s="1">
        <v>0.25175994634628296</v>
      </c>
      <c r="N922" t="str">
        <f>_xlfn.IFNA(VLOOKUP(A922,Inequality!$A$1:$G$5786,5,FALSE),"")</f>
        <v/>
      </c>
      <c r="O922" t="str">
        <f>_xlfn.IFNA(VLOOKUP(A922,Inequality!$A$1:$G$5786,7,FALSE),"")</f>
        <v/>
      </c>
      <c r="P922" t="str">
        <f>VLOOKUP(B922,'Country code'!$C$1:$E$209,2,FALSE)</f>
        <v>High income</v>
      </c>
      <c r="Q922" t="str">
        <f>VLOOKUP(B922,'Country code'!$C$1:$E$209,3,FALSE)</f>
        <v>Middle East &amp; North Africa</v>
      </c>
    </row>
    <row r="923" spans="1:17" x14ac:dyDescent="0.2">
      <c r="A923" t="str">
        <f t="shared" si="14"/>
        <v>KWT2010</v>
      </c>
      <c r="B923" t="str">
        <f>VLOOKUP(C923,'Country code'!$B$1:$C$992,2,FALSE)</f>
        <v>KWT</v>
      </c>
      <c r="C923" t="s">
        <v>72</v>
      </c>
      <c r="D923">
        <v>2010</v>
      </c>
      <c r="E923" s="1">
        <v>6.7981510162353516</v>
      </c>
      <c r="F923" s="1">
        <v>10.982071876525879</v>
      </c>
      <c r="G923" s="1">
        <v>0.89272230863571167</v>
      </c>
      <c r="H923" s="1">
        <v>64.599998474121094</v>
      </c>
      <c r="I923" s="1">
        <v>0.70301973819732666</v>
      </c>
      <c r="J923" s="1">
        <v>-3.1405054032802582E-2</v>
      </c>
      <c r="K923" s="1">
        <v>0.48611140251159668</v>
      </c>
      <c r="L923" s="1">
        <v>0.71797996759414673</v>
      </c>
      <c r="M923" s="1">
        <v>0.20339599251747131</v>
      </c>
      <c r="N923" t="str">
        <f>_xlfn.IFNA(VLOOKUP(A923,Inequality!$A$1:$G$5786,5,FALSE),"")</f>
        <v/>
      </c>
      <c r="O923" t="str">
        <f>_xlfn.IFNA(VLOOKUP(A923,Inequality!$A$1:$G$5786,7,FALSE),"")</f>
        <v/>
      </c>
      <c r="P923" t="str">
        <f>VLOOKUP(B923,'Country code'!$C$1:$E$209,2,FALSE)</f>
        <v>High income</v>
      </c>
      <c r="Q923" t="str">
        <f>VLOOKUP(B923,'Country code'!$C$1:$E$209,3,FALSE)</f>
        <v>Middle East &amp; North Africa</v>
      </c>
    </row>
    <row r="924" spans="1:17" x14ac:dyDescent="0.2">
      <c r="A924" t="str">
        <f t="shared" si="14"/>
        <v>KWT2011</v>
      </c>
      <c r="B924" t="str">
        <f>VLOOKUP(C924,'Country code'!$B$1:$C$992,2,FALSE)</f>
        <v>KWT</v>
      </c>
      <c r="C924" t="s">
        <v>72</v>
      </c>
      <c r="D924">
        <v>2011</v>
      </c>
      <c r="E924" s="1">
        <v>6.3776993751525879</v>
      </c>
      <c r="F924" s="1">
        <v>11.016782760620117</v>
      </c>
      <c r="G924" s="1">
        <v>0.8819119930267334</v>
      </c>
      <c r="H924" s="1">
        <v>64.900001525878906</v>
      </c>
      <c r="I924" s="1">
        <v>0.76860350370407104</v>
      </c>
      <c r="K924" s="1">
        <v>0.56042391061782837</v>
      </c>
      <c r="L924" s="1">
        <v>0.79324227571487427</v>
      </c>
      <c r="M924" s="1">
        <v>0.1768251359462738</v>
      </c>
      <c r="N924" t="str">
        <f>_xlfn.IFNA(VLOOKUP(A924,Inequality!$A$1:$G$5786,5,FALSE),"")</f>
        <v/>
      </c>
      <c r="O924" t="str">
        <f>_xlfn.IFNA(VLOOKUP(A924,Inequality!$A$1:$G$5786,7,FALSE),"")</f>
        <v/>
      </c>
      <c r="P924" t="str">
        <f>VLOOKUP(B924,'Country code'!$C$1:$E$209,2,FALSE)</f>
        <v>High income</v>
      </c>
      <c r="Q924" t="str">
        <f>VLOOKUP(B924,'Country code'!$C$1:$E$209,3,FALSE)</f>
        <v>Middle East &amp; North Africa</v>
      </c>
    </row>
    <row r="925" spans="1:17" x14ac:dyDescent="0.2">
      <c r="A925" t="str">
        <f t="shared" si="14"/>
        <v>KWT2012</v>
      </c>
      <c r="B925" t="str">
        <f>VLOOKUP(C925,'Country code'!$B$1:$C$992,2,FALSE)</f>
        <v>KWT</v>
      </c>
      <c r="C925" t="s">
        <v>72</v>
      </c>
      <c r="D925">
        <v>2012</v>
      </c>
      <c r="E925" s="1">
        <v>6.2210946083068848</v>
      </c>
      <c r="F925" s="1">
        <v>11.025439262390137</v>
      </c>
      <c r="G925" s="1">
        <v>0.88891667127609253</v>
      </c>
      <c r="H925" s="1">
        <v>65.199996948242188</v>
      </c>
      <c r="I925" s="1">
        <v>0.93404954671859741</v>
      </c>
      <c r="L925" s="1">
        <v>0.82070857286453247</v>
      </c>
      <c r="M925" s="1">
        <v>9.5490492880344391E-2</v>
      </c>
      <c r="N925" t="str">
        <f>_xlfn.IFNA(VLOOKUP(A925,Inequality!$A$1:$G$5786,5,FALSE),"")</f>
        <v/>
      </c>
      <c r="O925" t="str">
        <f>_xlfn.IFNA(VLOOKUP(A925,Inequality!$A$1:$G$5786,7,FALSE),"")</f>
        <v/>
      </c>
      <c r="P925" t="str">
        <f>VLOOKUP(B925,'Country code'!$C$1:$E$209,2,FALSE)</f>
        <v>High income</v>
      </c>
      <c r="Q925" t="str">
        <f>VLOOKUP(B925,'Country code'!$C$1:$E$209,3,FALSE)</f>
        <v>Middle East &amp; North Africa</v>
      </c>
    </row>
    <row r="926" spans="1:17" x14ac:dyDescent="0.2">
      <c r="A926" t="str">
        <f t="shared" si="14"/>
        <v>KWT2013</v>
      </c>
      <c r="B926" t="str">
        <f>VLOOKUP(C926,'Country code'!$B$1:$C$992,2,FALSE)</f>
        <v>KWT</v>
      </c>
      <c r="C926" t="s">
        <v>72</v>
      </c>
      <c r="D926">
        <v>2013</v>
      </c>
      <c r="E926" s="1">
        <v>6.4800310134887695</v>
      </c>
      <c r="F926" s="1">
        <v>10.985214233398438</v>
      </c>
      <c r="G926" s="1">
        <v>0.86194813251495361</v>
      </c>
      <c r="H926" s="1">
        <v>65.5</v>
      </c>
      <c r="I926" s="1">
        <v>0.75052487850189209</v>
      </c>
      <c r="L926" s="1">
        <v>0.75234788656234741</v>
      </c>
      <c r="M926" s="1">
        <v>0.28262898325920105</v>
      </c>
      <c r="N926" t="str">
        <f>_xlfn.IFNA(VLOOKUP(A926,Inequality!$A$1:$G$5786,5,FALSE),"")</f>
        <v/>
      </c>
      <c r="O926" t="str">
        <f>_xlfn.IFNA(VLOOKUP(A926,Inequality!$A$1:$G$5786,7,FALSE),"")</f>
        <v/>
      </c>
      <c r="P926" t="str">
        <f>VLOOKUP(B926,'Country code'!$C$1:$E$209,2,FALSE)</f>
        <v>High income</v>
      </c>
      <c r="Q926" t="str">
        <f>VLOOKUP(B926,'Country code'!$C$1:$E$209,3,FALSE)</f>
        <v>Middle East &amp; North Africa</v>
      </c>
    </row>
    <row r="927" spans="1:17" x14ac:dyDescent="0.2">
      <c r="A927" t="str">
        <f t="shared" si="14"/>
        <v>KWT2014</v>
      </c>
      <c r="B927" t="str">
        <f>VLOOKUP(C927,'Country code'!$B$1:$C$992,2,FALSE)</f>
        <v>KWT</v>
      </c>
      <c r="C927" t="s">
        <v>72</v>
      </c>
      <c r="D927">
        <v>2014</v>
      </c>
      <c r="E927" s="1">
        <v>6.1801385879516602</v>
      </c>
      <c r="F927" s="1">
        <v>10.944600105285645</v>
      </c>
      <c r="H927" s="1">
        <v>65.800003051757813</v>
      </c>
      <c r="N927" t="str">
        <f>_xlfn.IFNA(VLOOKUP(A927,Inequality!$A$1:$G$5786,5,FALSE),"")</f>
        <v/>
      </c>
      <c r="O927" t="str">
        <f>_xlfn.IFNA(VLOOKUP(A927,Inequality!$A$1:$G$5786,7,FALSE),"")</f>
        <v/>
      </c>
      <c r="P927" t="str">
        <f>VLOOKUP(B927,'Country code'!$C$1:$E$209,2,FALSE)</f>
        <v>High income</v>
      </c>
      <c r="Q927" t="str">
        <f>VLOOKUP(B927,'Country code'!$C$1:$E$209,3,FALSE)</f>
        <v>Middle East &amp; North Africa</v>
      </c>
    </row>
    <row r="928" spans="1:17" x14ac:dyDescent="0.2">
      <c r="A928" t="str">
        <f t="shared" si="14"/>
        <v>KWT2015</v>
      </c>
      <c r="B928" t="str">
        <f>VLOOKUP(C928,'Country code'!$B$1:$C$992,2,FALSE)</f>
        <v>KWT</v>
      </c>
      <c r="C928" t="s">
        <v>72</v>
      </c>
      <c r="D928">
        <v>2015</v>
      </c>
      <c r="E928" s="1">
        <v>6.1460318565368652</v>
      </c>
      <c r="F928" s="1">
        <v>10.912070274353027</v>
      </c>
      <c r="G928" s="1">
        <v>0.82301777601242065</v>
      </c>
      <c r="H928" s="1">
        <v>66.099998474121094</v>
      </c>
      <c r="I928" s="1">
        <v>0.82166242599487305</v>
      </c>
      <c r="J928" s="1">
        <v>8.1595353782176971E-2</v>
      </c>
      <c r="L928" s="1">
        <v>0.72289365530014038</v>
      </c>
      <c r="M928" s="1">
        <v>0.32369142770767212</v>
      </c>
      <c r="N928" t="str">
        <f>_xlfn.IFNA(VLOOKUP(A928,Inequality!$A$1:$G$5786,5,FALSE),"")</f>
        <v/>
      </c>
      <c r="O928" t="str">
        <f>_xlfn.IFNA(VLOOKUP(A928,Inequality!$A$1:$G$5786,7,FALSE),"")</f>
        <v/>
      </c>
      <c r="P928" t="str">
        <f>VLOOKUP(B928,'Country code'!$C$1:$E$209,2,FALSE)</f>
        <v>High income</v>
      </c>
      <c r="Q928" t="str">
        <f>VLOOKUP(B928,'Country code'!$C$1:$E$209,3,FALSE)</f>
        <v>Middle East &amp; North Africa</v>
      </c>
    </row>
    <row r="929" spans="1:17" x14ac:dyDescent="0.2">
      <c r="A929" t="str">
        <f t="shared" si="14"/>
        <v>KWT2016</v>
      </c>
      <c r="B929" t="str">
        <f>VLOOKUP(C929,'Country code'!$B$1:$C$992,2,FALSE)</f>
        <v>KWT</v>
      </c>
      <c r="C929" t="s">
        <v>72</v>
      </c>
      <c r="D929">
        <v>2016</v>
      </c>
      <c r="E929" s="1">
        <v>5.9471945762634277</v>
      </c>
      <c r="F929" s="1">
        <v>10.909777641296387</v>
      </c>
      <c r="G929" s="1">
        <v>0.84522205591201782</v>
      </c>
      <c r="H929" s="1">
        <v>66.300003051757813</v>
      </c>
      <c r="I929" s="1">
        <v>0.84096717834472656</v>
      </c>
      <c r="J929" s="1">
        <v>-7.5155839323997498E-2</v>
      </c>
      <c r="L929" s="1">
        <v>0.68828725814819336</v>
      </c>
      <c r="M929" s="1">
        <v>0.3149229884147644</v>
      </c>
      <c r="N929" t="str">
        <f>_xlfn.IFNA(VLOOKUP(A929,Inequality!$A$1:$G$5786,5,FALSE),"")</f>
        <v/>
      </c>
      <c r="O929" t="str">
        <f>_xlfn.IFNA(VLOOKUP(A929,Inequality!$A$1:$G$5786,7,FALSE),"")</f>
        <v/>
      </c>
      <c r="P929" t="str">
        <f>VLOOKUP(B929,'Country code'!$C$1:$E$209,2,FALSE)</f>
        <v>High income</v>
      </c>
      <c r="Q929" t="str">
        <f>VLOOKUP(B929,'Country code'!$C$1:$E$209,3,FALSE)</f>
        <v>Middle East &amp; North Africa</v>
      </c>
    </row>
    <row r="930" spans="1:17" x14ac:dyDescent="0.2">
      <c r="A930" t="str">
        <f t="shared" si="14"/>
        <v>KWT2017</v>
      </c>
      <c r="B930" t="str">
        <f>VLOOKUP(C930,'Country code'!$B$1:$C$992,2,FALSE)</f>
        <v>KWT</v>
      </c>
      <c r="C930" t="s">
        <v>72</v>
      </c>
      <c r="D930">
        <v>2017</v>
      </c>
      <c r="E930" s="1">
        <v>6.0939054489135742</v>
      </c>
      <c r="F930" s="1">
        <v>10.836743354797363</v>
      </c>
      <c r="G930" s="1">
        <v>0.85349130630493164</v>
      </c>
      <c r="H930" s="1">
        <v>66.5</v>
      </c>
      <c r="I930" s="1">
        <v>0.88418161869049072</v>
      </c>
      <c r="J930" s="1">
        <v>-4.6771741472184658E-3</v>
      </c>
      <c r="L930" s="1">
        <v>0.69207191467285156</v>
      </c>
      <c r="M930" s="1">
        <v>0.30732080340385437</v>
      </c>
      <c r="N930" t="str">
        <f>_xlfn.IFNA(VLOOKUP(A930,Inequality!$A$1:$G$5786,5,FALSE),"")</f>
        <v/>
      </c>
      <c r="O930" t="str">
        <f>_xlfn.IFNA(VLOOKUP(A930,Inequality!$A$1:$G$5786,7,FALSE),"")</f>
        <v/>
      </c>
      <c r="P930" t="str">
        <f>VLOOKUP(B930,'Country code'!$C$1:$E$209,2,FALSE)</f>
        <v>High income</v>
      </c>
      <c r="Q930" t="str">
        <f>VLOOKUP(B930,'Country code'!$C$1:$E$209,3,FALSE)</f>
        <v>Middle East &amp; North Africa</v>
      </c>
    </row>
    <row r="931" spans="1:17" x14ac:dyDescent="0.2">
      <c r="A931" t="str">
        <f t="shared" si="14"/>
        <v>KWT2019</v>
      </c>
      <c r="B931" t="str">
        <f>VLOOKUP(C931,'Country code'!$B$1:$C$992,2,FALSE)</f>
        <v>KWT</v>
      </c>
      <c r="C931" t="s">
        <v>72</v>
      </c>
      <c r="D931">
        <v>2019</v>
      </c>
      <c r="E931" s="1">
        <v>6.1061196327209473</v>
      </c>
      <c r="F931" s="1">
        <v>10.816696166992188</v>
      </c>
      <c r="G931" s="1">
        <v>0.84151977300643921</v>
      </c>
      <c r="H931" s="1">
        <v>66.900001525878906</v>
      </c>
      <c r="I931" s="1">
        <v>0.86727380752563477</v>
      </c>
      <c r="J931" s="1">
        <v>-0.10416107624769211</v>
      </c>
      <c r="L931" s="1">
        <v>0.69536274671554565</v>
      </c>
      <c r="M931" s="1">
        <v>0.30287632346153259</v>
      </c>
      <c r="N931" t="str">
        <f>_xlfn.IFNA(VLOOKUP(A931,Inequality!$A$1:$G$5786,5,FALSE),"")</f>
        <v/>
      </c>
      <c r="O931" t="str">
        <f>_xlfn.IFNA(VLOOKUP(A931,Inequality!$A$1:$G$5786,7,FALSE),"")</f>
        <v/>
      </c>
      <c r="P931" t="str">
        <f>VLOOKUP(B931,'Country code'!$C$1:$E$209,2,FALSE)</f>
        <v>High income</v>
      </c>
      <c r="Q931" t="str">
        <f>VLOOKUP(B931,'Country code'!$C$1:$E$209,3,FALSE)</f>
        <v>Middle East &amp; North Africa</v>
      </c>
    </row>
    <row r="932" spans="1:17" x14ac:dyDescent="0.2">
      <c r="A932" t="str">
        <f t="shared" si="14"/>
        <v>KGZ2006</v>
      </c>
      <c r="B932" t="str">
        <f>VLOOKUP(C932,'Country code'!$B$1:$C$992,2,FALSE)</f>
        <v>KGZ</v>
      </c>
      <c r="C932" t="s">
        <v>73</v>
      </c>
      <c r="D932">
        <v>2006</v>
      </c>
      <c r="E932" s="1">
        <v>4.6413989067077637</v>
      </c>
      <c r="F932" s="1">
        <v>8.1853752136230469</v>
      </c>
      <c r="G932" s="1">
        <v>0.84413653612136841</v>
      </c>
      <c r="H932" s="1">
        <v>59.979999542236328</v>
      </c>
      <c r="I932" s="1">
        <v>0.67757165431976318</v>
      </c>
      <c r="J932" s="1">
        <v>-0.14011803269386292</v>
      </c>
      <c r="K932" s="1">
        <v>0.87863349914550781</v>
      </c>
      <c r="L932" s="1">
        <v>0.65461808443069458</v>
      </c>
      <c r="M932" s="1">
        <v>0.15948250889778137</v>
      </c>
      <c r="N932">
        <f>_xlfn.IFNA(VLOOKUP(A932,Inequality!$A$1:$G$5786,5,FALSE),"")</f>
        <v>35.5</v>
      </c>
      <c r="O932">
        <f>_xlfn.IFNA(VLOOKUP(A932,Inequality!$A$1:$G$5786,7,FALSE),"")</f>
        <v>43.5</v>
      </c>
      <c r="P932" t="str">
        <f>VLOOKUP(B932,'Country code'!$C$1:$E$209,2,FALSE)</f>
        <v>Lower middle income</v>
      </c>
      <c r="Q932" t="str">
        <f>VLOOKUP(B932,'Country code'!$C$1:$E$209,3,FALSE)</f>
        <v>Europe &amp; Central Asia</v>
      </c>
    </row>
    <row r="933" spans="1:17" x14ac:dyDescent="0.2">
      <c r="A933" t="str">
        <f t="shared" si="14"/>
        <v>KGZ2007</v>
      </c>
      <c r="B933" t="str">
        <f>VLOOKUP(C933,'Country code'!$B$1:$C$992,2,FALSE)</f>
        <v>KGZ</v>
      </c>
      <c r="C933" t="s">
        <v>73</v>
      </c>
      <c r="D933">
        <v>2007</v>
      </c>
      <c r="E933" s="1">
        <v>4.6977615356445313</v>
      </c>
      <c r="F933" s="1">
        <v>8.2578144073486328</v>
      </c>
      <c r="G933" s="1">
        <v>0.83309787511825562</v>
      </c>
      <c r="H933" s="1">
        <v>60.259998321533203</v>
      </c>
      <c r="I933" s="1">
        <v>0.68352311849594116</v>
      </c>
      <c r="J933" s="1">
        <v>-9.1322228312492371E-2</v>
      </c>
      <c r="K933" s="1">
        <v>0.92905479669570923</v>
      </c>
      <c r="L933" s="1">
        <v>0.65507388114929199</v>
      </c>
      <c r="M933" s="1">
        <v>0.12950257956981659</v>
      </c>
      <c r="N933">
        <f>_xlfn.IFNA(VLOOKUP(A933,Inequality!$A$1:$G$5786,5,FALSE),"")</f>
        <v>35.1</v>
      </c>
      <c r="O933">
        <f>_xlfn.IFNA(VLOOKUP(A933,Inequality!$A$1:$G$5786,7,FALSE),"")</f>
        <v>43.3</v>
      </c>
      <c r="P933" t="str">
        <f>VLOOKUP(B933,'Country code'!$C$1:$E$209,2,FALSE)</f>
        <v>Lower middle income</v>
      </c>
      <c r="Q933" t="str">
        <f>VLOOKUP(B933,'Country code'!$C$1:$E$209,3,FALSE)</f>
        <v>Europe &amp; Central Asia</v>
      </c>
    </row>
    <row r="934" spans="1:17" x14ac:dyDescent="0.2">
      <c r="A934" t="str">
        <f t="shared" si="14"/>
        <v>KGZ2008</v>
      </c>
      <c r="B934" t="str">
        <f>VLOOKUP(C934,'Country code'!$B$1:$C$992,2,FALSE)</f>
        <v>KGZ</v>
      </c>
      <c r="C934" t="s">
        <v>73</v>
      </c>
      <c r="D934">
        <v>2008</v>
      </c>
      <c r="E934" s="1">
        <v>4.7365880012512207</v>
      </c>
      <c r="F934" s="1">
        <v>8.3289852142333984</v>
      </c>
      <c r="G934" s="1">
        <v>0.79213261604309082</v>
      </c>
      <c r="H934" s="1">
        <v>60.540000915527344</v>
      </c>
      <c r="I934" s="1">
        <v>0.71902936697006226</v>
      </c>
      <c r="J934" s="1">
        <v>-9.974370151758194E-2</v>
      </c>
      <c r="K934" s="1">
        <v>0.9226270318031311</v>
      </c>
      <c r="L934" s="1">
        <v>0.62304627895355225</v>
      </c>
      <c r="M934" s="1">
        <v>0.14687164127826691</v>
      </c>
      <c r="N934">
        <f>_xlfn.IFNA(VLOOKUP(A934,Inequality!$A$1:$G$5786,5,FALSE),"")</f>
        <v>34.799999999999997</v>
      </c>
      <c r="O934">
        <f>_xlfn.IFNA(VLOOKUP(A934,Inequality!$A$1:$G$5786,7,FALSE),"")</f>
        <v>42.9</v>
      </c>
      <c r="P934" t="str">
        <f>VLOOKUP(B934,'Country code'!$C$1:$E$209,2,FALSE)</f>
        <v>Lower middle income</v>
      </c>
      <c r="Q934" t="str">
        <f>VLOOKUP(B934,'Country code'!$C$1:$E$209,3,FALSE)</f>
        <v>Europe &amp; Central Asia</v>
      </c>
    </row>
    <row r="935" spans="1:17" x14ac:dyDescent="0.2">
      <c r="A935" t="str">
        <f t="shared" si="14"/>
        <v>KGZ2009</v>
      </c>
      <c r="B935" t="str">
        <f>VLOOKUP(C935,'Country code'!$B$1:$C$992,2,FALSE)</f>
        <v>KGZ</v>
      </c>
      <c r="C935" t="s">
        <v>73</v>
      </c>
      <c r="D935">
        <v>2009</v>
      </c>
      <c r="E935" s="1">
        <v>5.0690536499023438</v>
      </c>
      <c r="F935" s="1">
        <v>8.3453664779663086</v>
      </c>
      <c r="G935" s="1">
        <v>0.85493564605712891</v>
      </c>
      <c r="H935" s="1">
        <v>60.819999694824219</v>
      </c>
      <c r="I935" s="1">
        <v>0.69891995191574097</v>
      </c>
      <c r="J935" s="1">
        <v>-0.13984112441539764</v>
      </c>
      <c r="K935" s="1">
        <v>0.89622747898101807</v>
      </c>
      <c r="L935" s="1">
        <v>0.60727828741073608</v>
      </c>
      <c r="M935" s="1">
        <v>0.1648169606924057</v>
      </c>
      <c r="N935">
        <f>_xlfn.IFNA(VLOOKUP(A935,Inequality!$A$1:$G$5786,5,FALSE),"")</f>
        <v>34.4</v>
      </c>
      <c r="O935">
        <f>_xlfn.IFNA(VLOOKUP(A935,Inequality!$A$1:$G$5786,7,FALSE),"")</f>
        <v>42.5</v>
      </c>
      <c r="P935" t="str">
        <f>VLOOKUP(B935,'Country code'!$C$1:$E$209,2,FALSE)</f>
        <v>Lower middle income</v>
      </c>
      <c r="Q935" t="str">
        <f>VLOOKUP(B935,'Country code'!$C$1:$E$209,3,FALSE)</f>
        <v>Europe &amp; Central Asia</v>
      </c>
    </row>
    <row r="936" spans="1:17" x14ac:dyDescent="0.2">
      <c r="A936" t="str">
        <f t="shared" si="14"/>
        <v>KGZ2010</v>
      </c>
      <c r="B936" t="str">
        <f>VLOOKUP(C936,'Country code'!$B$1:$C$992,2,FALSE)</f>
        <v>KGZ</v>
      </c>
      <c r="C936" t="s">
        <v>73</v>
      </c>
      <c r="D936">
        <v>2010</v>
      </c>
      <c r="E936" s="1">
        <v>4.9964108467102051</v>
      </c>
      <c r="F936" s="1">
        <v>8.3287115097045898</v>
      </c>
      <c r="G936" s="1">
        <v>0.88536292314529419</v>
      </c>
      <c r="H936" s="1">
        <v>61.099998474121094</v>
      </c>
      <c r="I936" s="1">
        <v>0.72005116939544678</v>
      </c>
      <c r="J936" s="1">
        <v>-7.1627013385295868E-2</v>
      </c>
      <c r="K936" s="1">
        <v>0.92579358816146851</v>
      </c>
      <c r="L936" s="1">
        <v>0.64952170848846436</v>
      </c>
      <c r="M936" s="1">
        <v>0.12346255034208298</v>
      </c>
      <c r="N936">
        <f>_xlfn.IFNA(VLOOKUP(A936,Inequality!$A$1:$G$5786,5,FALSE),"")</f>
        <v>34</v>
      </c>
      <c r="O936">
        <f>_xlfn.IFNA(VLOOKUP(A936,Inequality!$A$1:$G$5786,7,FALSE),"")</f>
        <v>42.1</v>
      </c>
      <c r="P936" t="str">
        <f>VLOOKUP(B936,'Country code'!$C$1:$E$209,2,FALSE)</f>
        <v>Lower middle income</v>
      </c>
      <c r="Q936" t="str">
        <f>VLOOKUP(B936,'Country code'!$C$1:$E$209,3,FALSE)</f>
        <v>Europe &amp; Central Asia</v>
      </c>
    </row>
    <row r="937" spans="1:17" x14ac:dyDescent="0.2">
      <c r="A937" t="str">
        <f t="shared" si="14"/>
        <v>KGZ2011</v>
      </c>
      <c r="B937" t="str">
        <f>VLOOKUP(C937,'Country code'!$B$1:$C$992,2,FALSE)</f>
        <v>KGZ</v>
      </c>
      <c r="C937" t="s">
        <v>73</v>
      </c>
      <c r="D937">
        <v>2011</v>
      </c>
      <c r="E937" s="1">
        <v>4.9210491180419922</v>
      </c>
      <c r="F937" s="1">
        <v>8.3743982315063477</v>
      </c>
      <c r="G937" s="1">
        <v>0.89140409231185913</v>
      </c>
      <c r="H937" s="1">
        <v>61.520000457763672</v>
      </c>
      <c r="I937" s="1">
        <v>0.74780845642089844</v>
      </c>
      <c r="J937" s="1">
        <v>-0.15456999838352203</v>
      </c>
      <c r="K937" s="1">
        <v>0.93249696493148804</v>
      </c>
      <c r="L937" s="1">
        <v>0.68142938613891602</v>
      </c>
      <c r="M937" s="1">
        <v>0.15131589770317078</v>
      </c>
      <c r="N937">
        <f>_xlfn.IFNA(VLOOKUP(A937,Inequality!$A$1:$G$5786,5,FALSE),"")</f>
        <v>33.700000000000003</v>
      </c>
      <c r="O937">
        <f>_xlfn.IFNA(VLOOKUP(A937,Inequality!$A$1:$G$5786,7,FALSE),"")</f>
        <v>41.8</v>
      </c>
      <c r="P937" t="str">
        <f>VLOOKUP(B937,'Country code'!$C$1:$E$209,2,FALSE)</f>
        <v>Lower middle income</v>
      </c>
      <c r="Q937" t="str">
        <f>VLOOKUP(B937,'Country code'!$C$1:$E$209,3,FALSE)</f>
        <v>Europe &amp; Central Asia</v>
      </c>
    </row>
    <row r="938" spans="1:17" x14ac:dyDescent="0.2">
      <c r="A938" t="str">
        <f t="shared" si="14"/>
        <v>KGZ2012</v>
      </c>
      <c r="B938" t="str">
        <f>VLOOKUP(C938,'Country code'!$B$1:$C$992,2,FALSE)</f>
        <v>KGZ</v>
      </c>
      <c r="C938" t="s">
        <v>73</v>
      </c>
      <c r="D938">
        <v>2012</v>
      </c>
      <c r="E938" s="1">
        <v>5.2077856063842773</v>
      </c>
      <c r="F938" s="1">
        <v>8.3568639755249023</v>
      </c>
      <c r="G938" s="1">
        <v>0.85618174076080322</v>
      </c>
      <c r="H938" s="1">
        <v>61.939998626708984</v>
      </c>
      <c r="I938" s="1">
        <v>0.7027316689491272</v>
      </c>
      <c r="J938" s="1">
        <v>-7.8886203467845917E-2</v>
      </c>
      <c r="K938" s="1">
        <v>0.8920367956161499</v>
      </c>
      <c r="L938" s="1">
        <v>0.69052404165267944</v>
      </c>
      <c r="M938" s="1">
        <v>0.18238326907157898</v>
      </c>
      <c r="N938">
        <f>_xlfn.IFNA(VLOOKUP(A938,Inequality!$A$1:$G$5786,5,FALSE),"")</f>
        <v>33.5</v>
      </c>
      <c r="O938">
        <f>_xlfn.IFNA(VLOOKUP(A938,Inequality!$A$1:$G$5786,7,FALSE),"")</f>
        <v>41.6</v>
      </c>
      <c r="P938" t="str">
        <f>VLOOKUP(B938,'Country code'!$C$1:$E$209,2,FALSE)</f>
        <v>Lower middle income</v>
      </c>
      <c r="Q938" t="str">
        <f>VLOOKUP(B938,'Country code'!$C$1:$E$209,3,FALSE)</f>
        <v>Europe &amp; Central Asia</v>
      </c>
    </row>
    <row r="939" spans="1:17" x14ac:dyDescent="0.2">
      <c r="A939" t="str">
        <f t="shared" si="14"/>
        <v>KGZ2013</v>
      </c>
      <c r="B939" t="str">
        <f>VLOOKUP(C939,'Country code'!$B$1:$C$992,2,FALSE)</f>
        <v>KGZ</v>
      </c>
      <c r="C939" t="s">
        <v>73</v>
      </c>
      <c r="D939">
        <v>2013</v>
      </c>
      <c r="E939" s="1">
        <v>5.4024267196655273</v>
      </c>
      <c r="F939" s="1">
        <v>8.4406156539916992</v>
      </c>
      <c r="G939" s="1">
        <v>0.8507155179977417</v>
      </c>
      <c r="H939" s="1">
        <v>62.360000610351563</v>
      </c>
      <c r="I939" s="1">
        <v>0.75503665208816528</v>
      </c>
      <c r="J939" s="1">
        <v>-8.5081011056900024E-2</v>
      </c>
      <c r="K939" s="1">
        <v>0.89956045150756836</v>
      </c>
      <c r="L939" s="1">
        <v>0.7220035195350647</v>
      </c>
      <c r="M939" s="1">
        <v>0.1349111795425415</v>
      </c>
      <c r="N939">
        <f>_xlfn.IFNA(VLOOKUP(A939,Inequality!$A$1:$G$5786,5,FALSE),"")</f>
        <v>33.5</v>
      </c>
      <c r="O939">
        <f>_xlfn.IFNA(VLOOKUP(A939,Inequality!$A$1:$G$5786,7,FALSE),"")</f>
        <v>41.4</v>
      </c>
      <c r="P939" t="str">
        <f>VLOOKUP(B939,'Country code'!$C$1:$E$209,2,FALSE)</f>
        <v>Lower middle income</v>
      </c>
      <c r="Q939" t="str">
        <f>VLOOKUP(B939,'Country code'!$C$1:$E$209,3,FALSE)</f>
        <v>Europe &amp; Central Asia</v>
      </c>
    </row>
    <row r="940" spans="1:17" x14ac:dyDescent="0.2">
      <c r="A940" t="str">
        <f t="shared" si="14"/>
        <v>KGZ2014</v>
      </c>
      <c r="B940" t="str">
        <f>VLOOKUP(C940,'Country code'!$B$1:$C$992,2,FALSE)</f>
        <v>KGZ</v>
      </c>
      <c r="C940" t="s">
        <v>73</v>
      </c>
      <c r="D940">
        <v>2014</v>
      </c>
      <c r="E940" s="1">
        <v>5.2521929740905762</v>
      </c>
      <c r="F940" s="1">
        <v>8.4600057601928711</v>
      </c>
      <c r="G940" s="1">
        <v>0.8980247974395752</v>
      </c>
      <c r="H940" s="1">
        <v>62.779998779296875</v>
      </c>
      <c r="I940" s="1">
        <v>0.7362900972366333</v>
      </c>
      <c r="J940" s="1">
        <v>0.35536700487136841</v>
      </c>
      <c r="K940" s="1">
        <v>0.89676737785339355</v>
      </c>
      <c r="L940" s="1">
        <v>0.72546064853668213</v>
      </c>
      <c r="M940" s="1">
        <v>0.18502533435821533</v>
      </c>
      <c r="N940">
        <f>_xlfn.IFNA(VLOOKUP(A940,Inequality!$A$1:$G$5786,5,FALSE),"")</f>
        <v>33.200000000000003</v>
      </c>
      <c r="O940">
        <f>_xlfn.IFNA(VLOOKUP(A940,Inequality!$A$1:$G$5786,7,FALSE),"")</f>
        <v>41.2</v>
      </c>
      <c r="P940" t="str">
        <f>VLOOKUP(B940,'Country code'!$C$1:$E$209,2,FALSE)</f>
        <v>Lower middle income</v>
      </c>
      <c r="Q940" t="str">
        <f>VLOOKUP(B940,'Country code'!$C$1:$E$209,3,FALSE)</f>
        <v>Europe &amp; Central Asia</v>
      </c>
    </row>
    <row r="941" spans="1:17" x14ac:dyDescent="0.2">
      <c r="A941" t="str">
        <f t="shared" si="14"/>
        <v>KGZ2015</v>
      </c>
      <c r="B941" t="str">
        <f>VLOOKUP(C941,'Country code'!$B$1:$C$992,2,FALSE)</f>
        <v>KGZ</v>
      </c>
      <c r="C941" t="s">
        <v>73</v>
      </c>
      <c r="D941">
        <v>2015</v>
      </c>
      <c r="E941" s="1">
        <v>4.9053759574890137</v>
      </c>
      <c r="F941" s="1">
        <v>8.4774417877197266</v>
      </c>
      <c r="G941" s="1">
        <v>0.85658454895019531</v>
      </c>
      <c r="H941" s="1">
        <v>63.200000762939453</v>
      </c>
      <c r="I941" s="1">
        <v>0.81317585706710815</v>
      </c>
      <c r="J941" s="1">
        <v>0.19976788759231567</v>
      </c>
      <c r="K941" s="1">
        <v>0.85772502422332764</v>
      </c>
      <c r="L941" s="1">
        <v>0.76679444313049316</v>
      </c>
      <c r="M941" s="1">
        <v>0.17347642779350281</v>
      </c>
      <c r="N941">
        <f>_xlfn.IFNA(VLOOKUP(A941,Inequality!$A$1:$G$5786,5,FALSE),"")</f>
        <v>33</v>
      </c>
      <c r="O941">
        <f>_xlfn.IFNA(VLOOKUP(A941,Inequality!$A$1:$G$5786,7,FALSE),"")</f>
        <v>41</v>
      </c>
      <c r="P941" t="str">
        <f>VLOOKUP(B941,'Country code'!$C$1:$E$209,2,FALSE)</f>
        <v>Lower middle income</v>
      </c>
      <c r="Q941" t="str">
        <f>VLOOKUP(B941,'Country code'!$C$1:$E$209,3,FALSE)</f>
        <v>Europe &amp; Central Asia</v>
      </c>
    </row>
    <row r="942" spans="1:17" x14ac:dyDescent="0.2">
      <c r="A942" t="str">
        <f t="shared" si="14"/>
        <v>KGZ2016</v>
      </c>
      <c r="B942" t="str">
        <f>VLOOKUP(C942,'Country code'!$B$1:$C$992,2,FALSE)</f>
        <v>KGZ</v>
      </c>
      <c r="C942" t="s">
        <v>73</v>
      </c>
      <c r="D942">
        <v>2016</v>
      </c>
      <c r="E942" s="1">
        <v>4.8565340042114258</v>
      </c>
      <c r="F942" s="1">
        <v>8.4995145797729492</v>
      </c>
      <c r="G942" s="1">
        <v>0.91437548398971558</v>
      </c>
      <c r="H942" s="1">
        <v>63.5</v>
      </c>
      <c r="I942" s="1">
        <v>0.81393921375274658</v>
      </c>
      <c r="J942" s="1">
        <v>5.6209288537502289E-2</v>
      </c>
      <c r="K942" s="1">
        <v>0.91692280769348145</v>
      </c>
      <c r="L942" s="1">
        <v>0.77817124128341675</v>
      </c>
      <c r="M942" s="1">
        <v>0.12609967589378357</v>
      </c>
      <c r="N942">
        <f>_xlfn.IFNA(VLOOKUP(A942,Inequality!$A$1:$G$5786,5,FALSE),"")</f>
        <v>32.700000000000003</v>
      </c>
      <c r="O942">
        <f>_xlfn.IFNA(VLOOKUP(A942,Inequality!$A$1:$G$5786,7,FALSE),"")</f>
        <v>40.799999999999997</v>
      </c>
      <c r="P942" t="str">
        <f>VLOOKUP(B942,'Country code'!$C$1:$E$209,2,FALSE)</f>
        <v>Lower middle income</v>
      </c>
      <c r="Q942" t="str">
        <f>VLOOKUP(B942,'Country code'!$C$1:$E$209,3,FALSE)</f>
        <v>Europe &amp; Central Asia</v>
      </c>
    </row>
    <row r="943" spans="1:17" x14ac:dyDescent="0.2">
      <c r="A943" t="str">
        <f t="shared" si="14"/>
        <v>KGZ2017</v>
      </c>
      <c r="B943" t="str">
        <f>VLOOKUP(C943,'Country code'!$B$1:$C$992,2,FALSE)</f>
        <v>KGZ</v>
      </c>
      <c r="C943" t="s">
        <v>73</v>
      </c>
      <c r="D943">
        <v>2017</v>
      </c>
      <c r="E943" s="1">
        <v>5.6295366287231445</v>
      </c>
      <c r="F943" s="1">
        <v>8.5264883041381836</v>
      </c>
      <c r="G943" s="1">
        <v>0.88258665800094604</v>
      </c>
      <c r="H943" s="1">
        <v>63.799999237060547</v>
      </c>
      <c r="I943" s="1">
        <v>0.8593897819519043</v>
      </c>
      <c r="J943" s="1">
        <v>0.1430242657661438</v>
      </c>
      <c r="K943" s="1">
        <v>0.87449449300765991</v>
      </c>
      <c r="L943" s="1">
        <v>0.75512522459030151</v>
      </c>
      <c r="M943" s="1">
        <v>0.16043831408023834</v>
      </c>
      <c r="N943">
        <f>_xlfn.IFNA(VLOOKUP(A943,Inequality!$A$1:$G$5786,5,FALSE),"")</f>
        <v>32.5</v>
      </c>
      <c r="O943">
        <f>_xlfn.IFNA(VLOOKUP(A943,Inequality!$A$1:$G$5786,7,FALSE),"")</f>
        <v>40.6</v>
      </c>
      <c r="P943" t="str">
        <f>VLOOKUP(B943,'Country code'!$C$1:$E$209,2,FALSE)</f>
        <v>Lower middle income</v>
      </c>
      <c r="Q943" t="str">
        <f>VLOOKUP(B943,'Country code'!$C$1:$E$209,3,FALSE)</f>
        <v>Europe &amp; Central Asia</v>
      </c>
    </row>
    <row r="944" spans="1:17" x14ac:dyDescent="0.2">
      <c r="A944" t="str">
        <f t="shared" si="14"/>
        <v>KGZ2018</v>
      </c>
      <c r="B944" t="str">
        <f>VLOOKUP(C944,'Country code'!$B$1:$C$992,2,FALSE)</f>
        <v>KGZ</v>
      </c>
      <c r="C944" t="s">
        <v>73</v>
      </c>
      <c r="D944">
        <v>2018</v>
      </c>
      <c r="E944" s="1">
        <v>5.2973833084106445</v>
      </c>
      <c r="F944" s="1">
        <v>8.5434751510620117</v>
      </c>
      <c r="G944" s="1">
        <v>0.8981478214263916</v>
      </c>
      <c r="H944" s="1">
        <v>64.099998474121094</v>
      </c>
      <c r="I944" s="1">
        <v>0.94494765996932983</v>
      </c>
      <c r="J944" s="1">
        <v>0.2669035792350769</v>
      </c>
      <c r="K944" s="1">
        <v>0.9074053168296814</v>
      </c>
      <c r="L944" s="1">
        <v>0.76327055692672729</v>
      </c>
      <c r="M944" s="1">
        <v>0.20330014824867249</v>
      </c>
      <c r="N944">
        <f>_xlfn.IFNA(VLOOKUP(A944,Inequality!$A$1:$G$5786,5,FALSE),"")</f>
        <v>32.4</v>
      </c>
      <c r="O944">
        <f>_xlfn.IFNA(VLOOKUP(A944,Inequality!$A$1:$G$5786,7,FALSE),"")</f>
        <v>40.5</v>
      </c>
      <c r="P944" t="str">
        <f>VLOOKUP(B944,'Country code'!$C$1:$E$209,2,FALSE)</f>
        <v>Lower middle income</v>
      </c>
      <c r="Q944" t="str">
        <f>VLOOKUP(B944,'Country code'!$C$1:$E$209,3,FALSE)</f>
        <v>Europe &amp; Central Asia</v>
      </c>
    </row>
    <row r="945" spans="1:17" x14ac:dyDescent="0.2">
      <c r="A945" t="str">
        <f t="shared" si="14"/>
        <v>KGZ2019</v>
      </c>
      <c r="B945" t="str">
        <f>VLOOKUP(C945,'Country code'!$B$1:$C$992,2,FALSE)</f>
        <v>KGZ</v>
      </c>
      <c r="C945" t="s">
        <v>73</v>
      </c>
      <c r="D945">
        <v>2019</v>
      </c>
      <c r="E945" s="1">
        <v>5.6852207183837891</v>
      </c>
      <c r="F945" s="1">
        <v>8.5665731430053711</v>
      </c>
      <c r="G945" s="1">
        <v>0.87702786922454834</v>
      </c>
      <c r="H945" s="1">
        <v>64.400001525878906</v>
      </c>
      <c r="I945" s="1">
        <v>0.92043626308441162</v>
      </c>
      <c r="J945" s="1">
        <v>-2.3605974856764078E-3</v>
      </c>
      <c r="K945" s="1">
        <v>0.8845399022102356</v>
      </c>
      <c r="L945" s="1">
        <v>0.76574158668518066</v>
      </c>
      <c r="M945" s="1">
        <v>0.20722906291484833</v>
      </c>
      <c r="N945">
        <f>_xlfn.IFNA(VLOOKUP(A945,Inequality!$A$1:$G$5786,5,FALSE),"")</f>
        <v>32.200000000000003</v>
      </c>
      <c r="O945">
        <f>_xlfn.IFNA(VLOOKUP(A945,Inequality!$A$1:$G$5786,7,FALSE),"")</f>
        <v>40.5</v>
      </c>
      <c r="P945" t="str">
        <f>VLOOKUP(B945,'Country code'!$C$1:$E$209,2,FALSE)</f>
        <v>Lower middle income</v>
      </c>
      <c r="Q945" t="str">
        <f>VLOOKUP(B945,'Country code'!$C$1:$E$209,3,FALSE)</f>
        <v>Europe &amp; Central Asia</v>
      </c>
    </row>
    <row r="946" spans="1:17" x14ac:dyDescent="0.2">
      <c r="A946" t="str">
        <f t="shared" si="14"/>
        <v>KGZ2020</v>
      </c>
      <c r="B946" t="str">
        <f>VLOOKUP(C946,'Country code'!$B$1:$C$992,2,FALSE)</f>
        <v>KGZ</v>
      </c>
      <c r="C946" t="s">
        <v>73</v>
      </c>
      <c r="D946">
        <v>2020</v>
      </c>
      <c r="E946" s="1">
        <v>6.2495861053466797</v>
      </c>
      <c r="F946" s="1">
        <v>8.5034112930297852</v>
      </c>
      <c r="G946" s="1">
        <v>0.90222299098968506</v>
      </c>
      <c r="H946" s="1">
        <v>64.699996948242188</v>
      </c>
      <c r="I946" s="1">
        <v>0.93488532304763794</v>
      </c>
      <c r="J946" s="1">
        <v>0.10286574065685272</v>
      </c>
      <c r="K946" s="1">
        <v>0.93131750822067261</v>
      </c>
      <c r="L946" s="1">
        <v>0.80302536487579346</v>
      </c>
      <c r="M946" s="1">
        <v>0.25781306624412537</v>
      </c>
      <c r="N946">
        <f>_xlfn.IFNA(VLOOKUP(A946,Inequality!$A$1:$G$5786,5,FALSE),"")</f>
        <v>32.200000000000003</v>
      </c>
      <c r="O946">
        <f>_xlfn.IFNA(VLOOKUP(A946,Inequality!$A$1:$G$5786,7,FALSE),"")</f>
        <v>40.5</v>
      </c>
      <c r="P946" t="str">
        <f>VLOOKUP(B946,'Country code'!$C$1:$E$209,2,FALSE)</f>
        <v>Lower middle income</v>
      </c>
      <c r="Q946" t="str">
        <f>VLOOKUP(B946,'Country code'!$C$1:$E$209,3,FALSE)</f>
        <v>Europe &amp; Central Asia</v>
      </c>
    </row>
    <row r="947" spans="1:17" x14ac:dyDescent="0.2">
      <c r="A947" t="str">
        <f t="shared" si="14"/>
        <v>LAO2006</v>
      </c>
      <c r="B947" t="str">
        <f>VLOOKUP(C947,'Country code'!$B$1:$C$992,2,FALSE)</f>
        <v>LAO</v>
      </c>
      <c r="C947" t="s">
        <v>74</v>
      </c>
      <c r="D947">
        <v>2006</v>
      </c>
      <c r="E947" s="1">
        <v>5.076225757598877</v>
      </c>
      <c r="F947" s="1">
        <v>8.2507238388061523</v>
      </c>
      <c r="G947" s="1">
        <v>0.80698704719543457</v>
      </c>
      <c r="H947" s="1">
        <v>53.919998168945313</v>
      </c>
      <c r="I947" s="1">
        <v>0.92508214712142944</v>
      </c>
      <c r="J947" s="1">
        <v>0.4392152726650238</v>
      </c>
      <c r="K947" s="1">
        <v>0.68781423568725586</v>
      </c>
      <c r="L947" s="1">
        <v>0.88581597805023193</v>
      </c>
      <c r="M947" s="1">
        <v>0.16268469393253326</v>
      </c>
      <c r="N947">
        <f>_xlfn.IFNA(VLOOKUP(A947,Inequality!$A$1:$G$5786,5,FALSE),"")</f>
        <v>35.799999999999997</v>
      </c>
      <c r="O947">
        <f>_xlfn.IFNA(VLOOKUP(A947,Inequality!$A$1:$G$5786,7,FALSE),"")</f>
        <v>37.9</v>
      </c>
      <c r="P947" t="str">
        <f>VLOOKUP(B947,'Country code'!$C$1:$E$209,2,FALSE)</f>
        <v>Lower middle income</v>
      </c>
      <c r="Q947" t="str">
        <f>VLOOKUP(B947,'Country code'!$C$1:$E$209,3,FALSE)</f>
        <v>East Asia &amp; Pacific</v>
      </c>
    </row>
    <row r="948" spans="1:17" x14ac:dyDescent="0.2">
      <c r="A948" t="str">
        <f t="shared" si="14"/>
        <v>LAO2007</v>
      </c>
      <c r="B948" t="str">
        <f>VLOOKUP(C948,'Country code'!$B$1:$C$992,2,FALSE)</f>
        <v>LAO</v>
      </c>
      <c r="C948" t="s">
        <v>74</v>
      </c>
      <c r="D948">
        <v>2007</v>
      </c>
      <c r="E948" s="1">
        <v>5.3638548851013184</v>
      </c>
      <c r="F948" s="1">
        <v>8.3071727752685547</v>
      </c>
      <c r="G948" s="1">
        <v>0.78962069749832153</v>
      </c>
      <c r="H948" s="1">
        <v>54.439998626708984</v>
      </c>
      <c r="I948" s="1">
        <v>0.86652487516403198</v>
      </c>
      <c r="J948" s="1">
        <v>0.47805741429328918</v>
      </c>
      <c r="K948" s="1">
        <v>0.58006709814071655</v>
      </c>
      <c r="L948" s="1">
        <v>0.86113935708999634</v>
      </c>
      <c r="M948" s="1">
        <v>0.13567145168781281</v>
      </c>
      <c r="N948">
        <f>_xlfn.IFNA(VLOOKUP(A948,Inequality!$A$1:$G$5786,5,FALSE),"")</f>
        <v>36</v>
      </c>
      <c r="O948">
        <f>_xlfn.IFNA(VLOOKUP(A948,Inequality!$A$1:$G$5786,7,FALSE),"")</f>
        <v>38</v>
      </c>
      <c r="P948" t="str">
        <f>VLOOKUP(B948,'Country code'!$C$1:$E$209,2,FALSE)</f>
        <v>Lower middle income</v>
      </c>
      <c r="Q948" t="str">
        <f>VLOOKUP(B948,'Country code'!$C$1:$E$209,3,FALSE)</f>
        <v>East Asia &amp; Pacific</v>
      </c>
    </row>
    <row r="949" spans="1:17" x14ac:dyDescent="0.2">
      <c r="A949" t="str">
        <f t="shared" si="14"/>
        <v>LAO2008</v>
      </c>
      <c r="B949" t="str">
        <f>VLOOKUP(C949,'Country code'!$B$1:$C$992,2,FALSE)</f>
        <v>LAO</v>
      </c>
      <c r="C949" t="s">
        <v>74</v>
      </c>
      <c r="D949">
        <v>2008</v>
      </c>
      <c r="E949" s="1">
        <v>5.0440988540649414</v>
      </c>
      <c r="F949" s="1">
        <v>8.3655538558959961</v>
      </c>
      <c r="G949" s="1">
        <v>0.80708622932434082</v>
      </c>
      <c r="H949" s="1">
        <v>54.959999084472656</v>
      </c>
      <c r="I949" s="1">
        <v>0.88621389865875244</v>
      </c>
      <c r="J949" s="1">
        <v>0.41620731353759766</v>
      </c>
      <c r="K949" s="1">
        <v>0.63740932941436768</v>
      </c>
      <c r="L949" s="1">
        <v>0.82927000522613525</v>
      </c>
      <c r="M949" s="1">
        <v>0.20175497233867645</v>
      </c>
      <c r="N949">
        <f>_xlfn.IFNA(VLOOKUP(A949,Inequality!$A$1:$G$5786,5,FALSE),"")</f>
        <v>36.1</v>
      </c>
      <c r="O949">
        <f>_xlfn.IFNA(VLOOKUP(A949,Inequality!$A$1:$G$5786,7,FALSE),"")</f>
        <v>38.1</v>
      </c>
      <c r="P949" t="str">
        <f>VLOOKUP(B949,'Country code'!$C$1:$E$209,2,FALSE)</f>
        <v>Lower middle income</v>
      </c>
      <c r="Q949" t="str">
        <f>VLOOKUP(B949,'Country code'!$C$1:$E$209,3,FALSE)</f>
        <v>East Asia &amp; Pacific</v>
      </c>
    </row>
    <row r="950" spans="1:17" x14ac:dyDescent="0.2">
      <c r="A950" t="str">
        <f t="shared" si="14"/>
        <v>LAO2011</v>
      </c>
      <c r="B950" t="str">
        <f>VLOOKUP(C950,'Country code'!$B$1:$C$992,2,FALSE)</f>
        <v>LAO</v>
      </c>
      <c r="C950" t="s">
        <v>74</v>
      </c>
      <c r="D950">
        <v>2011</v>
      </c>
      <c r="E950" s="1">
        <v>4.7037496566772461</v>
      </c>
      <c r="F950" s="1">
        <v>8.5484657287597656</v>
      </c>
      <c r="G950" s="1">
        <v>0.69087779521942139</v>
      </c>
      <c r="H950" s="1">
        <v>56.299999237060547</v>
      </c>
      <c r="I950" s="1">
        <v>0.88163381814956665</v>
      </c>
      <c r="J950" s="1">
        <v>0.45859336853027344</v>
      </c>
      <c r="K950" s="1">
        <v>0.587321937084198</v>
      </c>
      <c r="L950" s="1">
        <v>0.89981234073638916</v>
      </c>
      <c r="M950" s="1">
        <v>0.22527849674224854</v>
      </c>
      <c r="N950">
        <f>_xlfn.IFNA(VLOOKUP(A950,Inequality!$A$1:$G$5786,5,FALSE),"")</f>
        <v>36.4</v>
      </c>
      <c r="O950">
        <f>_xlfn.IFNA(VLOOKUP(A950,Inequality!$A$1:$G$5786,7,FALSE),"")</f>
        <v>38.5</v>
      </c>
      <c r="P950" t="str">
        <f>VLOOKUP(B950,'Country code'!$C$1:$E$209,2,FALSE)</f>
        <v>Lower middle income</v>
      </c>
      <c r="Q950" t="str">
        <f>VLOOKUP(B950,'Country code'!$C$1:$E$209,3,FALSE)</f>
        <v>East Asia &amp; Pacific</v>
      </c>
    </row>
    <row r="951" spans="1:17" x14ac:dyDescent="0.2">
      <c r="A951" t="str">
        <f t="shared" si="14"/>
        <v>LAO2012</v>
      </c>
      <c r="B951" t="str">
        <f>VLOOKUP(C951,'Country code'!$B$1:$C$992,2,FALSE)</f>
        <v>LAO</v>
      </c>
      <c r="C951" t="s">
        <v>74</v>
      </c>
      <c r="D951">
        <v>2012</v>
      </c>
      <c r="E951" s="1">
        <v>4.8760848045349121</v>
      </c>
      <c r="F951" s="1">
        <v>8.6105079650878906</v>
      </c>
      <c r="G951" s="1">
        <v>0.69262790679931641</v>
      </c>
      <c r="H951" s="1">
        <v>56.599998474121094</v>
      </c>
      <c r="J951" s="1">
        <v>0.23210923373699188</v>
      </c>
      <c r="L951" s="1">
        <v>0.91680097579956055</v>
      </c>
      <c r="M951" s="1">
        <v>0.38667923212051392</v>
      </c>
      <c r="N951">
        <f>_xlfn.IFNA(VLOOKUP(A951,Inequality!$A$1:$G$5786,5,FALSE),"")</f>
        <v>36.5</v>
      </c>
      <c r="O951">
        <f>_xlfn.IFNA(VLOOKUP(A951,Inequality!$A$1:$G$5786,7,FALSE),"")</f>
        <v>38.5</v>
      </c>
      <c r="P951" t="str">
        <f>VLOOKUP(B951,'Country code'!$C$1:$E$209,2,FALSE)</f>
        <v>Lower middle income</v>
      </c>
      <c r="Q951" t="str">
        <f>VLOOKUP(B951,'Country code'!$C$1:$E$209,3,FALSE)</f>
        <v>East Asia &amp; Pacific</v>
      </c>
    </row>
    <row r="952" spans="1:17" x14ac:dyDescent="0.2">
      <c r="A952" t="str">
        <f t="shared" si="14"/>
        <v>LAO2017</v>
      </c>
      <c r="B952" t="str">
        <f>VLOOKUP(C952,'Country code'!$B$1:$C$992,2,FALSE)</f>
        <v>LAO</v>
      </c>
      <c r="C952" t="s">
        <v>74</v>
      </c>
      <c r="D952">
        <v>2017</v>
      </c>
      <c r="E952" s="1">
        <v>4.623140811920166</v>
      </c>
      <c r="F952" s="1">
        <v>8.8898334503173828</v>
      </c>
      <c r="G952" s="1">
        <v>0.70733577013015747</v>
      </c>
      <c r="H952" s="1">
        <v>58.299999237060547</v>
      </c>
      <c r="I952" s="1">
        <v>0.89100074768066406</v>
      </c>
      <c r="J952" s="1">
        <v>7.3113381862640381E-2</v>
      </c>
      <c r="K952" s="1">
        <v>0.59161680936813354</v>
      </c>
      <c r="L952" s="1">
        <v>0.87279176712036133</v>
      </c>
      <c r="M952" s="1">
        <v>0.34422588348388672</v>
      </c>
      <c r="N952">
        <f>_xlfn.IFNA(VLOOKUP(A952,Inequality!$A$1:$G$5786,5,FALSE),"")</f>
        <v>36.9</v>
      </c>
      <c r="O952">
        <f>_xlfn.IFNA(VLOOKUP(A952,Inequality!$A$1:$G$5786,7,FALSE),"")</f>
        <v>38.9</v>
      </c>
      <c r="P952" t="str">
        <f>VLOOKUP(B952,'Country code'!$C$1:$E$209,2,FALSE)</f>
        <v>Lower middle income</v>
      </c>
      <c r="Q952" t="str">
        <f>VLOOKUP(B952,'Country code'!$C$1:$E$209,3,FALSE)</f>
        <v>East Asia &amp; Pacific</v>
      </c>
    </row>
    <row r="953" spans="1:17" x14ac:dyDescent="0.2">
      <c r="A953" t="str">
        <f t="shared" si="14"/>
        <v>LAO2018</v>
      </c>
      <c r="B953" t="str">
        <f>VLOOKUP(C953,'Country code'!$B$1:$C$992,2,FALSE)</f>
        <v>LAO</v>
      </c>
      <c r="C953" t="s">
        <v>74</v>
      </c>
      <c r="D953">
        <v>2018</v>
      </c>
      <c r="E953" s="1">
        <v>4.8594021797180176</v>
      </c>
      <c r="F953" s="1">
        <v>8.9349584579467773</v>
      </c>
      <c r="G953" s="1">
        <v>0.70473814010620117</v>
      </c>
      <c r="H953" s="1">
        <v>58.700000762939453</v>
      </c>
      <c r="I953" s="1">
        <v>0.90666097402572632</v>
      </c>
      <c r="J953" s="1">
        <v>0.14114616811275482</v>
      </c>
      <c r="K953" s="1">
        <v>0.63423985242843628</v>
      </c>
      <c r="L953" s="1">
        <v>0.85221356153488159</v>
      </c>
      <c r="M953" s="1">
        <v>0.33188250660896301</v>
      </c>
      <c r="N953">
        <f>_xlfn.IFNA(VLOOKUP(A953,Inequality!$A$1:$G$5786,5,FALSE),"")</f>
        <v>37</v>
      </c>
      <c r="O953">
        <f>_xlfn.IFNA(VLOOKUP(A953,Inequality!$A$1:$G$5786,7,FALSE),"")</f>
        <v>39</v>
      </c>
      <c r="P953" t="str">
        <f>VLOOKUP(B953,'Country code'!$C$1:$E$209,2,FALSE)</f>
        <v>Lower middle income</v>
      </c>
      <c r="Q953" t="str">
        <f>VLOOKUP(B953,'Country code'!$C$1:$E$209,3,FALSE)</f>
        <v>East Asia &amp; Pacific</v>
      </c>
    </row>
    <row r="954" spans="1:17" x14ac:dyDescent="0.2">
      <c r="A954" t="str">
        <f t="shared" si="14"/>
        <v>LAO2019</v>
      </c>
      <c r="B954" t="str">
        <f>VLOOKUP(C954,'Country code'!$B$1:$C$992,2,FALSE)</f>
        <v>LAO</v>
      </c>
      <c r="C954" t="s">
        <v>74</v>
      </c>
      <c r="D954">
        <v>2019</v>
      </c>
      <c r="E954" s="1">
        <v>5.1968560218811035</v>
      </c>
      <c r="F954" s="1">
        <v>8.9652566909790039</v>
      </c>
      <c r="G954" s="1">
        <v>0.72944390773773193</v>
      </c>
      <c r="H954" s="1">
        <v>59.099998474121094</v>
      </c>
      <c r="I954" s="1">
        <v>0.90615344047546387</v>
      </c>
      <c r="J954" s="1">
        <v>6.1081741005182266E-2</v>
      </c>
      <c r="K954" s="1">
        <v>0.62023371458053589</v>
      </c>
      <c r="L954" s="1">
        <v>0.87817966938018799</v>
      </c>
      <c r="M954" s="1">
        <v>0.30614426732063293</v>
      </c>
      <c r="N954" t="str">
        <f>_xlfn.IFNA(VLOOKUP(A954,Inequality!$A$1:$G$5786,5,FALSE),"")</f>
        <v/>
      </c>
      <c r="O954" t="str">
        <f>_xlfn.IFNA(VLOOKUP(A954,Inequality!$A$1:$G$5786,7,FALSE),"")</f>
        <v/>
      </c>
      <c r="P954" t="str">
        <f>VLOOKUP(B954,'Country code'!$C$1:$E$209,2,FALSE)</f>
        <v>Lower middle income</v>
      </c>
      <c r="Q954" t="str">
        <f>VLOOKUP(B954,'Country code'!$C$1:$E$209,3,FALSE)</f>
        <v>East Asia &amp; Pacific</v>
      </c>
    </row>
    <row r="955" spans="1:17" x14ac:dyDescent="0.2">
      <c r="A955" t="str">
        <f t="shared" si="14"/>
        <v>LAO2020</v>
      </c>
      <c r="B955" t="str">
        <f>VLOOKUP(C955,'Country code'!$B$1:$C$992,2,FALSE)</f>
        <v>LAO</v>
      </c>
      <c r="C955" t="s">
        <v>74</v>
      </c>
      <c r="D955">
        <v>2020</v>
      </c>
      <c r="E955" s="1">
        <v>5.284390926361084</v>
      </c>
      <c r="F955" s="1">
        <v>8.9599552154541016</v>
      </c>
      <c r="G955" s="1">
        <v>0.6603962779045105</v>
      </c>
      <c r="H955" s="1">
        <v>59.5</v>
      </c>
      <c r="I955" s="1">
        <v>0.91502821445465088</v>
      </c>
      <c r="J955" s="1">
        <v>0.14143069088459015</v>
      </c>
      <c r="K955" s="1">
        <v>0.7479977011680603</v>
      </c>
      <c r="L955" s="1">
        <v>0.82168024778366089</v>
      </c>
      <c r="M955" s="1">
        <v>0.3583492636680603</v>
      </c>
      <c r="N955" t="str">
        <f>_xlfn.IFNA(VLOOKUP(A955,Inequality!$A$1:$G$5786,5,FALSE),"")</f>
        <v/>
      </c>
      <c r="O955" t="str">
        <f>_xlfn.IFNA(VLOOKUP(A955,Inequality!$A$1:$G$5786,7,FALSE),"")</f>
        <v/>
      </c>
      <c r="P955" t="str">
        <f>VLOOKUP(B955,'Country code'!$C$1:$E$209,2,FALSE)</f>
        <v>Lower middle income</v>
      </c>
      <c r="Q955" t="str">
        <f>VLOOKUP(B955,'Country code'!$C$1:$E$209,3,FALSE)</f>
        <v>East Asia &amp; Pacific</v>
      </c>
    </row>
    <row r="956" spans="1:17" x14ac:dyDescent="0.2">
      <c r="A956" t="str">
        <f t="shared" si="14"/>
        <v>LVA2006</v>
      </c>
      <c r="B956" t="str">
        <f>VLOOKUP(C956,'Country code'!$B$1:$C$992,2,FALSE)</f>
        <v>LVA</v>
      </c>
      <c r="C956" t="s">
        <v>75</v>
      </c>
      <c r="D956">
        <v>2006</v>
      </c>
      <c r="E956" s="1">
        <v>4.7095022201538086</v>
      </c>
      <c r="F956" s="1">
        <v>10.032048225402832</v>
      </c>
      <c r="G956" s="1">
        <v>0.88449877500534058</v>
      </c>
      <c r="H956" s="1">
        <v>63.159999847412109</v>
      </c>
      <c r="I956" s="1">
        <v>0.64080715179443359</v>
      </c>
      <c r="J956" s="1">
        <v>-0.22920626401901245</v>
      </c>
      <c r="K956" s="1">
        <v>0.93704861402511597</v>
      </c>
      <c r="L956" s="1">
        <v>0.65429586172103882</v>
      </c>
      <c r="M956" s="1">
        <v>0.23413544893264771</v>
      </c>
      <c r="N956">
        <f>_xlfn.IFNA(VLOOKUP(A956,Inequality!$A$1:$G$5786,5,FALSE),"")</f>
        <v>35.299999999999997</v>
      </c>
      <c r="O956">
        <f>_xlfn.IFNA(VLOOKUP(A956,Inequality!$A$1:$G$5786,7,FALSE),"")</f>
        <v>47.6</v>
      </c>
      <c r="P956" t="str">
        <f>VLOOKUP(B956,'Country code'!$C$1:$E$209,2,FALSE)</f>
        <v>High income</v>
      </c>
      <c r="Q956" t="str">
        <f>VLOOKUP(B956,'Country code'!$C$1:$E$209,3,FALSE)</f>
        <v>Europe &amp; Central Asia</v>
      </c>
    </row>
    <row r="957" spans="1:17" x14ac:dyDescent="0.2">
      <c r="A957" t="str">
        <f t="shared" si="14"/>
        <v>LVA2007</v>
      </c>
      <c r="B957" t="str">
        <f>VLOOKUP(C957,'Country code'!$B$1:$C$992,2,FALSE)</f>
        <v>LVA</v>
      </c>
      <c r="C957" t="s">
        <v>75</v>
      </c>
      <c r="D957">
        <v>2007</v>
      </c>
      <c r="E957" s="1">
        <v>4.6669716835021973</v>
      </c>
      <c r="F957" s="1">
        <v>10.135619163513184</v>
      </c>
      <c r="G957" s="1">
        <v>0.83550858497619629</v>
      </c>
      <c r="H957" s="1">
        <v>63.520000457763672</v>
      </c>
      <c r="I957" s="1">
        <v>0.70017409324645996</v>
      </c>
      <c r="J957" s="1">
        <v>-0.16673438251018524</v>
      </c>
      <c r="K957" s="1">
        <v>0.92395263910293579</v>
      </c>
      <c r="L957" s="1">
        <v>0.67252075672149658</v>
      </c>
      <c r="M957" s="1">
        <v>0.2468625009059906</v>
      </c>
      <c r="N957">
        <f>_xlfn.IFNA(VLOOKUP(A957,Inequality!$A$1:$G$5786,5,FALSE),"")</f>
        <v>35.5</v>
      </c>
      <c r="O957">
        <f>_xlfn.IFNA(VLOOKUP(A957,Inequality!$A$1:$G$5786,7,FALSE),"")</f>
        <v>47.8</v>
      </c>
      <c r="P957" t="str">
        <f>VLOOKUP(B957,'Country code'!$C$1:$E$209,2,FALSE)</f>
        <v>High income</v>
      </c>
      <c r="Q957" t="str">
        <f>VLOOKUP(B957,'Country code'!$C$1:$E$209,3,FALSE)</f>
        <v>Europe &amp; Central Asia</v>
      </c>
    </row>
    <row r="958" spans="1:17" x14ac:dyDescent="0.2">
      <c r="A958" t="str">
        <f t="shared" si="14"/>
        <v>LVA2008</v>
      </c>
      <c r="B958" t="str">
        <f>VLOOKUP(C958,'Country code'!$B$1:$C$992,2,FALSE)</f>
        <v>LVA</v>
      </c>
      <c r="C958" t="s">
        <v>75</v>
      </c>
      <c r="D958">
        <v>2008</v>
      </c>
      <c r="E958" s="1">
        <v>5.1453752517700195</v>
      </c>
      <c r="F958" s="1">
        <v>10.112092018127441</v>
      </c>
      <c r="G958" s="1">
        <v>0.85541826486587524</v>
      </c>
      <c r="H958" s="1">
        <v>63.880001068115234</v>
      </c>
      <c r="I958" s="1">
        <v>0.6301114559173584</v>
      </c>
      <c r="J958" s="1">
        <v>-0.20317059755325317</v>
      </c>
      <c r="K958" s="1">
        <v>0.92632824182510376</v>
      </c>
      <c r="L958" s="1">
        <v>0.63864439725875854</v>
      </c>
      <c r="M958" s="1">
        <v>0.21490126848220825</v>
      </c>
      <c r="N958">
        <f>_xlfn.IFNA(VLOOKUP(A958,Inequality!$A$1:$G$5786,5,FALSE),"")</f>
        <v>35.700000000000003</v>
      </c>
      <c r="O958">
        <f>_xlfn.IFNA(VLOOKUP(A958,Inequality!$A$1:$G$5786,7,FALSE),"")</f>
        <v>47.9</v>
      </c>
      <c r="P958" t="str">
        <f>VLOOKUP(B958,'Country code'!$C$1:$E$209,2,FALSE)</f>
        <v>High income</v>
      </c>
      <c r="Q958" t="str">
        <f>VLOOKUP(B958,'Country code'!$C$1:$E$209,3,FALSE)</f>
        <v>Europe &amp; Central Asia</v>
      </c>
    </row>
    <row r="959" spans="1:17" x14ac:dyDescent="0.2">
      <c r="A959" t="str">
        <f t="shared" si="14"/>
        <v>LVA2009</v>
      </c>
      <c r="B959" t="str">
        <f>VLOOKUP(C959,'Country code'!$B$1:$C$992,2,FALSE)</f>
        <v>LVA</v>
      </c>
      <c r="C959" t="s">
        <v>75</v>
      </c>
      <c r="D959">
        <v>2009</v>
      </c>
      <c r="E959" s="1">
        <v>4.6689105033874512</v>
      </c>
      <c r="F959" s="1">
        <v>9.975006103515625</v>
      </c>
      <c r="G959" s="1">
        <v>0.80693930387496948</v>
      </c>
      <c r="H959" s="1">
        <v>64.239997863769531</v>
      </c>
      <c r="I959" s="1">
        <v>0.43706455826759338</v>
      </c>
      <c r="J959" s="1">
        <v>-0.18032602965831757</v>
      </c>
      <c r="K959" s="1">
        <v>0.94209039211273193</v>
      </c>
      <c r="L959" s="1">
        <v>0.5250048041343689</v>
      </c>
      <c r="M959" s="1">
        <v>0.24219675362110138</v>
      </c>
      <c r="N959">
        <f>_xlfn.IFNA(VLOOKUP(A959,Inequality!$A$1:$G$5786,5,FALSE),"")</f>
        <v>35.6</v>
      </c>
      <c r="O959">
        <f>_xlfn.IFNA(VLOOKUP(A959,Inequality!$A$1:$G$5786,7,FALSE),"")</f>
        <v>47.9</v>
      </c>
      <c r="P959" t="str">
        <f>VLOOKUP(B959,'Country code'!$C$1:$E$209,2,FALSE)</f>
        <v>High income</v>
      </c>
      <c r="Q959" t="str">
        <f>VLOOKUP(B959,'Country code'!$C$1:$E$209,3,FALSE)</f>
        <v>Europe &amp; Central Asia</v>
      </c>
    </row>
    <row r="960" spans="1:17" x14ac:dyDescent="0.2">
      <c r="A960" t="str">
        <f t="shared" si="14"/>
        <v>LVA2011</v>
      </c>
      <c r="B960" t="str">
        <f>VLOOKUP(C960,'Country code'!$B$1:$C$992,2,FALSE)</f>
        <v>LVA</v>
      </c>
      <c r="C960" t="s">
        <v>75</v>
      </c>
      <c r="D960">
        <v>2011</v>
      </c>
      <c r="E960" s="1">
        <v>4.9668116569519043</v>
      </c>
      <c r="F960" s="1">
        <v>10.029215812683105</v>
      </c>
      <c r="G960" s="1">
        <v>0.83604246377944946</v>
      </c>
      <c r="H960" s="1">
        <v>64.860000610351563</v>
      </c>
      <c r="I960" s="1">
        <v>0.56446444988250732</v>
      </c>
      <c r="J960" s="1">
        <v>-2.3946389555931091E-3</v>
      </c>
      <c r="K960" s="1">
        <v>0.93425559997558594</v>
      </c>
      <c r="L960" s="1">
        <v>0.56327801942825317</v>
      </c>
      <c r="M960" s="1">
        <v>0.22171321511268616</v>
      </c>
      <c r="N960">
        <f>_xlfn.IFNA(VLOOKUP(A960,Inequality!$A$1:$G$5786,5,FALSE),"")</f>
        <v>35.5</v>
      </c>
      <c r="O960">
        <f>_xlfn.IFNA(VLOOKUP(A960,Inequality!$A$1:$G$5786,7,FALSE),"")</f>
        <v>47.8</v>
      </c>
      <c r="P960" t="str">
        <f>VLOOKUP(B960,'Country code'!$C$1:$E$209,2,FALSE)</f>
        <v>High income</v>
      </c>
      <c r="Q960" t="str">
        <f>VLOOKUP(B960,'Country code'!$C$1:$E$209,3,FALSE)</f>
        <v>Europe &amp; Central Asia</v>
      </c>
    </row>
    <row r="961" spans="1:17" x14ac:dyDescent="0.2">
      <c r="A961" t="str">
        <f t="shared" si="14"/>
        <v>LVA2012</v>
      </c>
      <c r="B961" t="str">
        <f>VLOOKUP(C961,'Country code'!$B$1:$C$992,2,FALSE)</f>
        <v>LVA</v>
      </c>
      <c r="C961" t="s">
        <v>75</v>
      </c>
      <c r="D961">
        <v>2012</v>
      </c>
      <c r="E961" s="1">
        <v>5.1250252723693848</v>
      </c>
      <c r="F961" s="1">
        <v>10.082130432128906</v>
      </c>
      <c r="G961" s="1">
        <v>0.85119521617889404</v>
      </c>
      <c r="H961" s="1">
        <v>65.120002746582031</v>
      </c>
      <c r="I961" s="1">
        <v>0.5638117790222168</v>
      </c>
      <c r="J961" s="1">
        <v>-3.7762567400932312E-2</v>
      </c>
      <c r="K961" s="1">
        <v>0.89497935771942139</v>
      </c>
      <c r="L961" s="1">
        <v>0.56001287698745728</v>
      </c>
      <c r="M961" s="1">
        <v>0.23222452402114868</v>
      </c>
      <c r="N961">
        <f>_xlfn.IFNA(VLOOKUP(A961,Inequality!$A$1:$G$5786,5,FALSE),"")</f>
        <v>35.299999999999997</v>
      </c>
      <c r="O961">
        <f>_xlfn.IFNA(VLOOKUP(A961,Inequality!$A$1:$G$5786,7,FALSE),"")</f>
        <v>47.7</v>
      </c>
      <c r="P961" t="str">
        <f>VLOOKUP(B961,'Country code'!$C$1:$E$209,2,FALSE)</f>
        <v>High income</v>
      </c>
      <c r="Q961" t="str">
        <f>VLOOKUP(B961,'Country code'!$C$1:$E$209,3,FALSE)</f>
        <v>Europe &amp; Central Asia</v>
      </c>
    </row>
    <row r="962" spans="1:17" x14ac:dyDescent="0.2">
      <c r="A962" t="str">
        <f t="shared" si="14"/>
        <v>LVA2013</v>
      </c>
      <c r="B962" t="str">
        <f>VLOOKUP(C962,'Country code'!$B$1:$C$992,2,FALSE)</f>
        <v>LVA</v>
      </c>
      <c r="C962" t="s">
        <v>75</v>
      </c>
      <c r="D962">
        <v>2013</v>
      </c>
      <c r="E962" s="1">
        <v>5.069770336151123</v>
      </c>
      <c r="F962" s="1">
        <v>10.115854263305664</v>
      </c>
      <c r="G962" s="1">
        <v>0.83402258157730103</v>
      </c>
      <c r="H962" s="1">
        <v>65.379997253417969</v>
      </c>
      <c r="I962" s="1">
        <v>0.63050752878189087</v>
      </c>
      <c r="J962" s="1">
        <v>-7.2922855615615845E-2</v>
      </c>
      <c r="K962" s="1">
        <v>0.83655363321304321</v>
      </c>
      <c r="L962" s="1">
        <v>0.64210236072540283</v>
      </c>
      <c r="M962" s="1">
        <v>0.22744941711425781</v>
      </c>
      <c r="N962">
        <f>_xlfn.IFNA(VLOOKUP(A962,Inequality!$A$1:$G$5786,5,FALSE),"")</f>
        <v>35.200000000000003</v>
      </c>
      <c r="O962">
        <f>_xlfn.IFNA(VLOOKUP(A962,Inequality!$A$1:$G$5786,7,FALSE),"")</f>
        <v>47.7</v>
      </c>
      <c r="P962" t="str">
        <f>VLOOKUP(B962,'Country code'!$C$1:$E$209,2,FALSE)</f>
        <v>High income</v>
      </c>
      <c r="Q962" t="str">
        <f>VLOOKUP(B962,'Country code'!$C$1:$E$209,3,FALSE)</f>
        <v>Europe &amp; Central Asia</v>
      </c>
    </row>
    <row r="963" spans="1:17" x14ac:dyDescent="0.2">
      <c r="A963" t="str">
        <f t="shared" ref="A963:A1026" si="15">B963&amp;D963</f>
        <v>LVA2014</v>
      </c>
      <c r="B963" t="str">
        <f>VLOOKUP(C963,'Country code'!$B$1:$C$992,2,FALSE)</f>
        <v>LVA</v>
      </c>
      <c r="C963" t="s">
        <v>75</v>
      </c>
      <c r="D963">
        <v>2014</v>
      </c>
      <c r="E963" s="1">
        <v>5.7291154861450195</v>
      </c>
      <c r="F963" s="1">
        <v>10.144242286682129</v>
      </c>
      <c r="G963" s="1">
        <v>0.88125550746917725</v>
      </c>
      <c r="H963" s="1">
        <v>65.639999389648438</v>
      </c>
      <c r="I963" s="1">
        <v>0.67065316438674927</v>
      </c>
      <c r="J963" s="1">
        <v>-4.3006535619497299E-2</v>
      </c>
      <c r="K963" s="1">
        <v>0.80368751287460327</v>
      </c>
      <c r="L963" s="1">
        <v>0.65227305889129639</v>
      </c>
      <c r="M963" s="1">
        <v>0.22597937285900116</v>
      </c>
      <c r="N963">
        <f>_xlfn.IFNA(VLOOKUP(A963,Inequality!$A$1:$G$5786,5,FALSE),"")</f>
        <v>35</v>
      </c>
      <c r="O963">
        <f>_xlfn.IFNA(VLOOKUP(A963,Inequality!$A$1:$G$5786,7,FALSE),"")</f>
        <v>47.6</v>
      </c>
      <c r="P963" t="str">
        <f>VLOOKUP(B963,'Country code'!$C$1:$E$209,2,FALSE)</f>
        <v>High income</v>
      </c>
      <c r="Q963" t="str">
        <f>VLOOKUP(B963,'Country code'!$C$1:$E$209,3,FALSE)</f>
        <v>Europe &amp; Central Asia</v>
      </c>
    </row>
    <row r="964" spans="1:17" x14ac:dyDescent="0.2">
      <c r="A964" t="str">
        <f t="shared" si="15"/>
        <v>LVA2015</v>
      </c>
      <c r="B964" t="str">
        <f>VLOOKUP(C964,'Country code'!$B$1:$C$992,2,FALSE)</f>
        <v>LVA</v>
      </c>
      <c r="C964" t="s">
        <v>75</v>
      </c>
      <c r="D964">
        <v>2015</v>
      </c>
      <c r="E964" s="1">
        <v>5.8805975914001465</v>
      </c>
      <c r="F964" s="1">
        <v>10.184513092041016</v>
      </c>
      <c r="G964" s="1">
        <v>0.87937241792678833</v>
      </c>
      <c r="H964" s="1">
        <v>65.900001525878906</v>
      </c>
      <c r="I964" s="1">
        <v>0.65639317035675049</v>
      </c>
      <c r="J964" s="1">
        <v>-7.7391527593135834E-2</v>
      </c>
      <c r="K964" s="1">
        <v>0.80840039253234863</v>
      </c>
      <c r="L964" s="1">
        <v>0.60837960243225098</v>
      </c>
      <c r="M964" s="1">
        <v>0.22813718020915985</v>
      </c>
      <c r="N964">
        <f>_xlfn.IFNA(VLOOKUP(A964,Inequality!$A$1:$G$5786,5,FALSE),"")</f>
        <v>34.799999999999997</v>
      </c>
      <c r="O964">
        <f>_xlfn.IFNA(VLOOKUP(A964,Inequality!$A$1:$G$5786,7,FALSE),"")</f>
        <v>47.5</v>
      </c>
      <c r="P964" t="str">
        <f>VLOOKUP(B964,'Country code'!$C$1:$E$209,2,FALSE)</f>
        <v>High income</v>
      </c>
      <c r="Q964" t="str">
        <f>VLOOKUP(B964,'Country code'!$C$1:$E$209,3,FALSE)</f>
        <v>Europe &amp; Central Asia</v>
      </c>
    </row>
    <row r="965" spans="1:17" x14ac:dyDescent="0.2">
      <c r="A965" t="str">
        <f t="shared" si="15"/>
        <v>LVA2016</v>
      </c>
      <c r="B965" t="str">
        <f>VLOOKUP(C965,'Country code'!$B$1:$C$992,2,FALSE)</f>
        <v>LVA</v>
      </c>
      <c r="C965" t="s">
        <v>75</v>
      </c>
      <c r="D965">
        <v>2016</v>
      </c>
      <c r="E965" s="1">
        <v>5.9404463768005371</v>
      </c>
      <c r="F965" s="1">
        <v>10.211235046386719</v>
      </c>
      <c r="G965" s="1">
        <v>0.91707396507263184</v>
      </c>
      <c r="H965" s="1">
        <v>66.199996948242188</v>
      </c>
      <c r="I965" s="1">
        <v>0.68529927730560303</v>
      </c>
      <c r="J965" s="1">
        <v>-0.15637205541133881</v>
      </c>
      <c r="K965" s="1">
        <v>0.86763960123062134</v>
      </c>
      <c r="L965" s="1">
        <v>0.65375125408172607</v>
      </c>
      <c r="M965" s="1">
        <v>0.23138353228569031</v>
      </c>
      <c r="N965">
        <f>_xlfn.IFNA(VLOOKUP(A965,Inequality!$A$1:$G$5786,5,FALSE),"")</f>
        <v>34.799999999999997</v>
      </c>
      <c r="O965">
        <f>_xlfn.IFNA(VLOOKUP(A965,Inequality!$A$1:$G$5786,7,FALSE),"")</f>
        <v>47.4</v>
      </c>
      <c r="P965" t="str">
        <f>VLOOKUP(B965,'Country code'!$C$1:$E$209,2,FALSE)</f>
        <v>High income</v>
      </c>
      <c r="Q965" t="str">
        <f>VLOOKUP(B965,'Country code'!$C$1:$E$209,3,FALSE)</f>
        <v>Europe &amp; Central Asia</v>
      </c>
    </row>
    <row r="966" spans="1:17" x14ac:dyDescent="0.2">
      <c r="A966" t="str">
        <f t="shared" si="15"/>
        <v>LVA2017</v>
      </c>
      <c r="B966" t="str">
        <f>VLOOKUP(C966,'Country code'!$B$1:$C$992,2,FALSE)</f>
        <v>LVA</v>
      </c>
      <c r="C966" t="s">
        <v>75</v>
      </c>
      <c r="D966">
        <v>2017</v>
      </c>
      <c r="E966" s="1">
        <v>5.9778175354003906</v>
      </c>
      <c r="F966" s="1">
        <v>10.257270812988281</v>
      </c>
      <c r="G966" s="1">
        <v>0.89509874582290649</v>
      </c>
      <c r="H966" s="1">
        <v>66.5</v>
      </c>
      <c r="I966" s="1">
        <v>0.69952011108398438</v>
      </c>
      <c r="J966" s="1">
        <v>-0.15446028113365173</v>
      </c>
      <c r="K966" s="1">
        <v>0.7983781099319458</v>
      </c>
      <c r="L966" s="1">
        <v>0.62331277132034302</v>
      </c>
      <c r="M966" s="1">
        <v>0.23175311088562012</v>
      </c>
      <c r="N966">
        <f>_xlfn.IFNA(VLOOKUP(A966,Inequality!$A$1:$G$5786,5,FALSE),"")</f>
        <v>34.799999999999997</v>
      </c>
      <c r="O966">
        <f>_xlfn.IFNA(VLOOKUP(A966,Inequality!$A$1:$G$5786,7,FALSE),"")</f>
        <v>47.4</v>
      </c>
      <c r="P966" t="str">
        <f>VLOOKUP(B966,'Country code'!$C$1:$E$209,2,FALSE)</f>
        <v>High income</v>
      </c>
      <c r="Q966" t="str">
        <f>VLOOKUP(B966,'Country code'!$C$1:$E$209,3,FALSE)</f>
        <v>Europe &amp; Central Asia</v>
      </c>
    </row>
    <row r="967" spans="1:17" x14ac:dyDescent="0.2">
      <c r="A967" t="str">
        <f t="shared" si="15"/>
        <v>LVA2018</v>
      </c>
      <c r="B967" t="str">
        <f>VLOOKUP(C967,'Country code'!$B$1:$C$992,2,FALSE)</f>
        <v>LVA</v>
      </c>
      <c r="C967" t="s">
        <v>75</v>
      </c>
      <c r="D967">
        <v>2018</v>
      </c>
      <c r="E967" s="1">
        <v>5.9011540412902832</v>
      </c>
      <c r="F967" s="1">
        <v>10.30701732635498</v>
      </c>
      <c r="G967" s="1">
        <v>0.9132763147354126</v>
      </c>
      <c r="H967" s="1">
        <v>66.800003051757813</v>
      </c>
      <c r="I967" s="1">
        <v>0.60820764303207397</v>
      </c>
      <c r="J967" s="1">
        <v>-0.21232925355434418</v>
      </c>
      <c r="K967" s="1">
        <v>0.79894924163818359</v>
      </c>
      <c r="L967" s="1">
        <v>0.58523327112197876</v>
      </c>
      <c r="M967" s="1">
        <v>0.1918705552816391</v>
      </c>
      <c r="N967">
        <f>_xlfn.IFNA(VLOOKUP(A967,Inequality!$A$1:$G$5786,5,FALSE),"")</f>
        <v>34.799999999999997</v>
      </c>
      <c r="O967">
        <f>_xlfn.IFNA(VLOOKUP(A967,Inequality!$A$1:$G$5786,7,FALSE),"")</f>
        <v>47.4</v>
      </c>
      <c r="P967" t="str">
        <f>VLOOKUP(B967,'Country code'!$C$1:$E$209,2,FALSE)</f>
        <v>High income</v>
      </c>
      <c r="Q967" t="str">
        <f>VLOOKUP(B967,'Country code'!$C$1:$E$209,3,FALSE)</f>
        <v>Europe &amp; Central Asia</v>
      </c>
    </row>
    <row r="968" spans="1:17" x14ac:dyDescent="0.2">
      <c r="A968" t="str">
        <f t="shared" si="15"/>
        <v>LVA2019</v>
      </c>
      <c r="B968" t="str">
        <f>VLOOKUP(C968,'Country code'!$B$1:$C$992,2,FALSE)</f>
        <v>LVA</v>
      </c>
      <c r="C968" t="s">
        <v>75</v>
      </c>
      <c r="D968">
        <v>2019</v>
      </c>
      <c r="E968" s="1">
        <v>5.9697537422180176</v>
      </c>
      <c r="F968" s="1">
        <v>10.336246490478516</v>
      </c>
      <c r="G968" s="1">
        <v>0.93550127744674683</v>
      </c>
      <c r="H968" s="1">
        <v>67.099998474121094</v>
      </c>
      <c r="I968" s="1">
        <v>0.69793510437011719</v>
      </c>
      <c r="J968" s="1">
        <v>-0.19397890567779541</v>
      </c>
      <c r="K968" s="1">
        <v>0.78922748565673828</v>
      </c>
      <c r="L968" s="1">
        <v>0.57523471117019653</v>
      </c>
      <c r="M968" s="1">
        <v>0.2116306871175766</v>
      </c>
      <c r="N968">
        <f>_xlfn.IFNA(VLOOKUP(A968,Inequality!$A$1:$G$5786,5,FALSE),"")</f>
        <v>34.799999999999997</v>
      </c>
      <c r="O968">
        <f>_xlfn.IFNA(VLOOKUP(A968,Inequality!$A$1:$G$5786,7,FALSE),"")</f>
        <v>47.4</v>
      </c>
      <c r="P968" t="str">
        <f>VLOOKUP(B968,'Country code'!$C$1:$E$209,2,FALSE)</f>
        <v>High income</v>
      </c>
      <c r="Q968" t="str">
        <f>VLOOKUP(B968,'Country code'!$C$1:$E$209,3,FALSE)</f>
        <v>Europe &amp; Central Asia</v>
      </c>
    </row>
    <row r="969" spans="1:17" x14ac:dyDescent="0.2">
      <c r="A969" t="str">
        <f t="shared" si="15"/>
        <v>LVA2020</v>
      </c>
      <c r="B969" t="str">
        <f>VLOOKUP(C969,'Country code'!$B$1:$C$992,2,FALSE)</f>
        <v>LVA</v>
      </c>
      <c r="C969" t="s">
        <v>75</v>
      </c>
      <c r="D969">
        <v>2020</v>
      </c>
      <c r="E969" s="1">
        <v>6.229008674621582</v>
      </c>
      <c r="F969" s="1">
        <v>10.299590110778809</v>
      </c>
      <c r="G969" s="1">
        <v>0.9280121922492981</v>
      </c>
      <c r="H969" s="1">
        <v>67.400001525878906</v>
      </c>
      <c r="I969" s="1">
        <v>0.82011169195175171</v>
      </c>
      <c r="J969" s="1">
        <v>-7.7660471200942993E-2</v>
      </c>
      <c r="K969" s="1">
        <v>0.80882197618484497</v>
      </c>
      <c r="L969" s="1">
        <v>0.71362841129302979</v>
      </c>
      <c r="M969" s="1">
        <v>0.20158237218856812</v>
      </c>
      <c r="N969" t="str">
        <f>_xlfn.IFNA(VLOOKUP(A969,Inequality!$A$1:$G$5786,5,FALSE),"")</f>
        <v/>
      </c>
      <c r="O969" t="str">
        <f>_xlfn.IFNA(VLOOKUP(A969,Inequality!$A$1:$G$5786,7,FALSE),"")</f>
        <v/>
      </c>
      <c r="P969" t="str">
        <f>VLOOKUP(B969,'Country code'!$C$1:$E$209,2,FALSE)</f>
        <v>High income</v>
      </c>
      <c r="Q969" t="str">
        <f>VLOOKUP(B969,'Country code'!$C$1:$E$209,3,FALSE)</f>
        <v>Europe &amp; Central Asia</v>
      </c>
    </row>
    <row r="970" spans="1:17" x14ac:dyDescent="0.2">
      <c r="A970" t="str">
        <f t="shared" si="15"/>
        <v>LBN2005</v>
      </c>
      <c r="B970" t="str">
        <f>VLOOKUP(C970,'Country code'!$B$1:$C$992,2,FALSE)</f>
        <v>LBN</v>
      </c>
      <c r="C970" t="s">
        <v>76</v>
      </c>
      <c r="D970">
        <v>2005</v>
      </c>
      <c r="E970" s="1">
        <v>5.4912452697753906</v>
      </c>
      <c r="F970" s="1">
        <v>9.5654735565185547</v>
      </c>
      <c r="G970" s="1">
        <v>0.79627835750579834</v>
      </c>
      <c r="H970" s="1">
        <v>64.599998474121094</v>
      </c>
      <c r="I970" s="1">
        <v>0.70320582389831543</v>
      </c>
      <c r="K970" s="1">
        <v>0.94517701864242554</v>
      </c>
      <c r="L970" s="1">
        <v>0.58424431085586548</v>
      </c>
      <c r="M970" s="1">
        <v>0.29214981198310852</v>
      </c>
      <c r="N970">
        <f>_xlfn.IFNA(VLOOKUP(A970,Inequality!$A$1:$G$5786,5,FALSE),"")</f>
        <v>37.299999999999997</v>
      </c>
      <c r="O970">
        <f>_xlfn.IFNA(VLOOKUP(A970,Inequality!$A$1:$G$5786,7,FALSE),"")</f>
        <v>39.299999999999997</v>
      </c>
      <c r="P970" t="str">
        <f>VLOOKUP(B970,'Country code'!$C$1:$E$209,2,FALSE)</f>
        <v>Upper middle income</v>
      </c>
      <c r="Q970" t="str">
        <f>VLOOKUP(B970,'Country code'!$C$1:$E$209,3,FALSE)</f>
        <v>Middle East &amp; North Africa</v>
      </c>
    </row>
    <row r="971" spans="1:17" x14ac:dyDescent="0.2">
      <c r="A971" t="str">
        <f t="shared" si="15"/>
        <v>LBN2006</v>
      </c>
      <c r="B971" t="str">
        <f>VLOOKUP(C971,'Country code'!$B$1:$C$992,2,FALSE)</f>
        <v>LBN</v>
      </c>
      <c r="C971" t="s">
        <v>76</v>
      </c>
      <c r="D971">
        <v>2006</v>
      </c>
      <c r="E971" s="1">
        <v>4.6531038284301758</v>
      </c>
      <c r="F971" s="1">
        <v>9.5679531097412109</v>
      </c>
      <c r="G971" s="1">
        <v>0.85315102338790894</v>
      </c>
      <c r="H971" s="1">
        <v>64.720001220703125</v>
      </c>
      <c r="I971" s="1">
        <v>0.67019355297088623</v>
      </c>
      <c r="J971" s="1">
        <v>6.9380253553390503E-2</v>
      </c>
      <c r="K971" s="1">
        <v>0.90195953845977783</v>
      </c>
      <c r="L971" s="1">
        <v>0.54837095737457275</v>
      </c>
      <c r="M971" s="1">
        <v>0.31971639394760132</v>
      </c>
      <c r="N971">
        <f>_xlfn.IFNA(VLOOKUP(A971,Inequality!$A$1:$G$5786,5,FALSE),"")</f>
        <v>37.200000000000003</v>
      </c>
      <c r="O971">
        <f>_xlfn.IFNA(VLOOKUP(A971,Inequality!$A$1:$G$5786,7,FALSE),"")</f>
        <v>39.200000000000003</v>
      </c>
      <c r="P971" t="str">
        <f>VLOOKUP(B971,'Country code'!$C$1:$E$209,2,FALSE)</f>
        <v>Upper middle income</v>
      </c>
      <c r="Q971" t="str">
        <f>VLOOKUP(B971,'Country code'!$C$1:$E$209,3,FALSE)</f>
        <v>Middle East &amp; North Africa</v>
      </c>
    </row>
    <row r="972" spans="1:17" x14ac:dyDescent="0.2">
      <c r="A972" t="str">
        <f t="shared" si="15"/>
        <v>LBN2008</v>
      </c>
      <c r="B972" t="str">
        <f>VLOOKUP(C972,'Country code'!$B$1:$C$992,2,FALSE)</f>
        <v>LBN</v>
      </c>
      <c r="C972" t="s">
        <v>76</v>
      </c>
      <c r="D972">
        <v>2008</v>
      </c>
      <c r="E972" s="1">
        <v>4.594851016998291</v>
      </c>
      <c r="F972" s="1">
        <v>9.742741584777832</v>
      </c>
      <c r="G972" s="1">
        <v>0.71735739707946777</v>
      </c>
      <c r="H972" s="1">
        <v>64.959999084472656</v>
      </c>
      <c r="I972" s="1">
        <v>0.52406251430511475</v>
      </c>
      <c r="J972" s="1">
        <v>3.4625153988599777E-2</v>
      </c>
      <c r="K972" s="1">
        <v>0.92672586441040039</v>
      </c>
      <c r="L972" s="1">
        <v>0.52672582864761353</v>
      </c>
      <c r="M972" s="1">
        <v>0.36541756987571716</v>
      </c>
      <c r="N972">
        <f>_xlfn.IFNA(VLOOKUP(A972,Inequality!$A$1:$G$5786,5,FALSE),"")</f>
        <v>36.9</v>
      </c>
      <c r="O972">
        <f>_xlfn.IFNA(VLOOKUP(A972,Inequality!$A$1:$G$5786,7,FALSE),"")</f>
        <v>38.9</v>
      </c>
      <c r="P972" t="str">
        <f>VLOOKUP(B972,'Country code'!$C$1:$E$209,2,FALSE)</f>
        <v>Upper middle income</v>
      </c>
      <c r="Q972" t="str">
        <f>VLOOKUP(B972,'Country code'!$C$1:$E$209,3,FALSE)</f>
        <v>Middle East &amp; North Africa</v>
      </c>
    </row>
    <row r="973" spans="1:17" x14ac:dyDescent="0.2">
      <c r="A973" t="str">
        <f t="shared" si="15"/>
        <v>LBN2009</v>
      </c>
      <c r="B973" t="str">
        <f>VLOOKUP(C973,'Country code'!$B$1:$C$992,2,FALSE)</f>
        <v>LBN</v>
      </c>
      <c r="C973" t="s">
        <v>76</v>
      </c>
      <c r="D973">
        <v>2009</v>
      </c>
      <c r="E973" s="1">
        <v>5.2059988975524902</v>
      </c>
      <c r="F973" s="1">
        <v>9.8300771713256836</v>
      </c>
      <c r="G973" s="1">
        <v>0.7364119291305542</v>
      </c>
      <c r="H973" s="1">
        <v>65.080001831054688</v>
      </c>
      <c r="I973" s="1">
        <v>0.66473382711410522</v>
      </c>
      <c r="J973" s="1">
        <v>7.0730492472648621E-2</v>
      </c>
      <c r="K973" s="1">
        <v>0.93702459335327148</v>
      </c>
      <c r="L973" s="1">
        <v>0.52785462141036987</v>
      </c>
      <c r="M973" s="1">
        <v>0.40128874778747559</v>
      </c>
      <c r="N973">
        <f>_xlfn.IFNA(VLOOKUP(A973,Inequality!$A$1:$G$5786,5,FALSE),"")</f>
        <v>36.799999999999997</v>
      </c>
      <c r="O973">
        <f>_xlfn.IFNA(VLOOKUP(A973,Inequality!$A$1:$G$5786,7,FALSE),"")</f>
        <v>38.799999999999997</v>
      </c>
      <c r="P973" t="str">
        <f>VLOOKUP(B973,'Country code'!$C$1:$E$209,2,FALSE)</f>
        <v>Upper middle income</v>
      </c>
      <c r="Q973" t="str">
        <f>VLOOKUP(B973,'Country code'!$C$1:$E$209,3,FALSE)</f>
        <v>Middle East &amp; North Africa</v>
      </c>
    </row>
    <row r="974" spans="1:17" x14ac:dyDescent="0.2">
      <c r="A974" t="str">
        <f t="shared" si="15"/>
        <v>LBN2010</v>
      </c>
      <c r="B974" t="str">
        <f>VLOOKUP(C974,'Country code'!$B$1:$C$992,2,FALSE)</f>
        <v>LBN</v>
      </c>
      <c r="C974" t="s">
        <v>76</v>
      </c>
      <c r="D974">
        <v>2010</v>
      </c>
      <c r="E974" s="1">
        <v>5.0318994522094727</v>
      </c>
      <c r="F974" s="1">
        <v>9.8781280517578125</v>
      </c>
      <c r="G974" s="1">
        <v>0.72142475843429565</v>
      </c>
      <c r="H974" s="1">
        <v>65.199996948242188</v>
      </c>
      <c r="I974" s="1">
        <v>0.6776387095451355</v>
      </c>
      <c r="J974" s="1">
        <v>7.2938889265060425E-2</v>
      </c>
      <c r="K974" s="1">
        <v>0.94906288385391235</v>
      </c>
      <c r="L974" s="1">
        <v>0.52507805824279785</v>
      </c>
      <c r="M974" s="1">
        <v>0.34120553731918335</v>
      </c>
      <c r="N974">
        <f>_xlfn.IFNA(VLOOKUP(A974,Inequality!$A$1:$G$5786,5,FALSE),"")</f>
        <v>36.6</v>
      </c>
      <c r="O974">
        <f>_xlfn.IFNA(VLOOKUP(A974,Inequality!$A$1:$G$5786,7,FALSE),"")</f>
        <v>38.6</v>
      </c>
      <c r="P974" t="str">
        <f>VLOOKUP(B974,'Country code'!$C$1:$E$209,2,FALSE)</f>
        <v>Upper middle income</v>
      </c>
      <c r="Q974" t="str">
        <f>VLOOKUP(B974,'Country code'!$C$1:$E$209,3,FALSE)</f>
        <v>Middle East &amp; North Africa</v>
      </c>
    </row>
    <row r="975" spans="1:17" x14ac:dyDescent="0.2">
      <c r="A975" t="str">
        <f t="shared" si="15"/>
        <v>LBN2011</v>
      </c>
      <c r="B975" t="str">
        <f>VLOOKUP(C975,'Country code'!$B$1:$C$992,2,FALSE)</f>
        <v>LBN</v>
      </c>
      <c r="C975" t="s">
        <v>76</v>
      </c>
      <c r="D975">
        <v>2011</v>
      </c>
      <c r="E975" s="1">
        <v>5.1875715255737305</v>
      </c>
      <c r="F975" s="1">
        <v>9.8376607894897461</v>
      </c>
      <c r="G975" s="1">
        <v>0.73291462659835815</v>
      </c>
      <c r="H975" s="1">
        <v>65.279998779296875</v>
      </c>
      <c r="I975" s="1">
        <v>0.65710604190826416</v>
      </c>
      <c r="J975" s="1">
        <v>5.8149807155132294E-3</v>
      </c>
      <c r="K975" s="1">
        <v>0.91056084632873535</v>
      </c>
      <c r="L975" s="1">
        <v>0.57801073789596558</v>
      </c>
      <c r="M975" s="1">
        <v>0.32016703486442566</v>
      </c>
      <c r="N975">
        <f>_xlfn.IFNA(VLOOKUP(A975,Inequality!$A$1:$G$5786,5,FALSE),"")</f>
        <v>36.5</v>
      </c>
      <c r="O975">
        <f>_xlfn.IFNA(VLOOKUP(A975,Inequality!$A$1:$G$5786,7,FALSE),"")</f>
        <v>38.4</v>
      </c>
      <c r="P975" t="str">
        <f>VLOOKUP(B975,'Country code'!$C$1:$E$209,2,FALSE)</f>
        <v>Upper middle income</v>
      </c>
      <c r="Q975" t="str">
        <f>VLOOKUP(B975,'Country code'!$C$1:$E$209,3,FALSE)</f>
        <v>Middle East &amp; North Africa</v>
      </c>
    </row>
    <row r="976" spans="1:17" x14ac:dyDescent="0.2">
      <c r="A976" t="str">
        <f t="shared" si="15"/>
        <v>LBN2012</v>
      </c>
      <c r="B976" t="str">
        <f>VLOOKUP(C976,'Country code'!$B$1:$C$992,2,FALSE)</f>
        <v>LBN</v>
      </c>
      <c r="C976" t="s">
        <v>76</v>
      </c>
      <c r="D976">
        <v>2012</v>
      </c>
      <c r="E976" s="1">
        <v>4.5725669860839844</v>
      </c>
      <c r="F976" s="1">
        <v>9.80010986328125</v>
      </c>
      <c r="G976" s="1">
        <v>0.71261149644851685</v>
      </c>
      <c r="H976" s="1">
        <v>65.360000610351563</v>
      </c>
      <c r="I976" s="1">
        <v>0.62062716484069824</v>
      </c>
      <c r="J976" s="1">
        <v>-5.7375584729015827E-3</v>
      </c>
      <c r="K976" s="1">
        <v>0.8557775616645813</v>
      </c>
      <c r="L976" s="1">
        <v>0.49944090843200684</v>
      </c>
      <c r="M976" s="1">
        <v>0.33885684609413147</v>
      </c>
      <c r="N976">
        <f>_xlfn.IFNA(VLOOKUP(A976,Inequality!$A$1:$G$5786,5,FALSE),"")</f>
        <v>36.4</v>
      </c>
      <c r="O976">
        <f>_xlfn.IFNA(VLOOKUP(A976,Inequality!$A$1:$G$5786,7,FALSE),"")</f>
        <v>38.299999999999997</v>
      </c>
      <c r="P976" t="str">
        <f>VLOOKUP(B976,'Country code'!$C$1:$E$209,2,FALSE)</f>
        <v>Upper middle income</v>
      </c>
      <c r="Q976" t="str">
        <f>VLOOKUP(B976,'Country code'!$C$1:$E$209,3,FALSE)</f>
        <v>Middle East &amp; North Africa</v>
      </c>
    </row>
    <row r="977" spans="1:17" x14ac:dyDescent="0.2">
      <c r="A977" t="str">
        <f t="shared" si="15"/>
        <v>LBN2013</v>
      </c>
      <c r="B977" t="str">
        <f>VLOOKUP(C977,'Country code'!$B$1:$C$992,2,FALSE)</f>
        <v>LBN</v>
      </c>
      <c r="C977" t="s">
        <v>76</v>
      </c>
      <c r="D977">
        <v>2013</v>
      </c>
      <c r="E977" s="1">
        <v>4.9832887649536133</v>
      </c>
      <c r="F977" s="1">
        <v>9.7718324661254883</v>
      </c>
      <c r="G977" s="1">
        <v>0.70822805166244507</v>
      </c>
      <c r="H977" s="1">
        <v>65.44000244140625</v>
      </c>
      <c r="I977" s="1">
        <v>0.65486830472946167</v>
      </c>
      <c r="J977" s="1">
        <v>-3.8503909017890692E-3</v>
      </c>
      <c r="K977" s="1">
        <v>0.92082780599594116</v>
      </c>
      <c r="L977" s="1">
        <v>0.49886369705200195</v>
      </c>
      <c r="M977" s="1">
        <v>0.40933731198310852</v>
      </c>
      <c r="N977" t="str">
        <f>_xlfn.IFNA(VLOOKUP(A977,Inequality!$A$1:$G$5786,5,FALSE),"")</f>
        <v/>
      </c>
      <c r="O977" t="str">
        <f>_xlfn.IFNA(VLOOKUP(A977,Inequality!$A$1:$G$5786,7,FALSE),"")</f>
        <v/>
      </c>
      <c r="P977" t="str">
        <f>VLOOKUP(B977,'Country code'!$C$1:$E$209,2,FALSE)</f>
        <v>Upper middle income</v>
      </c>
      <c r="Q977" t="str">
        <f>VLOOKUP(B977,'Country code'!$C$1:$E$209,3,FALSE)</f>
        <v>Middle East &amp; North Africa</v>
      </c>
    </row>
    <row r="978" spans="1:17" x14ac:dyDescent="0.2">
      <c r="A978" t="str">
        <f t="shared" si="15"/>
        <v>LBN2014</v>
      </c>
      <c r="B978" t="str">
        <f>VLOOKUP(C978,'Country code'!$B$1:$C$992,2,FALSE)</f>
        <v>LBN</v>
      </c>
      <c r="C978" t="s">
        <v>76</v>
      </c>
      <c r="D978">
        <v>2014</v>
      </c>
      <c r="E978" s="1">
        <v>5.2330255508422852</v>
      </c>
      <c r="F978" s="1">
        <v>9.7390098571777344</v>
      </c>
      <c r="G978" s="1">
        <v>0.75871944427490234</v>
      </c>
      <c r="H978" s="1">
        <v>65.519996643066406</v>
      </c>
      <c r="I978" s="1">
        <v>0.65720796585083008</v>
      </c>
      <c r="J978" s="1">
        <v>-1.2232049368321896E-2</v>
      </c>
      <c r="K978" s="1">
        <v>0.9393581748008728</v>
      </c>
      <c r="L978" s="1">
        <v>0.55884808301925659</v>
      </c>
      <c r="M978" s="1">
        <v>0.26721322536468506</v>
      </c>
      <c r="N978" t="str">
        <f>_xlfn.IFNA(VLOOKUP(A978,Inequality!$A$1:$G$5786,5,FALSE),"")</f>
        <v/>
      </c>
      <c r="O978" t="str">
        <f>_xlfn.IFNA(VLOOKUP(A978,Inequality!$A$1:$G$5786,7,FALSE),"")</f>
        <v/>
      </c>
      <c r="P978" t="str">
        <f>VLOOKUP(B978,'Country code'!$C$1:$E$209,2,FALSE)</f>
        <v>Upper middle income</v>
      </c>
      <c r="Q978" t="str">
        <f>VLOOKUP(B978,'Country code'!$C$1:$E$209,3,FALSE)</f>
        <v>Middle East &amp; North Africa</v>
      </c>
    </row>
    <row r="979" spans="1:17" x14ac:dyDescent="0.2">
      <c r="A979" t="str">
        <f t="shared" si="15"/>
        <v>LBN2015</v>
      </c>
      <c r="B979" t="str">
        <f>VLOOKUP(C979,'Country code'!$B$1:$C$992,2,FALSE)</f>
        <v>LBN</v>
      </c>
      <c r="C979" t="s">
        <v>76</v>
      </c>
      <c r="D979">
        <v>2015</v>
      </c>
      <c r="E979" s="1">
        <v>5.171971321105957</v>
      </c>
      <c r="F979" s="1">
        <v>9.6988725662231445</v>
      </c>
      <c r="G979" s="1">
        <v>0.74170774221420288</v>
      </c>
      <c r="H979" s="1">
        <v>65.599998474121094</v>
      </c>
      <c r="I979" s="1">
        <v>0.59674978256225586</v>
      </c>
      <c r="J979" s="1">
        <v>7.2651676833629608E-2</v>
      </c>
      <c r="K979" s="1">
        <v>0.88895326852798462</v>
      </c>
      <c r="L979" s="1">
        <v>0.56787329912185669</v>
      </c>
      <c r="M979" s="1">
        <v>0.2425539642572403</v>
      </c>
      <c r="N979" t="str">
        <f>_xlfn.IFNA(VLOOKUP(A979,Inequality!$A$1:$G$5786,5,FALSE),"")</f>
        <v/>
      </c>
      <c r="O979" t="str">
        <f>_xlfn.IFNA(VLOOKUP(A979,Inequality!$A$1:$G$5786,7,FALSE),"")</f>
        <v/>
      </c>
      <c r="P979" t="str">
        <f>VLOOKUP(B979,'Country code'!$C$1:$E$209,2,FALSE)</f>
        <v>Upper middle income</v>
      </c>
      <c r="Q979" t="str">
        <f>VLOOKUP(B979,'Country code'!$C$1:$E$209,3,FALSE)</f>
        <v>Middle East &amp; North Africa</v>
      </c>
    </row>
    <row r="980" spans="1:17" x14ac:dyDescent="0.2">
      <c r="A980" t="str">
        <f t="shared" si="15"/>
        <v>LBN2016</v>
      </c>
      <c r="B980" t="str">
        <f>VLOOKUP(C980,'Country code'!$B$1:$C$992,2,FALSE)</f>
        <v>LBN</v>
      </c>
      <c r="C980" t="s">
        <v>76</v>
      </c>
      <c r="D980">
        <v>2016</v>
      </c>
      <c r="E980" s="1">
        <v>5.270723819732666</v>
      </c>
      <c r="F980" s="1">
        <v>9.6871023178100586</v>
      </c>
      <c r="G980" s="1">
        <v>0.82788592576980591</v>
      </c>
      <c r="H980" s="1">
        <v>66.099998474121094</v>
      </c>
      <c r="I980" s="1">
        <v>0.65735745429992676</v>
      </c>
      <c r="J980" s="1">
        <v>3.1364038586616516E-2</v>
      </c>
      <c r="K980" s="1">
        <v>0.85311448574066162</v>
      </c>
      <c r="L980" s="1">
        <v>0.55265110731124878</v>
      </c>
      <c r="M980" s="1">
        <v>0.26344561576843262</v>
      </c>
      <c r="N980" t="str">
        <f>_xlfn.IFNA(VLOOKUP(A980,Inequality!$A$1:$G$5786,5,FALSE),"")</f>
        <v/>
      </c>
      <c r="O980" t="str">
        <f>_xlfn.IFNA(VLOOKUP(A980,Inequality!$A$1:$G$5786,7,FALSE),"")</f>
        <v/>
      </c>
      <c r="P980" t="str">
        <f>VLOOKUP(B980,'Country code'!$C$1:$E$209,2,FALSE)</f>
        <v>Upper middle income</v>
      </c>
      <c r="Q980" t="str">
        <f>VLOOKUP(B980,'Country code'!$C$1:$E$209,3,FALSE)</f>
        <v>Middle East &amp; North Africa</v>
      </c>
    </row>
    <row r="981" spans="1:17" x14ac:dyDescent="0.2">
      <c r="A981" t="str">
        <f t="shared" si="15"/>
        <v>LBN2017</v>
      </c>
      <c r="B981" t="str">
        <f>VLOOKUP(C981,'Country code'!$B$1:$C$992,2,FALSE)</f>
        <v>LBN</v>
      </c>
      <c r="C981" t="s">
        <v>76</v>
      </c>
      <c r="D981">
        <v>2017</v>
      </c>
      <c r="E981" s="1">
        <v>5.1539897918701172</v>
      </c>
      <c r="F981" s="1">
        <v>9.6806726455688477</v>
      </c>
      <c r="G981" s="1">
        <v>0.77658301591873169</v>
      </c>
      <c r="H981" s="1">
        <v>66.599998474121094</v>
      </c>
      <c r="I981" s="1">
        <v>0.60455417633056641</v>
      </c>
      <c r="J981" s="1">
        <v>-7.4190214276313782E-2</v>
      </c>
      <c r="K981" s="1">
        <v>0.91072726249694824</v>
      </c>
      <c r="L981" s="1">
        <v>0.51544392108917236</v>
      </c>
      <c r="M981" s="1">
        <v>0.24354921281337738</v>
      </c>
      <c r="N981" t="str">
        <f>_xlfn.IFNA(VLOOKUP(A981,Inequality!$A$1:$G$5786,5,FALSE),"")</f>
        <v/>
      </c>
      <c r="O981" t="str">
        <f>_xlfn.IFNA(VLOOKUP(A981,Inequality!$A$1:$G$5786,7,FALSE),"")</f>
        <v/>
      </c>
      <c r="P981" t="str">
        <f>VLOOKUP(B981,'Country code'!$C$1:$E$209,2,FALSE)</f>
        <v>Upper middle income</v>
      </c>
      <c r="Q981" t="str">
        <f>VLOOKUP(B981,'Country code'!$C$1:$E$209,3,FALSE)</f>
        <v>Middle East &amp; North Africa</v>
      </c>
    </row>
    <row r="982" spans="1:17" x14ac:dyDescent="0.2">
      <c r="A982" t="str">
        <f t="shared" si="15"/>
        <v>LBN2018</v>
      </c>
      <c r="B982" t="str">
        <f>VLOOKUP(C982,'Country code'!$B$1:$C$992,2,FALSE)</f>
        <v>LBN</v>
      </c>
      <c r="C982" t="s">
        <v>76</v>
      </c>
      <c r="D982">
        <v>2018</v>
      </c>
      <c r="E982" s="1">
        <v>5.1671867370605469</v>
      </c>
      <c r="F982" s="1">
        <v>9.6557960510253906</v>
      </c>
      <c r="G982" s="1">
        <v>0.82938063144683838</v>
      </c>
      <c r="H982" s="1">
        <v>67.099998474121094</v>
      </c>
      <c r="I982" s="1">
        <v>0.60703068971633911</v>
      </c>
      <c r="J982" s="1">
        <v>-6.5524362027645111E-2</v>
      </c>
      <c r="K982" s="1">
        <v>0.90665030479431152</v>
      </c>
      <c r="L982" s="1">
        <v>0.46388077735900879</v>
      </c>
      <c r="M982" s="1">
        <v>0.27068889141082764</v>
      </c>
      <c r="N982" t="str">
        <f>_xlfn.IFNA(VLOOKUP(A982,Inequality!$A$1:$G$5786,5,FALSE),"")</f>
        <v/>
      </c>
      <c r="O982" t="str">
        <f>_xlfn.IFNA(VLOOKUP(A982,Inequality!$A$1:$G$5786,7,FALSE),"")</f>
        <v/>
      </c>
      <c r="P982" t="str">
        <f>VLOOKUP(B982,'Country code'!$C$1:$E$209,2,FALSE)</f>
        <v>Upper middle income</v>
      </c>
      <c r="Q982" t="str">
        <f>VLOOKUP(B982,'Country code'!$C$1:$E$209,3,FALSE)</f>
        <v>Middle East &amp; North Africa</v>
      </c>
    </row>
    <row r="983" spans="1:17" x14ac:dyDescent="0.2">
      <c r="A983" t="str">
        <f t="shared" si="15"/>
        <v>LBN2019</v>
      </c>
      <c r="B983" t="str">
        <f>VLOOKUP(C983,'Country code'!$B$1:$C$992,2,FALSE)</f>
        <v>LBN</v>
      </c>
      <c r="C983" t="s">
        <v>76</v>
      </c>
      <c r="D983">
        <v>2019</v>
      </c>
      <c r="E983" s="1">
        <v>4.0242195129394531</v>
      </c>
      <c r="F983" s="1">
        <v>9.5967826843261719</v>
      </c>
      <c r="G983" s="1">
        <v>0.86596852540969849</v>
      </c>
      <c r="H983" s="1">
        <v>67.599998474121094</v>
      </c>
      <c r="I983" s="1">
        <v>0.44700148701667786</v>
      </c>
      <c r="J983" s="1">
        <v>-8.108239620923996E-2</v>
      </c>
      <c r="K983" s="1">
        <v>0.89041560888290405</v>
      </c>
      <c r="L983" s="1">
        <v>0.32168975472450256</v>
      </c>
      <c r="M983" s="1">
        <v>0.49449902772903442</v>
      </c>
      <c r="N983" t="str">
        <f>_xlfn.IFNA(VLOOKUP(A983,Inequality!$A$1:$G$5786,5,FALSE),"")</f>
        <v/>
      </c>
      <c r="O983" t="str">
        <f>_xlfn.IFNA(VLOOKUP(A983,Inequality!$A$1:$G$5786,7,FALSE),"")</f>
        <v/>
      </c>
      <c r="P983" t="str">
        <f>VLOOKUP(B983,'Country code'!$C$1:$E$209,2,FALSE)</f>
        <v>Upper middle income</v>
      </c>
      <c r="Q983" t="str">
        <f>VLOOKUP(B983,'Country code'!$C$1:$E$209,3,FALSE)</f>
        <v>Middle East &amp; North Africa</v>
      </c>
    </row>
    <row r="984" spans="1:17" x14ac:dyDescent="0.2">
      <c r="A984" t="str">
        <f t="shared" si="15"/>
        <v>LSO2011</v>
      </c>
      <c r="B984" t="str">
        <f>VLOOKUP(C984,'Country code'!$B$1:$C$992,2,FALSE)</f>
        <v>LSO</v>
      </c>
      <c r="C984" t="s">
        <v>77</v>
      </c>
      <c r="D984">
        <v>2011</v>
      </c>
      <c r="E984" s="1">
        <v>4.897514820098877</v>
      </c>
      <c r="F984" s="1">
        <v>7.7773294448852539</v>
      </c>
      <c r="G984" s="1">
        <v>0.82408535480499268</v>
      </c>
      <c r="H984" s="1">
        <v>45.740001678466797</v>
      </c>
      <c r="I984" s="1">
        <v>0.6182597279548645</v>
      </c>
      <c r="J984" s="1">
        <v>-8.6918391287326813E-2</v>
      </c>
      <c r="K984" s="1">
        <v>0.76767563819885254</v>
      </c>
      <c r="L984" s="1">
        <v>0.79347318410873413</v>
      </c>
      <c r="M984" s="1">
        <v>0.17000992596149445</v>
      </c>
      <c r="N984">
        <f>_xlfn.IFNA(VLOOKUP(A984,Inequality!$A$1:$G$5786,5,FALSE),"")</f>
        <v>50.3</v>
      </c>
      <c r="O984">
        <f>_xlfn.IFNA(VLOOKUP(A984,Inequality!$A$1:$G$5786,7,FALSE),"")</f>
        <v>57.9</v>
      </c>
      <c r="P984" t="str">
        <f>VLOOKUP(B984,'Country code'!$C$1:$E$209,2,FALSE)</f>
        <v>Lower middle income</v>
      </c>
      <c r="Q984" t="str">
        <f>VLOOKUP(B984,'Country code'!$C$1:$E$209,3,FALSE)</f>
        <v>Sub-Saharan Africa</v>
      </c>
    </row>
    <row r="985" spans="1:17" x14ac:dyDescent="0.2">
      <c r="A985" t="str">
        <f t="shared" si="15"/>
        <v>LSO2016</v>
      </c>
      <c r="B985" t="str">
        <f>VLOOKUP(C985,'Country code'!$B$1:$C$992,2,FALSE)</f>
        <v>LSO</v>
      </c>
      <c r="C985" t="s">
        <v>77</v>
      </c>
      <c r="D985">
        <v>2016</v>
      </c>
      <c r="E985" s="1">
        <v>3.8082048892974854</v>
      </c>
      <c r="F985" s="1">
        <v>7.9525089263916016</v>
      </c>
      <c r="G985" s="1">
        <v>0.79805928468704224</v>
      </c>
      <c r="H985" s="1">
        <v>46.599998474121094</v>
      </c>
      <c r="I985" s="1">
        <v>0.72948986291885376</v>
      </c>
      <c r="J985" s="1">
        <v>-9.8773367702960968E-2</v>
      </c>
      <c r="K985" s="1">
        <v>0.74287337064743042</v>
      </c>
      <c r="L985" s="1">
        <v>0.73246556520462036</v>
      </c>
      <c r="M985" s="1">
        <v>0.27028349041938782</v>
      </c>
      <c r="N985">
        <f>_xlfn.IFNA(VLOOKUP(A985,Inequality!$A$1:$G$5786,5,FALSE),"")</f>
        <v>49.5</v>
      </c>
      <c r="O985">
        <f>_xlfn.IFNA(VLOOKUP(A985,Inequality!$A$1:$G$5786,7,FALSE),"")</f>
        <v>57.1</v>
      </c>
      <c r="P985" t="str">
        <f>VLOOKUP(B985,'Country code'!$C$1:$E$209,2,FALSE)</f>
        <v>Lower middle income</v>
      </c>
      <c r="Q985" t="str">
        <f>VLOOKUP(B985,'Country code'!$C$1:$E$209,3,FALSE)</f>
        <v>Sub-Saharan Africa</v>
      </c>
    </row>
    <row r="986" spans="1:17" x14ac:dyDescent="0.2">
      <c r="A986" t="str">
        <f t="shared" si="15"/>
        <v>LSO2017</v>
      </c>
      <c r="B986" t="str">
        <f>VLOOKUP(C986,'Country code'!$B$1:$C$992,2,FALSE)</f>
        <v>LSO</v>
      </c>
      <c r="C986" t="s">
        <v>77</v>
      </c>
      <c r="D986">
        <v>2017</v>
      </c>
      <c r="E986" s="1">
        <v>3.7953007221221924</v>
      </c>
      <c r="F986" s="1">
        <v>7.9313263893127441</v>
      </c>
      <c r="G986" s="1">
        <v>0.76855164766311646</v>
      </c>
      <c r="H986" s="1">
        <v>47.299999237060547</v>
      </c>
      <c r="I986" s="1">
        <v>0.75650519132614136</v>
      </c>
      <c r="J986" s="1">
        <v>-0.14485174417495728</v>
      </c>
      <c r="K986" s="1">
        <v>0.79685944318771362</v>
      </c>
      <c r="L986" s="1">
        <v>0.74620175361633301</v>
      </c>
      <c r="M986" s="1">
        <v>0.25530308485031128</v>
      </c>
      <c r="N986">
        <f>_xlfn.IFNA(VLOOKUP(A986,Inequality!$A$1:$G$5786,5,FALSE),"")</f>
        <v>49.4</v>
      </c>
      <c r="O986">
        <f>_xlfn.IFNA(VLOOKUP(A986,Inequality!$A$1:$G$5786,7,FALSE),"")</f>
        <v>57</v>
      </c>
      <c r="P986" t="str">
        <f>VLOOKUP(B986,'Country code'!$C$1:$E$209,2,FALSE)</f>
        <v>Lower middle income</v>
      </c>
      <c r="Q986" t="str">
        <f>VLOOKUP(B986,'Country code'!$C$1:$E$209,3,FALSE)</f>
        <v>Sub-Saharan Africa</v>
      </c>
    </row>
    <row r="987" spans="1:17" x14ac:dyDescent="0.2">
      <c r="A987" t="str">
        <f t="shared" si="15"/>
        <v>LSO2019</v>
      </c>
      <c r="B987" t="str">
        <f>VLOOKUP(C987,'Country code'!$B$1:$C$992,2,FALSE)</f>
        <v>LSO</v>
      </c>
      <c r="C987" t="s">
        <v>77</v>
      </c>
      <c r="D987">
        <v>2019</v>
      </c>
      <c r="E987" s="1">
        <v>3.5117805004119873</v>
      </c>
      <c r="F987" s="1">
        <v>7.9257769584655762</v>
      </c>
      <c r="G987" s="1">
        <v>0.78970539569854736</v>
      </c>
      <c r="H987" s="1">
        <v>48.700000762939453</v>
      </c>
      <c r="I987" s="1">
        <v>0.71631354093551636</v>
      </c>
      <c r="J987" s="1">
        <v>-0.13053622841835022</v>
      </c>
      <c r="K987" s="1">
        <v>0.91495144367218018</v>
      </c>
      <c r="L987" s="1">
        <v>0.73487991094589233</v>
      </c>
      <c r="M987" s="1">
        <v>0.27342551946640015</v>
      </c>
      <c r="N987" t="str">
        <f>_xlfn.IFNA(VLOOKUP(A987,Inequality!$A$1:$G$5786,5,FALSE),"")</f>
        <v/>
      </c>
      <c r="O987" t="str">
        <f>_xlfn.IFNA(VLOOKUP(A987,Inequality!$A$1:$G$5786,7,FALSE),"")</f>
        <v/>
      </c>
      <c r="P987" t="str">
        <f>VLOOKUP(B987,'Country code'!$C$1:$E$209,2,FALSE)</f>
        <v>Lower middle income</v>
      </c>
      <c r="Q987" t="str">
        <f>VLOOKUP(B987,'Country code'!$C$1:$E$209,3,FALSE)</f>
        <v>Sub-Saharan Africa</v>
      </c>
    </row>
    <row r="988" spans="1:17" x14ac:dyDescent="0.2">
      <c r="A988" t="str">
        <f t="shared" si="15"/>
        <v>LBR2007</v>
      </c>
      <c r="B988" t="str">
        <f>VLOOKUP(C988,'Country code'!$B$1:$C$992,2,FALSE)</f>
        <v>LBR</v>
      </c>
      <c r="C988" t="s">
        <v>78</v>
      </c>
      <c r="D988">
        <v>2007</v>
      </c>
      <c r="E988" s="1">
        <v>3.7014012336730957</v>
      </c>
      <c r="F988" s="1">
        <v>7.1955041885375977</v>
      </c>
      <c r="G988" s="1">
        <v>0.59373170137405396</v>
      </c>
      <c r="H988" s="1">
        <v>49.139999389648438</v>
      </c>
      <c r="I988" s="1">
        <v>0.79037421941757202</v>
      </c>
      <c r="J988" s="1">
        <v>0.11522096395492554</v>
      </c>
      <c r="K988" s="1">
        <v>0.77573466300964355</v>
      </c>
      <c r="L988" s="1">
        <v>0.61269742250442505</v>
      </c>
      <c r="M988" s="1">
        <v>0.43541029095649719</v>
      </c>
      <c r="N988">
        <f>_xlfn.IFNA(VLOOKUP(A988,Inequality!$A$1:$G$5786,5,FALSE),"")</f>
        <v>37.1</v>
      </c>
      <c r="O988">
        <f>_xlfn.IFNA(VLOOKUP(A988,Inequality!$A$1:$G$5786,7,FALSE),"")</f>
        <v>38.9</v>
      </c>
      <c r="P988" t="str">
        <f>VLOOKUP(B988,'Country code'!$C$1:$E$209,2,FALSE)</f>
        <v>Low income</v>
      </c>
      <c r="Q988" t="str">
        <f>VLOOKUP(B988,'Country code'!$C$1:$E$209,3,FALSE)</f>
        <v>Sub-Saharan Africa</v>
      </c>
    </row>
    <row r="989" spans="1:17" x14ac:dyDescent="0.2">
      <c r="A989" t="str">
        <f t="shared" si="15"/>
        <v>LBR2008</v>
      </c>
      <c r="B989" t="str">
        <f>VLOOKUP(C989,'Country code'!$B$1:$C$992,2,FALSE)</f>
        <v>LBR</v>
      </c>
      <c r="C989" t="s">
        <v>78</v>
      </c>
      <c r="D989">
        <v>2008</v>
      </c>
      <c r="E989" s="1">
        <v>4.2213540077209473</v>
      </c>
      <c r="F989" s="1">
        <v>7.2232294082641602</v>
      </c>
      <c r="G989" s="1">
        <v>0.61869251728057861</v>
      </c>
      <c r="H989" s="1">
        <v>49.959999084472656</v>
      </c>
      <c r="I989" s="1">
        <v>0.72408276796340942</v>
      </c>
      <c r="J989" s="1">
        <v>-3.4547336399555206E-2</v>
      </c>
      <c r="K989" s="1">
        <v>0.8396676778793335</v>
      </c>
      <c r="L989" s="1">
        <v>0.5850672721862793</v>
      </c>
      <c r="M989" s="1">
        <v>0.26113313436508179</v>
      </c>
      <c r="N989">
        <f>_xlfn.IFNA(VLOOKUP(A989,Inequality!$A$1:$G$5786,5,FALSE),"")</f>
        <v>37</v>
      </c>
      <c r="O989">
        <f>_xlfn.IFNA(VLOOKUP(A989,Inequality!$A$1:$G$5786,7,FALSE),"")</f>
        <v>38.9</v>
      </c>
      <c r="P989" t="str">
        <f>VLOOKUP(B989,'Country code'!$C$1:$E$209,2,FALSE)</f>
        <v>Low income</v>
      </c>
      <c r="Q989" t="str">
        <f>VLOOKUP(B989,'Country code'!$C$1:$E$209,3,FALSE)</f>
        <v>Sub-Saharan Africa</v>
      </c>
    </row>
    <row r="990" spans="1:17" x14ac:dyDescent="0.2">
      <c r="A990" t="str">
        <f t="shared" si="15"/>
        <v>LBR2010</v>
      </c>
      <c r="B990" t="str">
        <f>VLOOKUP(C990,'Country code'!$B$1:$C$992,2,FALSE)</f>
        <v>LBR</v>
      </c>
      <c r="C990" t="s">
        <v>78</v>
      </c>
      <c r="D990">
        <v>2010</v>
      </c>
      <c r="E990" s="1">
        <v>4.1960630416870117</v>
      </c>
      <c r="F990" s="1">
        <v>7.2584447860717773</v>
      </c>
      <c r="G990" s="1">
        <v>0.82709872722625732</v>
      </c>
      <c r="H990" s="1">
        <v>51.599998474121094</v>
      </c>
      <c r="I990" s="1">
        <v>0.81900537014007568</v>
      </c>
      <c r="J990" s="1">
        <v>-3.8287602365016937E-2</v>
      </c>
      <c r="K990" s="1">
        <v>0.81842952966690063</v>
      </c>
      <c r="L990" s="1">
        <v>0.59500837326049805</v>
      </c>
      <c r="M990" s="1">
        <v>0.2168831080198288</v>
      </c>
      <c r="N990">
        <f>_xlfn.IFNA(VLOOKUP(A990,Inequality!$A$1:$G$5786,5,FALSE),"")</f>
        <v>36.799999999999997</v>
      </c>
      <c r="O990">
        <f>_xlfn.IFNA(VLOOKUP(A990,Inequality!$A$1:$G$5786,7,FALSE),"")</f>
        <v>38.700000000000003</v>
      </c>
      <c r="P990" t="str">
        <f>VLOOKUP(B990,'Country code'!$C$1:$E$209,2,FALSE)</f>
        <v>Low income</v>
      </c>
      <c r="Q990" t="str">
        <f>VLOOKUP(B990,'Country code'!$C$1:$E$209,3,FALSE)</f>
        <v>Sub-Saharan Africa</v>
      </c>
    </row>
    <row r="991" spans="1:17" x14ac:dyDescent="0.2">
      <c r="A991" t="str">
        <f t="shared" si="15"/>
        <v>LBR2014</v>
      </c>
      <c r="B991" t="str">
        <f>VLOOKUP(C991,'Country code'!$B$1:$C$992,2,FALSE)</f>
        <v>LBR</v>
      </c>
      <c r="C991" t="s">
        <v>78</v>
      </c>
      <c r="D991">
        <v>2014</v>
      </c>
      <c r="E991" s="1">
        <v>4.5714192390441895</v>
      </c>
      <c r="F991" s="1">
        <v>7.3910117149353027</v>
      </c>
      <c r="G991" s="1">
        <v>0.70830178260803223</v>
      </c>
      <c r="H991" s="1">
        <v>53.279998779296875</v>
      </c>
      <c r="I991" s="1">
        <v>0.59045088291168213</v>
      </c>
      <c r="J991" s="1">
        <v>-2.9853735119104385E-2</v>
      </c>
      <c r="K991" s="1">
        <v>0.86896628141403198</v>
      </c>
      <c r="L991" s="1">
        <v>0.54284924268722534</v>
      </c>
      <c r="M991" s="1">
        <v>0.44285961985588074</v>
      </c>
      <c r="N991">
        <f>_xlfn.IFNA(VLOOKUP(A991,Inequality!$A$1:$G$5786,5,FALSE),"")</f>
        <v>36.5</v>
      </c>
      <c r="O991">
        <f>_xlfn.IFNA(VLOOKUP(A991,Inequality!$A$1:$G$5786,7,FALSE),"")</f>
        <v>38.5</v>
      </c>
      <c r="P991" t="str">
        <f>VLOOKUP(B991,'Country code'!$C$1:$E$209,2,FALSE)</f>
        <v>Low income</v>
      </c>
      <c r="Q991" t="str">
        <f>VLOOKUP(B991,'Country code'!$C$1:$E$209,3,FALSE)</f>
        <v>Sub-Saharan Africa</v>
      </c>
    </row>
    <row r="992" spans="1:17" x14ac:dyDescent="0.2">
      <c r="A992" t="str">
        <f t="shared" si="15"/>
        <v>LBR2015</v>
      </c>
      <c r="B992" t="str">
        <f>VLOOKUP(C992,'Country code'!$B$1:$C$992,2,FALSE)</f>
        <v>LBR</v>
      </c>
      <c r="C992" t="s">
        <v>78</v>
      </c>
      <c r="D992">
        <v>2015</v>
      </c>
      <c r="E992" s="1">
        <v>2.7015912532806396</v>
      </c>
      <c r="F992" s="1">
        <v>7.365483283996582</v>
      </c>
      <c r="G992" s="1">
        <v>0.63766598701477051</v>
      </c>
      <c r="H992" s="1">
        <v>53.700000762939453</v>
      </c>
      <c r="I992" s="1">
        <v>0.67143088579177856</v>
      </c>
      <c r="J992" s="1">
        <v>-6.1490323394536972E-2</v>
      </c>
      <c r="K992" s="1">
        <v>0.90267264842987061</v>
      </c>
      <c r="L992" s="1">
        <v>0.50506740808486938</v>
      </c>
      <c r="M992" s="1">
        <v>0.38848862051963806</v>
      </c>
      <c r="N992">
        <f>_xlfn.IFNA(VLOOKUP(A992,Inequality!$A$1:$G$5786,5,FALSE),"")</f>
        <v>36.6</v>
      </c>
      <c r="O992">
        <f>_xlfn.IFNA(VLOOKUP(A992,Inequality!$A$1:$G$5786,7,FALSE),"")</f>
        <v>38.5</v>
      </c>
      <c r="P992" t="str">
        <f>VLOOKUP(B992,'Country code'!$C$1:$E$209,2,FALSE)</f>
        <v>Low income</v>
      </c>
      <c r="Q992" t="str">
        <f>VLOOKUP(B992,'Country code'!$C$1:$E$209,3,FALSE)</f>
        <v>Sub-Saharan Africa</v>
      </c>
    </row>
    <row r="993" spans="1:17" x14ac:dyDescent="0.2">
      <c r="A993" t="str">
        <f t="shared" si="15"/>
        <v>LBR2016</v>
      </c>
      <c r="B993" t="str">
        <f>VLOOKUP(C993,'Country code'!$B$1:$C$992,2,FALSE)</f>
        <v>LBR</v>
      </c>
      <c r="C993" t="s">
        <v>78</v>
      </c>
      <c r="D993">
        <v>2016</v>
      </c>
      <c r="E993" s="1">
        <v>3.3546760082244873</v>
      </c>
      <c r="F993" s="1">
        <v>7.3240652084350586</v>
      </c>
      <c r="G993" s="1">
        <v>0.64261460304260254</v>
      </c>
      <c r="H993" s="1">
        <v>54.5</v>
      </c>
      <c r="I993" s="1">
        <v>0.76347601413726807</v>
      </c>
      <c r="J993" s="1">
        <v>3.3053763210773468E-2</v>
      </c>
      <c r="K993" s="1">
        <v>0.90126746892929077</v>
      </c>
      <c r="L993" s="1">
        <v>0.63552755117416382</v>
      </c>
      <c r="M993" s="1">
        <v>0.50904667377471924</v>
      </c>
      <c r="N993">
        <f>_xlfn.IFNA(VLOOKUP(A993,Inequality!$A$1:$G$5786,5,FALSE),"")</f>
        <v>36.6</v>
      </c>
      <c r="O993">
        <f>_xlfn.IFNA(VLOOKUP(A993,Inequality!$A$1:$G$5786,7,FALSE),"")</f>
        <v>38.5</v>
      </c>
      <c r="P993" t="str">
        <f>VLOOKUP(B993,'Country code'!$C$1:$E$209,2,FALSE)</f>
        <v>Low income</v>
      </c>
      <c r="Q993" t="str">
        <f>VLOOKUP(B993,'Country code'!$C$1:$E$209,3,FALSE)</f>
        <v>Sub-Saharan Africa</v>
      </c>
    </row>
    <row r="994" spans="1:17" x14ac:dyDescent="0.2">
      <c r="A994" t="str">
        <f t="shared" si="15"/>
        <v>LBR2017</v>
      </c>
      <c r="B994" t="str">
        <f>VLOOKUP(C994,'Country code'!$B$1:$C$992,2,FALSE)</f>
        <v>LBR</v>
      </c>
      <c r="C994" t="s">
        <v>78</v>
      </c>
      <c r="D994">
        <v>2017</v>
      </c>
      <c r="E994" s="1">
        <v>4.4244909286499023</v>
      </c>
      <c r="F994" s="1">
        <v>7.3235950469970703</v>
      </c>
      <c r="G994" s="1">
        <v>0.68486684560775757</v>
      </c>
      <c r="H994" s="1">
        <v>55.299999237060547</v>
      </c>
      <c r="I994" s="1">
        <v>0.73338991403579712</v>
      </c>
      <c r="J994" s="1">
        <v>-1.2056075036525726E-2</v>
      </c>
      <c r="K994" s="1">
        <v>0.86680638790130615</v>
      </c>
      <c r="L994" s="1">
        <v>0.667946457862854</v>
      </c>
      <c r="M994" s="1">
        <v>0.3913305401802063</v>
      </c>
      <c r="N994" t="str">
        <f>_xlfn.IFNA(VLOOKUP(A994,Inequality!$A$1:$G$5786,5,FALSE),"")</f>
        <v/>
      </c>
      <c r="O994" t="str">
        <f>_xlfn.IFNA(VLOOKUP(A994,Inequality!$A$1:$G$5786,7,FALSE),"")</f>
        <v/>
      </c>
      <c r="P994" t="str">
        <f>VLOOKUP(B994,'Country code'!$C$1:$E$209,2,FALSE)</f>
        <v>Low income</v>
      </c>
      <c r="Q994" t="str">
        <f>VLOOKUP(B994,'Country code'!$C$1:$E$209,3,FALSE)</f>
        <v>Sub-Saharan Africa</v>
      </c>
    </row>
    <row r="995" spans="1:17" x14ac:dyDescent="0.2">
      <c r="A995" t="str">
        <f t="shared" si="15"/>
        <v>LBR2018</v>
      </c>
      <c r="B995" t="str">
        <f>VLOOKUP(C995,'Country code'!$B$1:$C$992,2,FALSE)</f>
        <v>LBR</v>
      </c>
      <c r="C995" t="s">
        <v>78</v>
      </c>
      <c r="D995">
        <v>2018</v>
      </c>
      <c r="E995" s="1">
        <v>4.1348528861999512</v>
      </c>
      <c r="F995" s="1">
        <v>7.3112215995788574</v>
      </c>
      <c r="G995" s="1">
        <v>0.72675013542175293</v>
      </c>
      <c r="H995" s="1">
        <v>56.099998474121094</v>
      </c>
      <c r="I995" s="1">
        <v>0.76576954126358032</v>
      </c>
      <c r="J995" s="1">
        <v>4.9856483936309814E-2</v>
      </c>
      <c r="K995" s="1">
        <v>0.86792409420013428</v>
      </c>
      <c r="L995" s="1">
        <v>0.65973156690597534</v>
      </c>
      <c r="M995" s="1">
        <v>0.43609949946403503</v>
      </c>
      <c r="N995" t="str">
        <f>_xlfn.IFNA(VLOOKUP(A995,Inequality!$A$1:$G$5786,5,FALSE),"")</f>
        <v/>
      </c>
      <c r="O995" t="str">
        <f>_xlfn.IFNA(VLOOKUP(A995,Inequality!$A$1:$G$5786,7,FALSE),"")</f>
        <v/>
      </c>
      <c r="P995" t="str">
        <f>VLOOKUP(B995,'Country code'!$C$1:$E$209,2,FALSE)</f>
        <v>Low income</v>
      </c>
      <c r="Q995" t="str">
        <f>VLOOKUP(B995,'Country code'!$C$1:$E$209,3,FALSE)</f>
        <v>Sub-Saharan Africa</v>
      </c>
    </row>
    <row r="996" spans="1:17" x14ac:dyDescent="0.2">
      <c r="A996" t="str">
        <f t="shared" si="15"/>
        <v>LBR2019</v>
      </c>
      <c r="B996" t="str">
        <f>VLOOKUP(C996,'Country code'!$B$1:$C$992,2,FALSE)</f>
        <v>LBR</v>
      </c>
      <c r="C996" t="s">
        <v>78</v>
      </c>
      <c r="D996">
        <v>2019</v>
      </c>
      <c r="E996" s="1">
        <v>5.1214609146118164</v>
      </c>
      <c r="F996" s="1">
        <v>7.2639036178588867</v>
      </c>
      <c r="G996" s="1">
        <v>0.71247375011444092</v>
      </c>
      <c r="H996" s="1">
        <v>56.900001525878906</v>
      </c>
      <c r="I996" s="1">
        <v>0.70587456226348877</v>
      </c>
      <c r="J996" s="1">
        <v>5.0611626356840134E-2</v>
      </c>
      <c r="K996" s="1">
        <v>0.82846897840499878</v>
      </c>
      <c r="L996" s="1">
        <v>0.635608971118927</v>
      </c>
      <c r="M996" s="1">
        <v>0.38913258910179138</v>
      </c>
      <c r="N996" t="str">
        <f>_xlfn.IFNA(VLOOKUP(A996,Inequality!$A$1:$G$5786,5,FALSE),"")</f>
        <v/>
      </c>
      <c r="O996" t="str">
        <f>_xlfn.IFNA(VLOOKUP(A996,Inequality!$A$1:$G$5786,7,FALSE),"")</f>
        <v/>
      </c>
      <c r="P996" t="str">
        <f>VLOOKUP(B996,'Country code'!$C$1:$E$209,2,FALSE)</f>
        <v>Low income</v>
      </c>
      <c r="Q996" t="str">
        <f>VLOOKUP(B996,'Country code'!$C$1:$E$209,3,FALSE)</f>
        <v>Sub-Saharan Africa</v>
      </c>
    </row>
    <row r="997" spans="1:17" x14ac:dyDescent="0.2">
      <c r="A997" t="str">
        <f t="shared" si="15"/>
        <v>LBY2012</v>
      </c>
      <c r="B997" t="str">
        <f>VLOOKUP(C997,'Country code'!$B$1:$C$992,2,FALSE)</f>
        <v>LBY</v>
      </c>
      <c r="C997" t="s">
        <v>79</v>
      </c>
      <c r="D997">
        <v>2012</v>
      </c>
      <c r="E997" s="1">
        <v>5.7543940544128418</v>
      </c>
      <c r="F997" s="1">
        <v>9.8419733047485352</v>
      </c>
      <c r="G997" s="1">
        <v>0.85493093729019165</v>
      </c>
      <c r="H997" s="1">
        <v>62.659999847412109</v>
      </c>
      <c r="I997" s="1">
        <v>0.71151888370513916</v>
      </c>
      <c r="J997" s="1">
        <v>-3.1700931489467621E-2</v>
      </c>
      <c r="K997" s="1">
        <v>0.79055613279342651</v>
      </c>
      <c r="L997" s="1">
        <v>0.69488400220870972</v>
      </c>
      <c r="M997" s="1">
        <v>0.31614968180656433</v>
      </c>
      <c r="N997" t="str">
        <f>_xlfn.IFNA(VLOOKUP(A997,Inequality!$A$1:$G$5786,5,FALSE),"")</f>
        <v/>
      </c>
      <c r="O997" t="str">
        <f>_xlfn.IFNA(VLOOKUP(A997,Inequality!$A$1:$G$5786,7,FALSE),"")</f>
        <v/>
      </c>
      <c r="P997" t="str">
        <f>VLOOKUP(B997,'Country code'!$C$1:$E$209,2,FALSE)</f>
        <v>Upper middle income</v>
      </c>
      <c r="Q997" t="str">
        <f>VLOOKUP(B997,'Country code'!$C$1:$E$209,3,FALSE)</f>
        <v>Middle East &amp; North Africa</v>
      </c>
    </row>
    <row r="998" spans="1:17" x14ac:dyDescent="0.2">
      <c r="A998" t="str">
        <f t="shared" si="15"/>
        <v>LBY2015</v>
      </c>
      <c r="B998" t="str">
        <f>VLOOKUP(C998,'Country code'!$B$1:$C$992,2,FALSE)</f>
        <v>LBY</v>
      </c>
      <c r="C998" t="s">
        <v>79</v>
      </c>
      <c r="D998">
        <v>2015</v>
      </c>
      <c r="E998" s="1">
        <v>5.6154046058654785</v>
      </c>
      <c r="F998" s="1">
        <v>9.3076877593994141</v>
      </c>
      <c r="G998" s="1">
        <v>0.86798769235610962</v>
      </c>
      <c r="H998" s="1">
        <v>62.299999237060547</v>
      </c>
      <c r="I998" s="1">
        <v>0.77454495429992676</v>
      </c>
      <c r="J998" s="1">
        <v>-4.4114116579294205E-2</v>
      </c>
      <c r="L998" s="1">
        <v>0.70394992828369141</v>
      </c>
      <c r="M998" s="1">
        <v>0.36890521645545959</v>
      </c>
      <c r="N998" t="str">
        <f>_xlfn.IFNA(VLOOKUP(A998,Inequality!$A$1:$G$5786,5,FALSE),"")</f>
        <v/>
      </c>
      <c r="O998" t="str">
        <f>_xlfn.IFNA(VLOOKUP(A998,Inequality!$A$1:$G$5786,7,FALSE),"")</f>
        <v/>
      </c>
      <c r="P998" t="str">
        <f>VLOOKUP(B998,'Country code'!$C$1:$E$209,2,FALSE)</f>
        <v>Upper middle income</v>
      </c>
      <c r="Q998" t="str">
        <f>VLOOKUP(B998,'Country code'!$C$1:$E$209,3,FALSE)</f>
        <v>Middle East &amp; North Africa</v>
      </c>
    </row>
    <row r="999" spans="1:17" x14ac:dyDescent="0.2">
      <c r="A999" t="str">
        <f t="shared" si="15"/>
        <v>LBY2016</v>
      </c>
      <c r="B999" t="str">
        <f>VLOOKUP(C999,'Country code'!$B$1:$C$992,2,FALSE)</f>
        <v>LBY</v>
      </c>
      <c r="C999" t="s">
        <v>79</v>
      </c>
      <c r="D999">
        <v>2016</v>
      </c>
      <c r="E999" s="1">
        <v>5.4335832595825195</v>
      </c>
      <c r="F999" s="1">
        <v>9.2678947448730469</v>
      </c>
      <c r="G999" s="1">
        <v>0.87606585025787354</v>
      </c>
      <c r="H999" s="1">
        <v>62.299999237060547</v>
      </c>
      <c r="I999" s="1">
        <v>0.82238483428955078</v>
      </c>
      <c r="J999" s="1">
        <v>-8.9467927813529968E-2</v>
      </c>
      <c r="L999" s="1">
        <v>0.7177850604057312</v>
      </c>
      <c r="M999" s="1">
        <v>0.38307374715805054</v>
      </c>
      <c r="N999" t="str">
        <f>_xlfn.IFNA(VLOOKUP(A999,Inequality!$A$1:$G$5786,5,FALSE),"")</f>
        <v/>
      </c>
      <c r="O999" t="str">
        <f>_xlfn.IFNA(VLOOKUP(A999,Inequality!$A$1:$G$5786,7,FALSE),"")</f>
        <v/>
      </c>
      <c r="P999" t="str">
        <f>VLOOKUP(B999,'Country code'!$C$1:$E$209,2,FALSE)</f>
        <v>Upper middle income</v>
      </c>
      <c r="Q999" t="str">
        <f>VLOOKUP(B999,'Country code'!$C$1:$E$209,3,FALSE)</f>
        <v>Middle East &amp; North Africa</v>
      </c>
    </row>
    <row r="1000" spans="1:17" x14ac:dyDescent="0.2">
      <c r="A1000" t="str">
        <f t="shared" si="15"/>
        <v>LBY2017</v>
      </c>
      <c r="B1000" t="str">
        <f>VLOOKUP(C1000,'Country code'!$B$1:$C$992,2,FALSE)</f>
        <v>LBY</v>
      </c>
      <c r="C1000" t="s">
        <v>79</v>
      </c>
      <c r="D1000">
        <v>2017</v>
      </c>
      <c r="E1000" s="1">
        <v>5.6468524932861328</v>
      </c>
      <c r="F1000" s="1">
        <v>9.4908466339111328</v>
      </c>
      <c r="G1000" s="1">
        <v>0.82275879383087158</v>
      </c>
      <c r="H1000" s="1">
        <v>62.299999237060547</v>
      </c>
      <c r="I1000" s="1">
        <v>0.77869588136672974</v>
      </c>
      <c r="J1000" s="1">
        <v>-1.9348911941051483E-2</v>
      </c>
      <c r="K1000" s="1">
        <v>0.67306554317474365</v>
      </c>
      <c r="L1000" s="1">
        <v>0.69704931974411011</v>
      </c>
      <c r="M1000" s="1">
        <v>0.3793741762638092</v>
      </c>
      <c r="N1000" t="str">
        <f>_xlfn.IFNA(VLOOKUP(A1000,Inequality!$A$1:$G$5786,5,FALSE),"")</f>
        <v/>
      </c>
      <c r="O1000" t="str">
        <f>_xlfn.IFNA(VLOOKUP(A1000,Inequality!$A$1:$G$5786,7,FALSE),"")</f>
        <v/>
      </c>
      <c r="P1000" t="str">
        <f>VLOOKUP(B1000,'Country code'!$C$1:$E$209,2,FALSE)</f>
        <v>Upper middle income</v>
      </c>
      <c r="Q1000" t="str">
        <f>VLOOKUP(B1000,'Country code'!$C$1:$E$209,3,FALSE)</f>
        <v>Middle East &amp; North Africa</v>
      </c>
    </row>
    <row r="1001" spans="1:17" x14ac:dyDescent="0.2">
      <c r="A1001" t="str">
        <f t="shared" si="15"/>
        <v>LBY2018</v>
      </c>
      <c r="B1001" t="str">
        <f>VLOOKUP(C1001,'Country code'!$B$1:$C$992,2,FALSE)</f>
        <v>LBY</v>
      </c>
      <c r="C1001" t="s">
        <v>79</v>
      </c>
      <c r="D1001">
        <v>2018</v>
      </c>
      <c r="E1001" s="1">
        <v>5.4939775466918945</v>
      </c>
      <c r="F1001" s="1">
        <v>9.61700439453125</v>
      </c>
      <c r="G1001" s="1">
        <v>0.82416516542434692</v>
      </c>
      <c r="H1001" s="1">
        <v>62.299999237060547</v>
      </c>
      <c r="I1001" s="1">
        <v>0.78055852651596069</v>
      </c>
      <c r="J1001" s="1">
        <v>-0.10124395042657852</v>
      </c>
      <c r="K1001" s="1">
        <v>0.64583879709243774</v>
      </c>
      <c r="L1001" s="1">
        <v>0.7055354118347168</v>
      </c>
      <c r="M1001" s="1">
        <v>0.39890310168266296</v>
      </c>
      <c r="N1001" t="str">
        <f>_xlfn.IFNA(VLOOKUP(A1001,Inequality!$A$1:$G$5786,5,FALSE),"")</f>
        <v/>
      </c>
      <c r="O1001" t="str">
        <f>_xlfn.IFNA(VLOOKUP(A1001,Inequality!$A$1:$G$5786,7,FALSE),"")</f>
        <v/>
      </c>
      <c r="P1001" t="str">
        <f>VLOOKUP(B1001,'Country code'!$C$1:$E$209,2,FALSE)</f>
        <v>Upper middle income</v>
      </c>
      <c r="Q1001" t="str">
        <f>VLOOKUP(B1001,'Country code'!$C$1:$E$209,3,FALSE)</f>
        <v>Middle East &amp; North Africa</v>
      </c>
    </row>
    <row r="1002" spans="1:17" x14ac:dyDescent="0.2">
      <c r="A1002" t="str">
        <f t="shared" si="15"/>
        <v>LBY2019</v>
      </c>
      <c r="B1002" t="str">
        <f>VLOOKUP(C1002,'Country code'!$B$1:$C$992,2,FALSE)</f>
        <v>LBY</v>
      </c>
      <c r="C1002" t="s">
        <v>79</v>
      </c>
      <c r="D1002">
        <v>2019</v>
      </c>
      <c r="E1002" s="1">
        <v>5.3302221298217773</v>
      </c>
      <c r="F1002" s="1">
        <v>9.627349853515625</v>
      </c>
      <c r="G1002" s="1">
        <v>0.82671934366226196</v>
      </c>
      <c r="H1002" s="1">
        <v>62.299999237060547</v>
      </c>
      <c r="I1002" s="1">
        <v>0.76196432113647461</v>
      </c>
      <c r="J1002" s="1">
        <v>-7.2672851383686066E-2</v>
      </c>
      <c r="K1002" s="1">
        <v>0.6864129900932312</v>
      </c>
      <c r="L1002" s="1">
        <v>0.70874089002609253</v>
      </c>
      <c r="M1002" s="1">
        <v>0.40073743462562561</v>
      </c>
      <c r="N1002" t="str">
        <f>_xlfn.IFNA(VLOOKUP(A1002,Inequality!$A$1:$G$5786,5,FALSE),"")</f>
        <v/>
      </c>
      <c r="O1002" t="str">
        <f>_xlfn.IFNA(VLOOKUP(A1002,Inequality!$A$1:$G$5786,7,FALSE),"")</f>
        <v/>
      </c>
      <c r="P1002" t="str">
        <f>VLOOKUP(B1002,'Country code'!$C$1:$E$209,2,FALSE)</f>
        <v>Upper middle income</v>
      </c>
      <c r="Q1002" t="str">
        <f>VLOOKUP(B1002,'Country code'!$C$1:$E$209,3,FALSE)</f>
        <v>Middle East &amp; North Africa</v>
      </c>
    </row>
    <row r="1003" spans="1:17" x14ac:dyDescent="0.2">
      <c r="A1003" t="str">
        <f t="shared" si="15"/>
        <v>LTU2006</v>
      </c>
      <c r="B1003" t="str">
        <f>VLOOKUP(C1003,'Country code'!$B$1:$C$992,2,FALSE)</f>
        <v>LTU</v>
      </c>
      <c r="C1003" t="s">
        <v>80</v>
      </c>
      <c r="D1003">
        <v>2006</v>
      </c>
      <c r="E1003" s="1">
        <v>5.9544429779052734</v>
      </c>
      <c r="F1003" s="1">
        <v>10.045794486999512</v>
      </c>
      <c r="G1003" s="1">
        <v>0.93043994903564453</v>
      </c>
      <c r="H1003" s="1">
        <v>63.139999389648438</v>
      </c>
      <c r="I1003" s="1">
        <v>0.56725460290908813</v>
      </c>
      <c r="J1003" s="1">
        <v>-0.29509571194648743</v>
      </c>
      <c r="K1003" s="1">
        <v>0.96687865257263184</v>
      </c>
      <c r="L1003" s="1">
        <v>0.62132346630096436</v>
      </c>
      <c r="M1003" s="1">
        <v>0.25399824976921082</v>
      </c>
      <c r="N1003">
        <f>_xlfn.IFNA(VLOOKUP(A1003,Inequality!$A$1:$G$5786,5,FALSE),"")</f>
        <v>33.299999999999997</v>
      </c>
      <c r="O1003">
        <f>_xlfn.IFNA(VLOOKUP(A1003,Inequality!$A$1:$G$5786,7,FALSE),"")</f>
        <v>49.4</v>
      </c>
      <c r="P1003" t="str">
        <f>VLOOKUP(B1003,'Country code'!$C$1:$E$209,2,FALSE)</f>
        <v>High income</v>
      </c>
      <c r="Q1003" t="str">
        <f>VLOOKUP(B1003,'Country code'!$C$1:$E$209,3,FALSE)</f>
        <v>Europe &amp; Central Asia</v>
      </c>
    </row>
    <row r="1004" spans="1:17" x14ac:dyDescent="0.2">
      <c r="A1004" t="str">
        <f t="shared" si="15"/>
        <v>LTU2007</v>
      </c>
      <c r="B1004" t="str">
        <f>VLOOKUP(C1004,'Country code'!$B$1:$C$992,2,FALSE)</f>
        <v>LTU</v>
      </c>
      <c r="C1004" t="s">
        <v>80</v>
      </c>
      <c r="D1004">
        <v>2007</v>
      </c>
      <c r="E1004" s="1">
        <v>5.8082847595214844</v>
      </c>
      <c r="F1004" s="1">
        <v>10.162817001342773</v>
      </c>
      <c r="G1004" s="1">
        <v>0.94079196453094482</v>
      </c>
      <c r="H1004" s="1">
        <v>63.479999542236328</v>
      </c>
      <c r="I1004" s="1">
        <v>0.58966231346130371</v>
      </c>
      <c r="J1004" s="1">
        <v>-0.28180429339408875</v>
      </c>
      <c r="K1004" s="1">
        <v>0.96632605791091919</v>
      </c>
      <c r="L1004" s="1">
        <v>0.58924931287765503</v>
      </c>
      <c r="M1004" s="1">
        <v>0.2791842520236969</v>
      </c>
      <c r="N1004">
        <f>_xlfn.IFNA(VLOOKUP(A1004,Inequality!$A$1:$G$5786,5,FALSE),"")</f>
        <v>33.4</v>
      </c>
      <c r="O1004">
        <f>_xlfn.IFNA(VLOOKUP(A1004,Inequality!$A$1:$G$5786,7,FALSE),"")</f>
        <v>49.8</v>
      </c>
      <c r="P1004" t="str">
        <f>VLOOKUP(B1004,'Country code'!$C$1:$E$209,2,FALSE)</f>
        <v>High income</v>
      </c>
      <c r="Q1004" t="str">
        <f>VLOOKUP(B1004,'Country code'!$C$1:$E$209,3,FALSE)</f>
        <v>Europe &amp; Central Asia</v>
      </c>
    </row>
    <row r="1005" spans="1:17" x14ac:dyDescent="0.2">
      <c r="A1005" t="str">
        <f t="shared" si="15"/>
        <v>LTU2008</v>
      </c>
      <c r="B1005" t="str">
        <f>VLOOKUP(C1005,'Country code'!$B$1:$C$992,2,FALSE)</f>
        <v>LTU</v>
      </c>
      <c r="C1005" t="s">
        <v>80</v>
      </c>
      <c r="D1005">
        <v>2008</v>
      </c>
      <c r="E1005" s="1">
        <v>5.5539259910583496</v>
      </c>
      <c r="F1005" s="1">
        <v>10.199043273925781</v>
      </c>
      <c r="G1005" s="1">
        <v>0.91366744041442871</v>
      </c>
      <c r="H1005" s="1">
        <v>63.819999694824219</v>
      </c>
      <c r="I1005" s="1">
        <v>0.6210600733757019</v>
      </c>
      <c r="J1005" s="1">
        <v>-0.25944715738296509</v>
      </c>
      <c r="K1005" s="1">
        <v>0.96084302663803101</v>
      </c>
      <c r="L1005" s="1">
        <v>0.53283727169036865</v>
      </c>
      <c r="M1005" s="1">
        <v>0.27579569816589355</v>
      </c>
      <c r="N1005">
        <f>_xlfn.IFNA(VLOOKUP(A1005,Inequality!$A$1:$G$5786,5,FALSE),"")</f>
        <v>33.799999999999997</v>
      </c>
      <c r="O1005">
        <f>_xlfn.IFNA(VLOOKUP(A1005,Inequality!$A$1:$G$5786,7,FALSE),"")</f>
        <v>50.5</v>
      </c>
      <c r="P1005" t="str">
        <f>VLOOKUP(B1005,'Country code'!$C$1:$E$209,2,FALSE)</f>
        <v>High income</v>
      </c>
      <c r="Q1005" t="str">
        <f>VLOOKUP(B1005,'Country code'!$C$1:$E$209,3,FALSE)</f>
        <v>Europe &amp; Central Asia</v>
      </c>
    </row>
    <row r="1006" spans="1:17" x14ac:dyDescent="0.2">
      <c r="A1006" t="str">
        <f t="shared" si="15"/>
        <v>LTU2009</v>
      </c>
      <c r="B1006" t="str">
        <f>VLOOKUP(C1006,'Country code'!$B$1:$C$992,2,FALSE)</f>
        <v>LTU</v>
      </c>
      <c r="C1006" t="s">
        <v>80</v>
      </c>
      <c r="D1006">
        <v>2009</v>
      </c>
      <c r="E1006" s="1">
        <v>5.4669208526611328</v>
      </c>
      <c r="F1006" s="1">
        <v>10.049811363220215</v>
      </c>
      <c r="G1006" s="1">
        <v>0.932608962059021</v>
      </c>
      <c r="H1006" s="1">
        <v>64.160003662109375</v>
      </c>
      <c r="I1006" s="1">
        <v>0.49595579504966736</v>
      </c>
      <c r="J1006" s="1">
        <v>-0.30320385098457336</v>
      </c>
      <c r="K1006" s="1">
        <v>0.97880011796951294</v>
      </c>
      <c r="L1006" s="1">
        <v>0.52619791030883789</v>
      </c>
      <c r="M1006" s="1">
        <v>0.27083781361579895</v>
      </c>
      <c r="N1006">
        <f>_xlfn.IFNA(VLOOKUP(A1006,Inequality!$A$1:$G$5786,5,FALSE),"")</f>
        <v>33.9</v>
      </c>
      <c r="O1006">
        <f>_xlfn.IFNA(VLOOKUP(A1006,Inequality!$A$1:$G$5786,7,FALSE),"")</f>
        <v>51.1</v>
      </c>
      <c r="P1006" t="str">
        <f>VLOOKUP(B1006,'Country code'!$C$1:$E$209,2,FALSE)</f>
        <v>High income</v>
      </c>
      <c r="Q1006" t="str">
        <f>VLOOKUP(B1006,'Country code'!$C$1:$E$209,3,FALSE)</f>
        <v>Europe &amp; Central Asia</v>
      </c>
    </row>
    <row r="1007" spans="1:17" x14ac:dyDescent="0.2">
      <c r="A1007" t="str">
        <f t="shared" si="15"/>
        <v>LTU2010</v>
      </c>
      <c r="B1007" t="str">
        <f>VLOOKUP(C1007,'Country code'!$B$1:$C$992,2,FALSE)</f>
        <v>LTU</v>
      </c>
      <c r="C1007" t="s">
        <v>80</v>
      </c>
      <c r="D1007">
        <v>2010</v>
      </c>
      <c r="E1007" s="1">
        <v>5.0658249855041504</v>
      </c>
      <c r="F1007" s="1">
        <v>10.085494995117188</v>
      </c>
      <c r="G1007" s="1">
        <v>0.88181060552597046</v>
      </c>
      <c r="H1007" s="1">
        <v>64.5</v>
      </c>
      <c r="I1007" s="1">
        <v>0.5193522572517395</v>
      </c>
      <c r="J1007" s="1">
        <v>-0.27488023042678833</v>
      </c>
      <c r="K1007" s="1">
        <v>0.96216720342636108</v>
      </c>
      <c r="L1007" s="1">
        <v>0.47314950823783875</v>
      </c>
      <c r="M1007" s="1">
        <v>0.27202931046485901</v>
      </c>
      <c r="N1007">
        <f>_xlfn.IFNA(VLOOKUP(A1007,Inequality!$A$1:$G$5786,5,FALSE),"")</f>
        <v>33.6</v>
      </c>
      <c r="O1007">
        <f>_xlfn.IFNA(VLOOKUP(A1007,Inequality!$A$1:$G$5786,7,FALSE),"")</f>
        <v>51.4</v>
      </c>
      <c r="P1007" t="str">
        <f>VLOOKUP(B1007,'Country code'!$C$1:$E$209,2,FALSE)</f>
        <v>High income</v>
      </c>
      <c r="Q1007" t="str">
        <f>VLOOKUP(B1007,'Country code'!$C$1:$E$209,3,FALSE)</f>
        <v>Europe &amp; Central Asia</v>
      </c>
    </row>
    <row r="1008" spans="1:17" x14ac:dyDescent="0.2">
      <c r="A1008" t="str">
        <f t="shared" si="15"/>
        <v>LTU2011</v>
      </c>
      <c r="B1008" t="str">
        <f>VLOOKUP(C1008,'Country code'!$B$1:$C$992,2,FALSE)</f>
        <v>LTU</v>
      </c>
      <c r="C1008" t="s">
        <v>80</v>
      </c>
      <c r="D1008">
        <v>2011</v>
      </c>
      <c r="E1008" s="1">
        <v>5.4324374198913574</v>
      </c>
      <c r="F1008" s="1">
        <v>10.166589736938477</v>
      </c>
      <c r="G1008" s="1">
        <v>0.91141128540039063</v>
      </c>
      <c r="H1008" s="1">
        <v>64.699996948242188</v>
      </c>
      <c r="I1008" s="1">
        <v>0.56579726934432983</v>
      </c>
      <c r="J1008" s="1">
        <v>-0.14791226387023926</v>
      </c>
      <c r="K1008" s="1">
        <v>0.96351164579391479</v>
      </c>
      <c r="L1008" s="1">
        <v>0.56953346729278564</v>
      </c>
      <c r="M1008" s="1">
        <v>0.27463668584823608</v>
      </c>
      <c r="N1008">
        <f>_xlfn.IFNA(VLOOKUP(A1008,Inequality!$A$1:$G$5786,5,FALSE),"")</f>
        <v>33.700000000000003</v>
      </c>
      <c r="O1008">
        <f>_xlfn.IFNA(VLOOKUP(A1008,Inequality!$A$1:$G$5786,7,FALSE),"")</f>
        <v>51.4</v>
      </c>
      <c r="P1008" t="str">
        <f>VLOOKUP(B1008,'Country code'!$C$1:$E$209,2,FALSE)</f>
        <v>High income</v>
      </c>
      <c r="Q1008" t="str">
        <f>VLOOKUP(B1008,'Country code'!$C$1:$E$209,3,FALSE)</f>
        <v>Europe &amp; Central Asia</v>
      </c>
    </row>
    <row r="1009" spans="1:17" x14ac:dyDescent="0.2">
      <c r="A1009" t="str">
        <f t="shared" si="15"/>
        <v>LTU2012</v>
      </c>
      <c r="B1009" t="str">
        <f>VLOOKUP(C1009,'Country code'!$B$1:$C$992,2,FALSE)</f>
        <v>LTU</v>
      </c>
      <c r="C1009" t="s">
        <v>80</v>
      </c>
      <c r="D1009">
        <v>2012</v>
      </c>
      <c r="E1009" s="1">
        <v>5.7710371017456055</v>
      </c>
      <c r="F1009" s="1">
        <v>10.217618942260742</v>
      </c>
      <c r="G1009" s="1">
        <v>0.91869014501571655</v>
      </c>
      <c r="H1009" s="1">
        <v>64.900001525878906</v>
      </c>
      <c r="I1009" s="1">
        <v>0.50302714109420776</v>
      </c>
      <c r="J1009" s="1">
        <v>-0.2732120156288147</v>
      </c>
      <c r="K1009" s="1">
        <v>0.95695924758911133</v>
      </c>
      <c r="L1009" s="1">
        <v>0.58097100257873535</v>
      </c>
      <c r="M1009" s="1">
        <v>0.27738556265830994</v>
      </c>
      <c r="N1009">
        <f>_xlfn.IFNA(VLOOKUP(A1009,Inequality!$A$1:$G$5786,5,FALSE),"")</f>
        <v>34.299999999999997</v>
      </c>
      <c r="O1009">
        <f>_xlfn.IFNA(VLOOKUP(A1009,Inequality!$A$1:$G$5786,7,FALSE),"")</f>
        <v>51.5</v>
      </c>
      <c r="P1009" t="str">
        <f>VLOOKUP(B1009,'Country code'!$C$1:$E$209,2,FALSE)</f>
        <v>High income</v>
      </c>
      <c r="Q1009" t="str">
        <f>VLOOKUP(B1009,'Country code'!$C$1:$E$209,3,FALSE)</f>
        <v>Europe &amp; Central Asia</v>
      </c>
    </row>
    <row r="1010" spans="1:17" x14ac:dyDescent="0.2">
      <c r="A1010" t="str">
        <f t="shared" si="15"/>
        <v>LTU2013</v>
      </c>
      <c r="B1010" t="str">
        <f>VLOOKUP(C1010,'Country code'!$B$1:$C$992,2,FALSE)</f>
        <v>LTU</v>
      </c>
      <c r="C1010" t="s">
        <v>80</v>
      </c>
      <c r="D1010">
        <v>2013</v>
      </c>
      <c r="E1010" s="1">
        <v>5.5956892967224121</v>
      </c>
      <c r="F1010" s="1">
        <v>10.262703895568848</v>
      </c>
      <c r="G1010" s="1">
        <v>0.91251415014266968</v>
      </c>
      <c r="H1010" s="1">
        <v>65.099998474121094</v>
      </c>
      <c r="I1010" s="1">
        <v>0.55581527948379517</v>
      </c>
      <c r="J1010" s="1">
        <v>-0.23660990595817566</v>
      </c>
      <c r="K1010" s="1">
        <v>0.93633550405502319</v>
      </c>
      <c r="L1010" s="1">
        <v>0.58080381155014038</v>
      </c>
      <c r="M1010" s="1">
        <v>0.29372873902320862</v>
      </c>
      <c r="N1010">
        <f>_xlfn.IFNA(VLOOKUP(A1010,Inequality!$A$1:$G$5786,5,FALSE),"")</f>
        <v>34.9</v>
      </c>
      <c r="O1010">
        <f>_xlfn.IFNA(VLOOKUP(A1010,Inequality!$A$1:$G$5786,7,FALSE),"")</f>
        <v>51.4</v>
      </c>
      <c r="P1010" t="str">
        <f>VLOOKUP(B1010,'Country code'!$C$1:$E$209,2,FALSE)</f>
        <v>High income</v>
      </c>
      <c r="Q1010" t="str">
        <f>VLOOKUP(B1010,'Country code'!$C$1:$E$209,3,FALSE)</f>
        <v>Europe &amp; Central Asia</v>
      </c>
    </row>
    <row r="1011" spans="1:17" x14ac:dyDescent="0.2">
      <c r="A1011" t="str">
        <f t="shared" si="15"/>
        <v>LTU2014</v>
      </c>
      <c r="B1011" t="str">
        <f>VLOOKUP(C1011,'Country code'!$B$1:$C$992,2,FALSE)</f>
        <v>LTU</v>
      </c>
      <c r="C1011" t="s">
        <v>80</v>
      </c>
      <c r="D1011">
        <v>2014</v>
      </c>
      <c r="E1011" s="1">
        <v>6.1257238388061523</v>
      </c>
      <c r="F1011" s="1">
        <v>10.305781364440918</v>
      </c>
      <c r="G1011" s="1">
        <v>0.90823984146118164</v>
      </c>
      <c r="H1011" s="1">
        <v>65.300003051757813</v>
      </c>
      <c r="I1011" s="1">
        <v>0.50794720649719238</v>
      </c>
      <c r="J1011" s="1">
        <v>-0.26343473792076111</v>
      </c>
      <c r="K1011" s="1">
        <v>0.95634788274765015</v>
      </c>
      <c r="L1011" s="1">
        <v>0.61934298276901245</v>
      </c>
      <c r="M1011" s="1">
        <v>0.28691068291664124</v>
      </c>
      <c r="N1011">
        <f>_xlfn.IFNA(VLOOKUP(A1011,Inequality!$A$1:$G$5786,5,FALSE),"")</f>
        <v>35.4</v>
      </c>
      <c r="O1011">
        <f>_xlfn.IFNA(VLOOKUP(A1011,Inequality!$A$1:$G$5786,7,FALSE),"")</f>
        <v>51.4</v>
      </c>
      <c r="P1011" t="str">
        <f>VLOOKUP(B1011,'Country code'!$C$1:$E$209,2,FALSE)</f>
        <v>High income</v>
      </c>
      <c r="Q1011" t="str">
        <f>VLOOKUP(B1011,'Country code'!$C$1:$E$209,3,FALSE)</f>
        <v>Europe &amp; Central Asia</v>
      </c>
    </row>
    <row r="1012" spans="1:17" x14ac:dyDescent="0.2">
      <c r="A1012" t="str">
        <f t="shared" si="15"/>
        <v>LTU2015</v>
      </c>
      <c r="B1012" t="str">
        <f>VLOOKUP(C1012,'Country code'!$B$1:$C$992,2,FALSE)</f>
        <v>LTU</v>
      </c>
      <c r="C1012" t="s">
        <v>80</v>
      </c>
      <c r="D1012">
        <v>2015</v>
      </c>
      <c r="E1012" s="1">
        <v>5.7113780975341797</v>
      </c>
      <c r="F1012" s="1">
        <v>10.335315704345703</v>
      </c>
      <c r="G1012" s="1">
        <v>0.92852354049682617</v>
      </c>
      <c r="H1012" s="1">
        <v>65.5</v>
      </c>
      <c r="I1012" s="1">
        <v>0.64147019386291504</v>
      </c>
      <c r="J1012" s="1">
        <v>-0.25363197922706604</v>
      </c>
      <c r="K1012" s="1">
        <v>0.92417407035827637</v>
      </c>
      <c r="L1012" s="1">
        <v>0.59460967779159546</v>
      </c>
      <c r="M1012" s="1">
        <v>0.27645167708396912</v>
      </c>
      <c r="N1012">
        <f>_xlfn.IFNA(VLOOKUP(A1012,Inequality!$A$1:$G$5786,5,FALSE),"")</f>
        <v>35.9</v>
      </c>
      <c r="O1012">
        <f>_xlfn.IFNA(VLOOKUP(A1012,Inequality!$A$1:$G$5786,7,FALSE),"")</f>
        <v>51.3</v>
      </c>
      <c r="P1012" t="str">
        <f>VLOOKUP(B1012,'Country code'!$C$1:$E$209,2,FALSE)</f>
        <v>High income</v>
      </c>
      <c r="Q1012" t="str">
        <f>VLOOKUP(B1012,'Country code'!$C$1:$E$209,3,FALSE)</f>
        <v>Europe &amp; Central Asia</v>
      </c>
    </row>
    <row r="1013" spans="1:17" x14ac:dyDescent="0.2">
      <c r="A1013" t="str">
        <f t="shared" si="15"/>
        <v>LTU2016</v>
      </c>
      <c r="B1013" t="str">
        <f>VLOOKUP(C1013,'Country code'!$B$1:$C$992,2,FALSE)</f>
        <v>LTU</v>
      </c>
      <c r="C1013" t="s">
        <v>80</v>
      </c>
      <c r="D1013">
        <v>2016</v>
      </c>
      <c r="E1013" s="1">
        <v>5.8655524253845215</v>
      </c>
      <c r="F1013" s="1">
        <v>10.373261451721191</v>
      </c>
      <c r="G1013" s="1">
        <v>0.93787336349487305</v>
      </c>
      <c r="H1013" s="1">
        <v>66.099998474121094</v>
      </c>
      <c r="I1013" s="1">
        <v>0.61423933506011963</v>
      </c>
      <c r="J1013" s="1">
        <v>-0.26632648706436157</v>
      </c>
      <c r="K1013" s="1">
        <v>0.94939267635345459</v>
      </c>
      <c r="L1013" s="1">
        <v>0.59416729211807251</v>
      </c>
      <c r="M1013" s="1">
        <v>0.24985574185848236</v>
      </c>
      <c r="N1013">
        <f>_xlfn.IFNA(VLOOKUP(A1013,Inequality!$A$1:$G$5786,5,FALSE),"")</f>
        <v>36.1</v>
      </c>
      <c r="O1013">
        <f>_xlfn.IFNA(VLOOKUP(A1013,Inequality!$A$1:$G$5786,7,FALSE),"")</f>
        <v>51.2</v>
      </c>
      <c r="P1013" t="str">
        <f>VLOOKUP(B1013,'Country code'!$C$1:$E$209,2,FALSE)</f>
        <v>High income</v>
      </c>
      <c r="Q1013" t="str">
        <f>VLOOKUP(B1013,'Country code'!$C$1:$E$209,3,FALSE)</f>
        <v>Europe &amp; Central Asia</v>
      </c>
    </row>
    <row r="1014" spans="1:17" x14ac:dyDescent="0.2">
      <c r="A1014" t="str">
        <f t="shared" si="15"/>
        <v>LTU2017</v>
      </c>
      <c r="B1014" t="str">
        <f>VLOOKUP(C1014,'Country code'!$B$1:$C$992,2,FALSE)</f>
        <v>LTU</v>
      </c>
      <c r="C1014" t="s">
        <v>80</v>
      </c>
      <c r="D1014">
        <v>2017</v>
      </c>
      <c r="E1014" s="1">
        <v>6.2729406356811523</v>
      </c>
      <c r="F1014" s="1">
        <v>10.428842544555664</v>
      </c>
      <c r="G1014" s="1">
        <v>0.92631661891937256</v>
      </c>
      <c r="H1014" s="1">
        <v>66.699996948242188</v>
      </c>
      <c r="I1014" s="1">
        <v>0.74930733442306519</v>
      </c>
      <c r="J1014" s="1">
        <v>-0.17356120049953461</v>
      </c>
      <c r="K1014" s="1">
        <v>0.78970986604690552</v>
      </c>
      <c r="L1014" s="1">
        <v>0.60761314630508423</v>
      </c>
      <c r="M1014" s="1">
        <v>0.19511882960796356</v>
      </c>
      <c r="N1014">
        <f>_xlfn.IFNA(VLOOKUP(A1014,Inequality!$A$1:$G$5786,5,FALSE),"")</f>
        <v>36.200000000000003</v>
      </c>
      <c r="O1014">
        <f>_xlfn.IFNA(VLOOKUP(A1014,Inequality!$A$1:$G$5786,7,FALSE),"")</f>
        <v>51</v>
      </c>
      <c r="P1014" t="str">
        <f>VLOOKUP(B1014,'Country code'!$C$1:$E$209,2,FALSE)</f>
        <v>High income</v>
      </c>
      <c r="Q1014" t="str">
        <f>VLOOKUP(B1014,'Country code'!$C$1:$E$209,3,FALSE)</f>
        <v>Europe &amp; Central Asia</v>
      </c>
    </row>
    <row r="1015" spans="1:17" x14ac:dyDescent="0.2">
      <c r="A1015" t="str">
        <f t="shared" si="15"/>
        <v>LTU2018</v>
      </c>
      <c r="B1015" t="str">
        <f>VLOOKUP(C1015,'Country code'!$B$1:$C$992,2,FALSE)</f>
        <v>LTU</v>
      </c>
      <c r="C1015" t="s">
        <v>80</v>
      </c>
      <c r="D1015">
        <v>2018</v>
      </c>
      <c r="E1015" s="1">
        <v>6.3088788986206055</v>
      </c>
      <c r="F1015" s="1">
        <v>10.474184036254883</v>
      </c>
      <c r="G1015" s="1">
        <v>0.92935013771057129</v>
      </c>
      <c r="H1015" s="1">
        <v>67.300003051757813</v>
      </c>
      <c r="I1015" s="1">
        <v>0.69894510507583618</v>
      </c>
      <c r="J1015" s="1">
        <v>-0.23666846752166748</v>
      </c>
      <c r="K1015" s="1">
        <v>0.85174506902694702</v>
      </c>
      <c r="L1015" s="1">
        <v>0.51680511236190796</v>
      </c>
      <c r="M1015" s="1">
        <v>0.21355971693992615</v>
      </c>
      <c r="N1015">
        <f>_xlfn.IFNA(VLOOKUP(A1015,Inequality!$A$1:$G$5786,5,FALSE),"")</f>
        <v>36</v>
      </c>
      <c r="O1015">
        <f>_xlfn.IFNA(VLOOKUP(A1015,Inequality!$A$1:$G$5786,7,FALSE),"")</f>
        <v>50.9</v>
      </c>
      <c r="P1015" t="str">
        <f>VLOOKUP(B1015,'Country code'!$C$1:$E$209,2,FALSE)</f>
        <v>High income</v>
      </c>
      <c r="Q1015" t="str">
        <f>VLOOKUP(B1015,'Country code'!$C$1:$E$209,3,FALSE)</f>
        <v>Europe &amp; Central Asia</v>
      </c>
    </row>
    <row r="1016" spans="1:17" x14ac:dyDescent="0.2">
      <c r="A1016" t="str">
        <f t="shared" si="15"/>
        <v>LTU2019</v>
      </c>
      <c r="B1016" t="str">
        <f>VLOOKUP(C1016,'Country code'!$B$1:$C$992,2,FALSE)</f>
        <v>LTU</v>
      </c>
      <c r="C1016" t="s">
        <v>80</v>
      </c>
      <c r="D1016">
        <v>2019</v>
      </c>
      <c r="E1016" s="1">
        <v>6.0640978813171387</v>
      </c>
      <c r="F1016" s="1">
        <v>10.517995834350586</v>
      </c>
      <c r="G1016" s="1">
        <v>0.91757750511169434</v>
      </c>
      <c r="H1016" s="1">
        <v>67.900001525878906</v>
      </c>
      <c r="I1016" s="1">
        <v>0.78026646375656128</v>
      </c>
      <c r="J1016" s="1">
        <v>-0.25147512555122375</v>
      </c>
      <c r="K1016" s="1">
        <v>0.782501220703125</v>
      </c>
      <c r="L1016" s="1">
        <v>0.56602412462234497</v>
      </c>
      <c r="M1016" s="1">
        <v>0.27605435252189636</v>
      </c>
      <c r="N1016">
        <f>_xlfn.IFNA(VLOOKUP(A1016,Inequality!$A$1:$G$5786,5,FALSE),"")</f>
        <v>35.9</v>
      </c>
      <c r="O1016">
        <f>_xlfn.IFNA(VLOOKUP(A1016,Inequality!$A$1:$G$5786,7,FALSE),"")</f>
        <v>50.9</v>
      </c>
      <c r="P1016" t="str">
        <f>VLOOKUP(B1016,'Country code'!$C$1:$E$209,2,FALSE)</f>
        <v>High income</v>
      </c>
      <c r="Q1016" t="str">
        <f>VLOOKUP(B1016,'Country code'!$C$1:$E$209,3,FALSE)</f>
        <v>Europe &amp; Central Asia</v>
      </c>
    </row>
    <row r="1017" spans="1:17" x14ac:dyDescent="0.2">
      <c r="A1017" t="str">
        <f t="shared" si="15"/>
        <v>LTU2020</v>
      </c>
      <c r="B1017" t="str">
        <f>VLOOKUP(C1017,'Country code'!$B$1:$C$992,2,FALSE)</f>
        <v>LTU</v>
      </c>
      <c r="C1017" t="s">
        <v>80</v>
      </c>
      <c r="D1017">
        <v>2020</v>
      </c>
      <c r="E1017" s="1">
        <v>6.3913788795471191</v>
      </c>
      <c r="F1017" s="1">
        <v>10.503606796264648</v>
      </c>
      <c r="G1017" s="1">
        <v>0.95254409313201904</v>
      </c>
      <c r="H1017" s="1">
        <v>68.5</v>
      </c>
      <c r="I1017" s="1">
        <v>0.82406055927276611</v>
      </c>
      <c r="J1017" s="1">
        <v>-0.12178131192922592</v>
      </c>
      <c r="K1017" s="1">
        <v>0.82920479774475098</v>
      </c>
      <c r="L1017" s="1">
        <v>0.66022956371307373</v>
      </c>
      <c r="M1017" s="1">
        <v>0.20191200077533722</v>
      </c>
      <c r="N1017" t="str">
        <f>_xlfn.IFNA(VLOOKUP(A1017,Inequality!$A$1:$G$5786,5,FALSE),"")</f>
        <v/>
      </c>
      <c r="O1017" t="str">
        <f>_xlfn.IFNA(VLOOKUP(A1017,Inequality!$A$1:$G$5786,7,FALSE),"")</f>
        <v/>
      </c>
      <c r="P1017" t="str">
        <f>VLOOKUP(B1017,'Country code'!$C$1:$E$209,2,FALSE)</f>
        <v>High income</v>
      </c>
      <c r="Q1017" t="str">
        <f>VLOOKUP(B1017,'Country code'!$C$1:$E$209,3,FALSE)</f>
        <v>Europe &amp; Central Asia</v>
      </c>
    </row>
    <row r="1018" spans="1:17" x14ac:dyDescent="0.2">
      <c r="A1018" t="str">
        <f t="shared" si="15"/>
        <v>LUX2009</v>
      </c>
      <c r="B1018" t="str">
        <f>VLOOKUP(C1018,'Country code'!$B$1:$C$992,2,FALSE)</f>
        <v>LUX</v>
      </c>
      <c r="C1018" t="s">
        <v>81</v>
      </c>
      <c r="D1018">
        <v>2009</v>
      </c>
      <c r="E1018" s="1">
        <v>6.9579200744628906</v>
      </c>
      <c r="F1018" s="1">
        <v>11.562458038330078</v>
      </c>
      <c r="G1018" s="1">
        <v>0.93855935335159302</v>
      </c>
      <c r="H1018" s="1">
        <v>71.44000244140625</v>
      </c>
      <c r="I1018" s="1">
        <v>0.9391016960144043</v>
      </c>
      <c r="J1018" s="1">
        <v>0.12697286903858185</v>
      </c>
      <c r="K1018" s="1">
        <v>0.43160697817802429</v>
      </c>
      <c r="L1018" s="1">
        <v>0.79949265718460083</v>
      </c>
      <c r="M1018" s="1">
        <v>0.23802152276039124</v>
      </c>
      <c r="N1018">
        <f>_xlfn.IFNA(VLOOKUP(A1018,Inequality!$A$1:$G$5786,5,FALSE),"")</f>
        <v>27.8</v>
      </c>
      <c r="O1018">
        <f>_xlfn.IFNA(VLOOKUP(A1018,Inequality!$A$1:$G$5786,7,FALSE),"")</f>
        <v>46.2</v>
      </c>
      <c r="P1018" t="str">
        <f>VLOOKUP(B1018,'Country code'!$C$1:$E$209,2,FALSE)</f>
        <v>High income</v>
      </c>
      <c r="Q1018" t="str">
        <f>VLOOKUP(B1018,'Country code'!$C$1:$E$209,3,FALSE)</f>
        <v>Europe &amp; Central Asia</v>
      </c>
    </row>
    <row r="1019" spans="1:17" x14ac:dyDescent="0.2">
      <c r="A1019" t="str">
        <f t="shared" si="15"/>
        <v>LUX2010</v>
      </c>
      <c r="B1019" t="str">
        <f>VLOOKUP(C1019,'Country code'!$B$1:$C$992,2,FALSE)</f>
        <v>LUX</v>
      </c>
      <c r="C1019" t="s">
        <v>81</v>
      </c>
      <c r="D1019">
        <v>2010</v>
      </c>
      <c r="E1019" s="1">
        <v>7.0972518920898438</v>
      </c>
      <c r="F1019" s="1">
        <v>11.591707229614258</v>
      </c>
      <c r="G1019" s="1">
        <v>0.95237171649932861</v>
      </c>
      <c r="H1019" s="1">
        <v>71.699996948242188</v>
      </c>
      <c r="I1019" s="1">
        <v>0.90830308198928833</v>
      </c>
      <c r="J1019" s="1">
        <v>9.5851100981235504E-2</v>
      </c>
      <c r="K1019" s="1">
        <v>0.42334133386611938</v>
      </c>
      <c r="L1019" s="1">
        <v>0.80878287553787231</v>
      </c>
      <c r="M1019" s="1">
        <v>0.21606439352035522</v>
      </c>
      <c r="N1019">
        <f>_xlfn.IFNA(VLOOKUP(A1019,Inequality!$A$1:$G$5786,5,FALSE),"")</f>
        <v>27.8</v>
      </c>
      <c r="O1019">
        <f>_xlfn.IFNA(VLOOKUP(A1019,Inequality!$A$1:$G$5786,7,FALSE),"")</f>
        <v>46.5</v>
      </c>
      <c r="P1019" t="str">
        <f>VLOOKUP(B1019,'Country code'!$C$1:$E$209,2,FALSE)</f>
        <v>High income</v>
      </c>
      <c r="Q1019" t="str">
        <f>VLOOKUP(B1019,'Country code'!$C$1:$E$209,3,FALSE)</f>
        <v>Europe &amp; Central Asia</v>
      </c>
    </row>
    <row r="1020" spans="1:17" x14ac:dyDescent="0.2">
      <c r="A1020" t="str">
        <f t="shared" si="15"/>
        <v>LUX2011</v>
      </c>
      <c r="B1020" t="str">
        <f>VLOOKUP(C1020,'Country code'!$B$1:$C$992,2,FALSE)</f>
        <v>LUX</v>
      </c>
      <c r="C1020" t="s">
        <v>81</v>
      </c>
      <c r="D1020">
        <v>2011</v>
      </c>
      <c r="E1020" s="1">
        <v>7.1014003753662109</v>
      </c>
      <c r="F1020" s="1">
        <v>11.594555854797363</v>
      </c>
      <c r="G1020" s="1">
        <v>0.93409061431884766</v>
      </c>
      <c r="H1020" s="1">
        <v>71.879997253417969</v>
      </c>
      <c r="I1020" s="1">
        <v>0.961830735206604</v>
      </c>
      <c r="J1020" s="1">
        <v>0.10587087273597717</v>
      </c>
      <c r="K1020" s="1">
        <v>0.38817059993743896</v>
      </c>
      <c r="L1020" s="1">
        <v>0.83645856380462646</v>
      </c>
      <c r="M1020" s="1">
        <v>0.20013661682605743</v>
      </c>
      <c r="N1020">
        <f>_xlfn.IFNA(VLOOKUP(A1020,Inequality!$A$1:$G$5786,5,FALSE),"")</f>
        <v>28.1</v>
      </c>
      <c r="O1020">
        <f>_xlfn.IFNA(VLOOKUP(A1020,Inequality!$A$1:$G$5786,7,FALSE),"")</f>
        <v>46.7</v>
      </c>
      <c r="P1020" t="str">
        <f>VLOOKUP(B1020,'Country code'!$C$1:$E$209,2,FALSE)</f>
        <v>High income</v>
      </c>
      <c r="Q1020" t="str">
        <f>VLOOKUP(B1020,'Country code'!$C$1:$E$209,3,FALSE)</f>
        <v>Europe &amp; Central Asia</v>
      </c>
    </row>
    <row r="1021" spans="1:17" x14ac:dyDescent="0.2">
      <c r="A1021" t="str">
        <f t="shared" si="15"/>
        <v>LUX2012</v>
      </c>
      <c r="B1021" t="str">
        <f>VLOOKUP(C1021,'Country code'!$B$1:$C$992,2,FALSE)</f>
        <v>LUX</v>
      </c>
      <c r="C1021" t="s">
        <v>81</v>
      </c>
      <c r="D1021">
        <v>2012</v>
      </c>
      <c r="E1021" s="1">
        <v>6.9640970230102539</v>
      </c>
      <c r="F1021" s="1">
        <v>11.567008972167969</v>
      </c>
      <c r="G1021" s="1">
        <v>0.91390770673751831</v>
      </c>
      <c r="H1021" s="1">
        <v>72.05999755859375</v>
      </c>
      <c r="I1021" s="1">
        <v>0.91652095317840576</v>
      </c>
      <c r="J1021" s="1">
        <v>5.8670081198215485E-2</v>
      </c>
      <c r="K1021" s="1">
        <v>0.40275320410728455</v>
      </c>
      <c r="L1021" s="1">
        <v>0.81524872779846191</v>
      </c>
      <c r="M1021" s="1">
        <v>0.22741171717643738</v>
      </c>
      <c r="N1021">
        <f>_xlfn.IFNA(VLOOKUP(A1021,Inequality!$A$1:$G$5786,5,FALSE),"")</f>
        <v>28.6</v>
      </c>
      <c r="O1021">
        <f>_xlfn.IFNA(VLOOKUP(A1021,Inequality!$A$1:$G$5786,7,FALSE),"")</f>
        <v>47.3</v>
      </c>
      <c r="P1021" t="str">
        <f>VLOOKUP(B1021,'Country code'!$C$1:$E$209,2,FALSE)</f>
        <v>High income</v>
      </c>
      <c r="Q1021" t="str">
        <f>VLOOKUP(B1021,'Country code'!$C$1:$E$209,3,FALSE)</f>
        <v>Europe &amp; Central Asia</v>
      </c>
    </row>
    <row r="1022" spans="1:17" x14ac:dyDescent="0.2">
      <c r="A1022" t="str">
        <f t="shared" si="15"/>
        <v>LUX2013</v>
      </c>
      <c r="B1022" t="str">
        <f>VLOOKUP(C1022,'Country code'!$B$1:$C$992,2,FALSE)</f>
        <v>LUX</v>
      </c>
      <c r="C1022" t="s">
        <v>81</v>
      </c>
      <c r="D1022">
        <v>2013</v>
      </c>
      <c r="E1022" s="1">
        <v>7.1308093070983887</v>
      </c>
      <c r="F1022" s="1">
        <v>11.579789161682129</v>
      </c>
      <c r="G1022" s="1">
        <v>0.91668325662612915</v>
      </c>
      <c r="H1022" s="1">
        <v>72.239997863769531</v>
      </c>
      <c r="I1022" s="1">
        <v>0.78965544700622559</v>
      </c>
      <c r="J1022" s="1">
        <v>-5.4244194179773331E-2</v>
      </c>
      <c r="K1022" s="1">
        <v>0.300811767578125</v>
      </c>
      <c r="L1022" s="1">
        <v>0.64037996530532837</v>
      </c>
      <c r="M1022" s="1">
        <v>0.18479998409748077</v>
      </c>
      <c r="N1022">
        <f>_xlfn.IFNA(VLOOKUP(A1022,Inequality!$A$1:$G$5786,5,FALSE),"")</f>
        <v>28.5</v>
      </c>
      <c r="O1022">
        <f>_xlfn.IFNA(VLOOKUP(A1022,Inequality!$A$1:$G$5786,7,FALSE),"")</f>
        <v>47.5</v>
      </c>
      <c r="P1022" t="str">
        <f>VLOOKUP(B1022,'Country code'!$C$1:$E$209,2,FALSE)</f>
        <v>High income</v>
      </c>
      <c r="Q1022" t="str">
        <f>VLOOKUP(B1022,'Country code'!$C$1:$E$209,3,FALSE)</f>
        <v>Europe &amp; Central Asia</v>
      </c>
    </row>
    <row r="1023" spans="1:17" x14ac:dyDescent="0.2">
      <c r="A1023" t="str">
        <f t="shared" si="15"/>
        <v>LUX2014</v>
      </c>
      <c r="B1023" t="str">
        <f>VLOOKUP(C1023,'Country code'!$B$1:$C$992,2,FALSE)</f>
        <v>LUX</v>
      </c>
      <c r="C1023" t="s">
        <v>81</v>
      </c>
      <c r="D1023">
        <v>2014</v>
      </c>
      <c r="E1023" s="1">
        <v>6.8911271095275879</v>
      </c>
      <c r="F1023" s="1">
        <v>11.598289489746094</v>
      </c>
      <c r="G1023" s="1">
        <v>0.87546944618225098</v>
      </c>
      <c r="H1023" s="1">
        <v>72.419998168945313</v>
      </c>
      <c r="I1023" s="1">
        <v>0.93798768520355225</v>
      </c>
      <c r="J1023" s="1">
        <v>0.10585186630487442</v>
      </c>
      <c r="K1023" s="1">
        <v>0.36628678441047668</v>
      </c>
      <c r="L1023" s="1">
        <v>0.80308371782302856</v>
      </c>
      <c r="M1023" s="1">
        <v>0.17040939629077911</v>
      </c>
      <c r="N1023">
        <f>_xlfn.IFNA(VLOOKUP(A1023,Inequality!$A$1:$G$5786,5,FALSE),"")</f>
        <v>28.5</v>
      </c>
      <c r="O1023">
        <f>_xlfn.IFNA(VLOOKUP(A1023,Inequality!$A$1:$G$5786,7,FALSE),"")</f>
        <v>47.5</v>
      </c>
      <c r="P1023" t="str">
        <f>VLOOKUP(B1023,'Country code'!$C$1:$E$209,2,FALSE)</f>
        <v>High income</v>
      </c>
      <c r="Q1023" t="str">
        <f>VLOOKUP(B1023,'Country code'!$C$1:$E$209,3,FALSE)</f>
        <v>Europe &amp; Central Asia</v>
      </c>
    </row>
    <row r="1024" spans="1:17" x14ac:dyDescent="0.2">
      <c r="A1024" t="str">
        <f t="shared" si="15"/>
        <v>LUX2015</v>
      </c>
      <c r="B1024" t="str">
        <f>VLOOKUP(C1024,'Country code'!$B$1:$C$992,2,FALSE)</f>
        <v>LUX</v>
      </c>
      <c r="C1024" t="s">
        <v>81</v>
      </c>
      <c r="D1024">
        <v>2015</v>
      </c>
      <c r="E1024" s="1">
        <v>6.7015714645385742</v>
      </c>
      <c r="F1024" s="1">
        <v>11.616852760314941</v>
      </c>
      <c r="G1024" s="1">
        <v>0.93360459804534912</v>
      </c>
      <c r="H1024" s="1">
        <v>72.599998474121094</v>
      </c>
      <c r="I1024" s="1">
        <v>0.93225640058517456</v>
      </c>
      <c r="J1024" s="1">
        <v>5.2099939435720444E-2</v>
      </c>
      <c r="K1024" s="1">
        <v>0.37539047002792358</v>
      </c>
      <c r="L1024" s="1">
        <v>0.75744456052780151</v>
      </c>
      <c r="M1024" s="1">
        <v>0.19305033981800079</v>
      </c>
      <c r="N1024">
        <f>_xlfn.IFNA(VLOOKUP(A1024,Inequality!$A$1:$G$5786,5,FALSE),"")</f>
        <v>28.9</v>
      </c>
      <c r="O1024">
        <f>_xlfn.IFNA(VLOOKUP(A1024,Inequality!$A$1:$G$5786,7,FALSE),"")</f>
        <v>47.9</v>
      </c>
      <c r="P1024" t="str">
        <f>VLOOKUP(B1024,'Country code'!$C$1:$E$209,2,FALSE)</f>
        <v>High income</v>
      </c>
      <c r="Q1024" t="str">
        <f>VLOOKUP(B1024,'Country code'!$C$1:$E$209,3,FALSE)</f>
        <v>Europe &amp; Central Asia</v>
      </c>
    </row>
    <row r="1025" spans="1:17" x14ac:dyDescent="0.2">
      <c r="A1025" t="str">
        <f t="shared" si="15"/>
        <v>LUX2016</v>
      </c>
      <c r="B1025" t="str">
        <f>VLOOKUP(C1025,'Country code'!$B$1:$C$992,2,FALSE)</f>
        <v>LUX</v>
      </c>
      <c r="C1025" t="s">
        <v>81</v>
      </c>
      <c r="D1025">
        <v>2016</v>
      </c>
      <c r="E1025" s="1">
        <v>6.9673409461975098</v>
      </c>
      <c r="F1025" s="1">
        <v>11.640029907226563</v>
      </c>
      <c r="G1025" s="1">
        <v>0.94126057624816895</v>
      </c>
      <c r="H1025" s="1">
        <v>72.599998474121094</v>
      </c>
      <c r="I1025" s="1">
        <v>0.88236534595489502</v>
      </c>
      <c r="J1025" s="1">
        <v>1.8697967752814293E-2</v>
      </c>
      <c r="K1025" s="1">
        <v>0.3563363254070282</v>
      </c>
      <c r="L1025" s="1">
        <v>0.75794976949691772</v>
      </c>
      <c r="M1025" s="1">
        <v>0.1923007071018219</v>
      </c>
      <c r="N1025">
        <f>_xlfn.IFNA(VLOOKUP(A1025,Inequality!$A$1:$G$5786,5,FALSE),"")</f>
        <v>29.3</v>
      </c>
      <c r="O1025">
        <f>_xlfn.IFNA(VLOOKUP(A1025,Inequality!$A$1:$G$5786,7,FALSE),"")</f>
        <v>48.2</v>
      </c>
      <c r="P1025" t="str">
        <f>VLOOKUP(B1025,'Country code'!$C$1:$E$209,2,FALSE)</f>
        <v>High income</v>
      </c>
      <c r="Q1025" t="str">
        <f>VLOOKUP(B1025,'Country code'!$C$1:$E$209,3,FALSE)</f>
        <v>Europe &amp; Central Asia</v>
      </c>
    </row>
    <row r="1026" spans="1:17" x14ac:dyDescent="0.2">
      <c r="A1026" t="str">
        <f t="shared" si="15"/>
        <v>LUX2017</v>
      </c>
      <c r="B1026" t="str">
        <f>VLOOKUP(C1026,'Country code'!$B$1:$C$992,2,FALSE)</f>
        <v>LUX</v>
      </c>
      <c r="C1026" t="s">
        <v>81</v>
      </c>
      <c r="D1026">
        <v>2017</v>
      </c>
      <c r="E1026" s="1">
        <v>7.0613808631896973</v>
      </c>
      <c r="F1026" s="1">
        <v>11.633571624755859</v>
      </c>
      <c r="G1026" s="1">
        <v>0.90543550252914429</v>
      </c>
      <c r="H1026" s="1">
        <v>72.599998474121094</v>
      </c>
      <c r="I1026" s="1">
        <v>0.90282171964645386</v>
      </c>
      <c r="J1026" s="1">
        <v>4.4103316962718964E-2</v>
      </c>
      <c r="K1026" s="1">
        <v>0.33017358183860779</v>
      </c>
      <c r="L1026" s="1">
        <v>0.76581686735153198</v>
      </c>
      <c r="M1026" s="1">
        <v>0.18446700274944305</v>
      </c>
      <c r="N1026">
        <f>_xlfn.IFNA(VLOOKUP(A1026,Inequality!$A$1:$G$5786,5,FALSE),"")</f>
        <v>29.8</v>
      </c>
      <c r="O1026">
        <f>_xlfn.IFNA(VLOOKUP(A1026,Inequality!$A$1:$G$5786,7,FALSE),"")</f>
        <v>48.7</v>
      </c>
      <c r="P1026" t="str">
        <f>VLOOKUP(B1026,'Country code'!$C$1:$E$209,2,FALSE)</f>
        <v>High income</v>
      </c>
      <c r="Q1026" t="str">
        <f>VLOOKUP(B1026,'Country code'!$C$1:$E$209,3,FALSE)</f>
        <v>Europe &amp; Central Asia</v>
      </c>
    </row>
    <row r="1027" spans="1:17" x14ac:dyDescent="0.2">
      <c r="A1027" t="str">
        <f t="shared" ref="A1027:A1090" si="16">B1027&amp;D1027</f>
        <v>LUX2018</v>
      </c>
      <c r="B1027" t="str">
        <f>VLOOKUP(C1027,'Country code'!$B$1:$C$992,2,FALSE)</f>
        <v>LUX</v>
      </c>
      <c r="C1027" t="s">
        <v>81</v>
      </c>
      <c r="D1027">
        <v>2018</v>
      </c>
      <c r="E1027" s="1">
        <v>7.2426309585571289</v>
      </c>
      <c r="F1027" s="1">
        <v>11.644917488098145</v>
      </c>
      <c r="G1027" s="1">
        <v>0.90219241380691528</v>
      </c>
      <c r="H1027" s="1">
        <v>72.599998474121094</v>
      </c>
      <c r="I1027" s="1">
        <v>0.88392984867095947</v>
      </c>
      <c r="J1027" s="1">
        <v>-2.1762866526842117E-2</v>
      </c>
      <c r="K1027" s="1">
        <v>0.38514611124992371</v>
      </c>
      <c r="L1027" s="1">
        <v>0.75030946731567383</v>
      </c>
      <c r="M1027" s="1">
        <v>0.20189434289932251</v>
      </c>
      <c r="N1027">
        <f>_xlfn.IFNA(VLOOKUP(A1027,Inequality!$A$1:$G$5786,5,FALSE),"")</f>
        <v>30.1</v>
      </c>
      <c r="O1027">
        <f>_xlfn.IFNA(VLOOKUP(A1027,Inequality!$A$1:$G$5786,7,FALSE),"")</f>
        <v>49</v>
      </c>
      <c r="P1027" t="str">
        <f>VLOOKUP(B1027,'Country code'!$C$1:$E$209,2,FALSE)</f>
        <v>High income</v>
      </c>
      <c r="Q1027" t="str">
        <f>VLOOKUP(B1027,'Country code'!$C$1:$E$209,3,FALSE)</f>
        <v>Europe &amp; Central Asia</v>
      </c>
    </row>
    <row r="1028" spans="1:17" x14ac:dyDescent="0.2">
      <c r="A1028" t="str">
        <f t="shared" si="16"/>
        <v>LUX2019</v>
      </c>
      <c r="B1028" t="str">
        <f>VLOOKUP(C1028,'Country code'!$B$1:$C$992,2,FALSE)</f>
        <v>LUX</v>
      </c>
      <c r="C1028" t="s">
        <v>81</v>
      </c>
      <c r="D1028">
        <v>2019</v>
      </c>
      <c r="E1028" s="1">
        <v>7.4040155410766602</v>
      </c>
      <c r="F1028" s="1">
        <v>11.648168563842773</v>
      </c>
      <c r="G1028" s="1">
        <v>0.91210454702377319</v>
      </c>
      <c r="H1028" s="1">
        <v>72.599998474121094</v>
      </c>
      <c r="I1028" s="1">
        <v>0.93032121658325195</v>
      </c>
      <c r="J1028" s="1">
        <v>-4.5057613402605057E-2</v>
      </c>
      <c r="K1028" s="1">
        <v>0.38959842920303345</v>
      </c>
      <c r="L1028" s="1">
        <v>0.78918635845184326</v>
      </c>
      <c r="M1028" s="1">
        <v>0.21163980662822723</v>
      </c>
      <c r="N1028">
        <f>_xlfn.IFNA(VLOOKUP(A1028,Inequality!$A$1:$G$5786,5,FALSE),"")</f>
        <v>30.2</v>
      </c>
      <c r="O1028">
        <f>_xlfn.IFNA(VLOOKUP(A1028,Inequality!$A$1:$G$5786,7,FALSE),"")</f>
        <v>49</v>
      </c>
      <c r="P1028" t="str">
        <f>VLOOKUP(B1028,'Country code'!$C$1:$E$209,2,FALSE)</f>
        <v>High income</v>
      </c>
      <c r="Q1028" t="str">
        <f>VLOOKUP(B1028,'Country code'!$C$1:$E$209,3,FALSE)</f>
        <v>Europe &amp; Central Asia</v>
      </c>
    </row>
    <row r="1029" spans="1:17" x14ac:dyDescent="0.2">
      <c r="A1029" t="str">
        <f t="shared" si="16"/>
        <v>MDG2006</v>
      </c>
      <c r="B1029" t="str">
        <f>VLOOKUP(C1029,'Country code'!$B$1:$C$992,2,FALSE)</f>
        <v>MDG</v>
      </c>
      <c r="C1029" t="s">
        <v>82</v>
      </c>
      <c r="D1029">
        <v>2006</v>
      </c>
      <c r="E1029" s="1">
        <v>3.9797513484954834</v>
      </c>
      <c r="F1029" s="1">
        <v>7.375727653503418</v>
      </c>
      <c r="G1029" s="1">
        <v>0.71113473176956177</v>
      </c>
      <c r="H1029" s="1">
        <v>54.040000915527344</v>
      </c>
      <c r="J1029" s="1">
        <v>-3.861994668841362E-2</v>
      </c>
      <c r="L1029" s="1">
        <v>0.70179921388626099</v>
      </c>
      <c r="M1029" s="1">
        <v>0.16133344173431396</v>
      </c>
      <c r="N1029">
        <f>_xlfn.IFNA(VLOOKUP(A1029,Inequality!$A$1:$G$5786,5,FALSE),"")</f>
        <v>43.5</v>
      </c>
      <c r="O1029">
        <f>_xlfn.IFNA(VLOOKUP(A1029,Inequality!$A$1:$G$5786,7,FALSE),"")</f>
        <v>45.8</v>
      </c>
      <c r="P1029" t="str">
        <f>VLOOKUP(B1029,'Country code'!$C$1:$E$209,2,FALSE)</f>
        <v>Low income</v>
      </c>
      <c r="Q1029" t="str">
        <f>VLOOKUP(B1029,'Country code'!$C$1:$E$209,3,FALSE)</f>
        <v>Sub-Saharan Africa</v>
      </c>
    </row>
    <row r="1030" spans="1:17" x14ac:dyDescent="0.2">
      <c r="A1030" t="str">
        <f t="shared" si="16"/>
        <v>MDG2008</v>
      </c>
      <c r="B1030" t="str">
        <f>VLOOKUP(C1030,'Country code'!$B$1:$C$992,2,FALSE)</f>
        <v>MDG</v>
      </c>
      <c r="C1030" t="s">
        <v>82</v>
      </c>
      <c r="D1030">
        <v>2008</v>
      </c>
      <c r="E1030" s="1">
        <v>4.6400790214538574</v>
      </c>
      <c r="F1030" s="1">
        <v>7.4387931823730469</v>
      </c>
      <c r="G1030" s="1">
        <v>0.77568858861923218</v>
      </c>
      <c r="H1030" s="1">
        <v>54.919998168945313</v>
      </c>
      <c r="I1030" s="1">
        <v>0.33243611454963684</v>
      </c>
      <c r="J1030" s="1">
        <v>-9.9392406642436981E-2</v>
      </c>
      <c r="K1030" s="1">
        <v>0.77306652069091797</v>
      </c>
      <c r="L1030" s="1">
        <v>0.6144249439239502</v>
      </c>
      <c r="M1030" s="1">
        <v>0.21452517807483673</v>
      </c>
      <c r="N1030">
        <f>_xlfn.IFNA(VLOOKUP(A1030,Inequality!$A$1:$G$5786,5,FALSE),"")</f>
        <v>43.5</v>
      </c>
      <c r="O1030">
        <f>_xlfn.IFNA(VLOOKUP(A1030,Inequality!$A$1:$G$5786,7,FALSE),"")</f>
        <v>45.7</v>
      </c>
      <c r="P1030" t="str">
        <f>VLOOKUP(B1030,'Country code'!$C$1:$E$209,2,FALSE)</f>
        <v>Low income</v>
      </c>
      <c r="Q1030" t="str">
        <f>VLOOKUP(B1030,'Country code'!$C$1:$E$209,3,FALSE)</f>
        <v>Sub-Saharan Africa</v>
      </c>
    </row>
    <row r="1031" spans="1:17" x14ac:dyDescent="0.2">
      <c r="A1031" t="str">
        <f t="shared" si="16"/>
        <v>MDG2011</v>
      </c>
      <c r="B1031" t="str">
        <f>VLOOKUP(C1031,'Country code'!$B$1:$C$992,2,FALSE)</f>
        <v>MDG</v>
      </c>
      <c r="C1031" t="s">
        <v>82</v>
      </c>
      <c r="D1031">
        <v>2011</v>
      </c>
      <c r="E1031" s="1">
        <v>4.3814153671264648</v>
      </c>
      <c r="F1031" s="1">
        <v>7.3362464904785156</v>
      </c>
      <c r="G1031" s="1">
        <v>0.81840264797210693</v>
      </c>
      <c r="H1031" s="1">
        <v>56.220001220703125</v>
      </c>
      <c r="I1031" s="1">
        <v>0.54555559158325195</v>
      </c>
      <c r="J1031" s="1">
        <v>-6.1999749392271042E-2</v>
      </c>
      <c r="K1031" s="1">
        <v>0.89710015058517456</v>
      </c>
      <c r="L1031" s="1">
        <v>0.50987094640731812</v>
      </c>
      <c r="M1031" s="1">
        <v>0.2348259836435318</v>
      </c>
      <c r="N1031">
        <f>_xlfn.IFNA(VLOOKUP(A1031,Inequality!$A$1:$G$5786,5,FALSE),"")</f>
        <v>43.5</v>
      </c>
      <c r="O1031">
        <f>_xlfn.IFNA(VLOOKUP(A1031,Inequality!$A$1:$G$5786,7,FALSE),"")</f>
        <v>45.7</v>
      </c>
      <c r="P1031" t="str">
        <f>VLOOKUP(B1031,'Country code'!$C$1:$E$209,2,FALSE)</f>
        <v>Low income</v>
      </c>
      <c r="Q1031" t="str">
        <f>VLOOKUP(B1031,'Country code'!$C$1:$E$209,3,FALSE)</f>
        <v>Sub-Saharan Africa</v>
      </c>
    </row>
    <row r="1032" spans="1:17" x14ac:dyDescent="0.2">
      <c r="A1032" t="str">
        <f t="shared" si="16"/>
        <v>MDG2012</v>
      </c>
      <c r="B1032" t="str">
        <f>VLOOKUP(C1032,'Country code'!$B$1:$C$992,2,FALSE)</f>
        <v>MDG</v>
      </c>
      <c r="C1032" t="s">
        <v>82</v>
      </c>
      <c r="D1032">
        <v>2012</v>
      </c>
      <c r="E1032" s="1">
        <v>3.5506095886230469</v>
      </c>
      <c r="F1032" s="1">
        <v>7.3385739326477051</v>
      </c>
      <c r="G1032" s="1">
        <v>0.67308831214904785</v>
      </c>
      <c r="H1032" s="1">
        <v>56.639999389648438</v>
      </c>
      <c r="I1032" s="1">
        <v>0.48700788617134094</v>
      </c>
      <c r="J1032" s="1">
        <v>-5.4980259388685226E-2</v>
      </c>
      <c r="K1032" s="1">
        <v>0.85359048843383789</v>
      </c>
      <c r="L1032" s="1">
        <v>0.68985569477081299</v>
      </c>
      <c r="M1032" s="1">
        <v>0.19397741556167603</v>
      </c>
      <c r="N1032">
        <f>_xlfn.IFNA(VLOOKUP(A1032,Inequality!$A$1:$G$5786,5,FALSE),"")</f>
        <v>43.5</v>
      </c>
      <c r="O1032">
        <f>_xlfn.IFNA(VLOOKUP(A1032,Inequality!$A$1:$G$5786,7,FALSE),"")</f>
        <v>45.7</v>
      </c>
      <c r="P1032" t="str">
        <f>VLOOKUP(B1032,'Country code'!$C$1:$E$209,2,FALSE)</f>
        <v>Low income</v>
      </c>
      <c r="Q1032" t="str">
        <f>VLOOKUP(B1032,'Country code'!$C$1:$E$209,3,FALSE)</f>
        <v>Sub-Saharan Africa</v>
      </c>
    </row>
    <row r="1033" spans="1:17" x14ac:dyDescent="0.2">
      <c r="A1033" t="str">
        <f t="shared" si="16"/>
        <v>MDG2013</v>
      </c>
      <c r="B1033" t="str">
        <f>VLOOKUP(C1033,'Country code'!$B$1:$C$992,2,FALSE)</f>
        <v>MDG</v>
      </c>
      <c r="C1033" t="s">
        <v>82</v>
      </c>
      <c r="D1033">
        <v>2013</v>
      </c>
      <c r="E1033" s="1">
        <v>3.8156070709228516</v>
      </c>
      <c r="F1033" s="1">
        <v>7.3341851234436035</v>
      </c>
      <c r="G1033" s="1">
        <v>0.67254674434661865</v>
      </c>
      <c r="H1033" s="1">
        <v>57.060001373291016</v>
      </c>
      <c r="I1033" s="1">
        <v>0.47955039143562317</v>
      </c>
      <c r="J1033" s="1">
        <v>-1.8502252176403999E-2</v>
      </c>
      <c r="K1033" s="1">
        <v>0.86770766973495483</v>
      </c>
      <c r="L1033" s="1">
        <v>0.73431569337844849</v>
      </c>
      <c r="M1033" s="1">
        <v>0.24123084545135498</v>
      </c>
      <c r="N1033" t="str">
        <f>_xlfn.IFNA(VLOOKUP(A1033,Inequality!$A$1:$G$5786,5,FALSE),"")</f>
        <v/>
      </c>
      <c r="O1033" t="str">
        <f>_xlfn.IFNA(VLOOKUP(A1033,Inequality!$A$1:$G$5786,7,FALSE),"")</f>
        <v/>
      </c>
      <c r="P1033" t="str">
        <f>VLOOKUP(B1033,'Country code'!$C$1:$E$209,2,FALSE)</f>
        <v>Low income</v>
      </c>
      <c r="Q1033" t="str">
        <f>VLOOKUP(B1033,'Country code'!$C$1:$E$209,3,FALSE)</f>
        <v>Sub-Saharan Africa</v>
      </c>
    </row>
    <row r="1034" spans="1:17" x14ac:dyDescent="0.2">
      <c r="A1034" t="str">
        <f t="shared" si="16"/>
        <v>MDG2014</v>
      </c>
      <c r="B1034" t="str">
        <f>VLOOKUP(C1034,'Country code'!$B$1:$C$992,2,FALSE)</f>
        <v>MDG</v>
      </c>
      <c r="C1034" t="s">
        <v>82</v>
      </c>
      <c r="D1034">
        <v>2014</v>
      </c>
      <c r="E1034" s="1">
        <v>3.6756269931793213</v>
      </c>
      <c r="F1034" s="1">
        <v>7.3400216102600098</v>
      </c>
      <c r="G1034" s="1">
        <v>0.65521413087844849</v>
      </c>
      <c r="H1034" s="1">
        <v>57.479999542236328</v>
      </c>
      <c r="I1034" s="1">
        <v>0.52880501747131348</v>
      </c>
      <c r="J1034" s="1">
        <v>-2.3182135075330734E-2</v>
      </c>
      <c r="K1034" s="1">
        <v>0.79105561971664429</v>
      </c>
      <c r="L1034" s="1">
        <v>0.74761617183685303</v>
      </c>
      <c r="M1034" s="1">
        <v>0.19218175113201141</v>
      </c>
      <c r="N1034" t="str">
        <f>_xlfn.IFNA(VLOOKUP(A1034,Inequality!$A$1:$G$5786,5,FALSE),"")</f>
        <v/>
      </c>
      <c r="O1034" t="str">
        <f>_xlfn.IFNA(VLOOKUP(A1034,Inequality!$A$1:$G$5786,7,FALSE),"")</f>
        <v/>
      </c>
      <c r="P1034" t="str">
        <f>VLOOKUP(B1034,'Country code'!$C$1:$E$209,2,FALSE)</f>
        <v>Low income</v>
      </c>
      <c r="Q1034" t="str">
        <f>VLOOKUP(B1034,'Country code'!$C$1:$E$209,3,FALSE)</f>
        <v>Sub-Saharan Africa</v>
      </c>
    </row>
    <row r="1035" spans="1:17" x14ac:dyDescent="0.2">
      <c r="A1035" t="str">
        <f t="shared" si="16"/>
        <v>MDG2015</v>
      </c>
      <c r="B1035" t="str">
        <f>VLOOKUP(C1035,'Country code'!$B$1:$C$992,2,FALSE)</f>
        <v>MDG</v>
      </c>
      <c r="C1035" t="s">
        <v>82</v>
      </c>
      <c r="D1035">
        <v>2015</v>
      </c>
      <c r="E1035" s="1">
        <v>3.5925140380859375</v>
      </c>
      <c r="F1035" s="1">
        <v>7.3439216613769531</v>
      </c>
      <c r="G1035" s="1">
        <v>0.64671653509140015</v>
      </c>
      <c r="H1035" s="1">
        <v>57.900001525878906</v>
      </c>
      <c r="I1035" s="1">
        <v>0.54475361108779907</v>
      </c>
      <c r="J1035" s="1">
        <v>-4.082195833325386E-2</v>
      </c>
      <c r="K1035" s="1">
        <v>0.86095339059829712</v>
      </c>
      <c r="L1035" s="1">
        <v>0.80175882577896118</v>
      </c>
      <c r="M1035" s="1">
        <v>0.22624345123767853</v>
      </c>
      <c r="N1035" t="str">
        <f>_xlfn.IFNA(VLOOKUP(A1035,Inequality!$A$1:$G$5786,5,FALSE),"")</f>
        <v/>
      </c>
      <c r="O1035" t="str">
        <f>_xlfn.IFNA(VLOOKUP(A1035,Inequality!$A$1:$G$5786,7,FALSE),"")</f>
        <v/>
      </c>
      <c r="P1035" t="str">
        <f>VLOOKUP(B1035,'Country code'!$C$1:$E$209,2,FALSE)</f>
        <v>Low income</v>
      </c>
      <c r="Q1035" t="str">
        <f>VLOOKUP(B1035,'Country code'!$C$1:$E$209,3,FALSE)</f>
        <v>Sub-Saharan Africa</v>
      </c>
    </row>
    <row r="1036" spans="1:17" x14ac:dyDescent="0.2">
      <c r="A1036" t="str">
        <f t="shared" si="16"/>
        <v>MDG2016</v>
      </c>
      <c r="B1036" t="str">
        <f>VLOOKUP(C1036,'Country code'!$B$1:$C$992,2,FALSE)</f>
        <v>MDG</v>
      </c>
      <c r="C1036" t="s">
        <v>82</v>
      </c>
      <c r="D1036">
        <v>2016</v>
      </c>
      <c r="E1036" s="1">
        <v>3.6630859375</v>
      </c>
      <c r="F1036" s="1">
        <v>7.3561949729919434</v>
      </c>
      <c r="G1036" s="1">
        <v>0.74649697542190552</v>
      </c>
      <c r="H1036" s="1">
        <v>58.299999237060547</v>
      </c>
      <c r="I1036" s="1">
        <v>0.56964540481567383</v>
      </c>
      <c r="J1036" s="1">
        <v>-6.8980246782302856E-2</v>
      </c>
      <c r="K1036" s="1">
        <v>0.86417114734649658</v>
      </c>
      <c r="L1036" s="1">
        <v>0.81319135427474976</v>
      </c>
      <c r="M1036" s="1">
        <v>0.20425541698932648</v>
      </c>
      <c r="N1036" t="str">
        <f>_xlfn.IFNA(VLOOKUP(A1036,Inequality!$A$1:$G$5786,5,FALSE),"")</f>
        <v/>
      </c>
      <c r="O1036" t="str">
        <f>_xlfn.IFNA(VLOOKUP(A1036,Inequality!$A$1:$G$5786,7,FALSE),"")</f>
        <v/>
      </c>
      <c r="P1036" t="str">
        <f>VLOOKUP(B1036,'Country code'!$C$1:$E$209,2,FALSE)</f>
        <v>Low income</v>
      </c>
      <c r="Q1036" t="str">
        <f>VLOOKUP(B1036,'Country code'!$C$1:$E$209,3,FALSE)</f>
        <v>Sub-Saharan Africa</v>
      </c>
    </row>
    <row r="1037" spans="1:17" x14ac:dyDescent="0.2">
      <c r="A1037" t="str">
        <f t="shared" si="16"/>
        <v>MDG2017</v>
      </c>
      <c r="B1037" t="str">
        <f>VLOOKUP(C1037,'Country code'!$B$1:$C$992,2,FALSE)</f>
        <v>MDG</v>
      </c>
      <c r="C1037" t="s">
        <v>82</v>
      </c>
      <c r="D1037">
        <v>2017</v>
      </c>
      <c r="E1037" s="1">
        <v>4.078620433807373</v>
      </c>
      <c r="F1037" s="1">
        <v>7.3679752349853516</v>
      </c>
      <c r="G1037" s="1">
        <v>0.62633198499679565</v>
      </c>
      <c r="H1037" s="1">
        <v>58.700000762939453</v>
      </c>
      <c r="I1037" s="1">
        <v>0.57034790515899658</v>
      </c>
      <c r="J1037" s="1">
        <v>-3.3295314759016037E-2</v>
      </c>
      <c r="K1037" s="1">
        <v>0.84726077318191528</v>
      </c>
      <c r="L1037" s="1">
        <v>0.7516980767250061</v>
      </c>
      <c r="M1037" s="1">
        <v>0.37483802437782288</v>
      </c>
      <c r="N1037" t="str">
        <f>_xlfn.IFNA(VLOOKUP(A1037,Inequality!$A$1:$G$5786,5,FALSE),"")</f>
        <v/>
      </c>
      <c r="O1037" t="str">
        <f>_xlfn.IFNA(VLOOKUP(A1037,Inequality!$A$1:$G$5786,7,FALSE),"")</f>
        <v/>
      </c>
      <c r="P1037" t="str">
        <f>VLOOKUP(B1037,'Country code'!$C$1:$E$209,2,FALSE)</f>
        <v>Low income</v>
      </c>
      <c r="Q1037" t="str">
        <f>VLOOKUP(B1037,'Country code'!$C$1:$E$209,3,FALSE)</f>
        <v>Sub-Saharan Africa</v>
      </c>
    </row>
    <row r="1038" spans="1:17" x14ac:dyDescent="0.2">
      <c r="A1038" t="str">
        <f t="shared" si="16"/>
        <v>MDG2018</v>
      </c>
      <c r="B1038" t="str">
        <f>VLOOKUP(C1038,'Country code'!$B$1:$C$992,2,FALSE)</f>
        <v>MDG</v>
      </c>
      <c r="C1038" t="s">
        <v>82</v>
      </c>
      <c r="D1038">
        <v>2018</v>
      </c>
      <c r="E1038" s="1">
        <v>4.0705866813659668</v>
      </c>
      <c r="F1038" s="1">
        <v>7.3859157562255859</v>
      </c>
      <c r="G1038" s="1">
        <v>0.66551297903060913</v>
      </c>
      <c r="H1038" s="1">
        <v>59.099998474121094</v>
      </c>
      <c r="I1038" s="1">
        <v>0.55147308111190796</v>
      </c>
      <c r="J1038" s="1">
        <v>2.5956102181226015E-3</v>
      </c>
      <c r="K1038" s="1">
        <v>0.88914567232131958</v>
      </c>
      <c r="L1038" s="1">
        <v>0.75234103202819824</v>
      </c>
      <c r="M1038" s="1">
        <v>0.36201381683349609</v>
      </c>
      <c r="N1038" t="str">
        <f>_xlfn.IFNA(VLOOKUP(A1038,Inequality!$A$1:$G$5786,5,FALSE),"")</f>
        <v/>
      </c>
      <c r="O1038" t="str">
        <f>_xlfn.IFNA(VLOOKUP(A1038,Inequality!$A$1:$G$5786,7,FALSE),"")</f>
        <v/>
      </c>
      <c r="P1038" t="str">
        <f>VLOOKUP(B1038,'Country code'!$C$1:$E$209,2,FALSE)</f>
        <v>Low income</v>
      </c>
      <c r="Q1038" t="str">
        <f>VLOOKUP(B1038,'Country code'!$C$1:$E$209,3,FALSE)</f>
        <v>Sub-Saharan Africa</v>
      </c>
    </row>
    <row r="1039" spans="1:17" x14ac:dyDescent="0.2">
      <c r="A1039" t="str">
        <f t="shared" si="16"/>
        <v>MDG2019</v>
      </c>
      <c r="B1039" t="str">
        <f>VLOOKUP(C1039,'Country code'!$B$1:$C$992,2,FALSE)</f>
        <v>MDG</v>
      </c>
      <c r="C1039" t="s">
        <v>82</v>
      </c>
      <c r="D1039">
        <v>2019</v>
      </c>
      <c r="E1039" s="1">
        <v>4.3390874862670898</v>
      </c>
      <c r="F1039" s="1">
        <v>7.4062371253967285</v>
      </c>
      <c r="G1039" s="1">
        <v>0.70061010122299194</v>
      </c>
      <c r="H1039" s="1">
        <v>59.5</v>
      </c>
      <c r="I1039" s="1">
        <v>0.54953521490097046</v>
      </c>
      <c r="J1039" s="1">
        <v>-1.2468654662370682E-2</v>
      </c>
      <c r="K1039" s="1">
        <v>0.71998268365859985</v>
      </c>
      <c r="L1039" s="1">
        <v>0.7231946587562561</v>
      </c>
      <c r="M1039" s="1">
        <v>0.30395966768264771</v>
      </c>
      <c r="N1039" t="str">
        <f>_xlfn.IFNA(VLOOKUP(A1039,Inequality!$A$1:$G$5786,5,FALSE),"")</f>
        <v/>
      </c>
      <c r="O1039" t="str">
        <f>_xlfn.IFNA(VLOOKUP(A1039,Inequality!$A$1:$G$5786,7,FALSE),"")</f>
        <v/>
      </c>
      <c r="P1039" t="str">
        <f>VLOOKUP(B1039,'Country code'!$C$1:$E$209,2,FALSE)</f>
        <v>Low income</v>
      </c>
      <c r="Q1039" t="str">
        <f>VLOOKUP(B1039,'Country code'!$C$1:$E$209,3,FALSE)</f>
        <v>Sub-Saharan Africa</v>
      </c>
    </row>
    <row r="1040" spans="1:17" x14ac:dyDescent="0.2">
      <c r="A1040" t="str">
        <f t="shared" si="16"/>
        <v>MWI2006</v>
      </c>
      <c r="B1040" t="str">
        <f>VLOOKUP(C1040,'Country code'!$B$1:$C$992,2,FALSE)</f>
        <v>MWI</v>
      </c>
      <c r="C1040" t="s">
        <v>83</v>
      </c>
      <c r="D1040">
        <v>2006</v>
      </c>
      <c r="E1040" s="1">
        <v>3.8298680782318115</v>
      </c>
      <c r="F1040" s="1">
        <v>6.678227424621582</v>
      </c>
      <c r="G1040" s="1">
        <v>0.55387890338897705</v>
      </c>
      <c r="H1040" s="1">
        <v>44.880001068115234</v>
      </c>
      <c r="I1040" s="1">
        <v>0.76714164018630981</v>
      </c>
      <c r="J1040" s="1">
        <v>0.20012067258358002</v>
      </c>
      <c r="K1040" s="1">
        <v>0.67643916606903076</v>
      </c>
      <c r="L1040" s="1">
        <v>0.67013329267501831</v>
      </c>
      <c r="M1040" s="1">
        <v>0.22225154936313629</v>
      </c>
      <c r="N1040">
        <f>_xlfn.IFNA(VLOOKUP(A1040,Inequality!$A$1:$G$5786,5,FALSE),"")</f>
        <v>45.7</v>
      </c>
      <c r="O1040">
        <f>_xlfn.IFNA(VLOOKUP(A1040,Inequality!$A$1:$G$5786,7,FALSE),"")</f>
        <v>48.2</v>
      </c>
      <c r="P1040" t="str">
        <f>VLOOKUP(B1040,'Country code'!$C$1:$E$209,2,FALSE)</f>
        <v>Low income</v>
      </c>
      <c r="Q1040" t="str">
        <f>VLOOKUP(B1040,'Country code'!$C$1:$E$209,3,FALSE)</f>
        <v>Sub-Saharan Africa</v>
      </c>
    </row>
    <row r="1041" spans="1:17" x14ac:dyDescent="0.2">
      <c r="A1041" t="str">
        <f t="shared" si="16"/>
        <v>MWI2007</v>
      </c>
      <c r="B1041" t="str">
        <f>VLOOKUP(C1041,'Country code'!$B$1:$C$992,2,FALSE)</f>
        <v>MWI</v>
      </c>
      <c r="C1041" t="s">
        <v>83</v>
      </c>
      <c r="D1041">
        <v>2007</v>
      </c>
      <c r="E1041" s="1">
        <v>4.8910365104675293</v>
      </c>
      <c r="F1041" s="1">
        <v>6.7419161796569824</v>
      </c>
      <c r="G1041" s="1">
        <v>0.60026699304580688</v>
      </c>
      <c r="H1041" s="1">
        <v>46.259998321533203</v>
      </c>
      <c r="I1041" s="1">
        <v>0.90999382734298706</v>
      </c>
      <c r="J1041" s="1">
        <v>0.20207644999027252</v>
      </c>
      <c r="K1041" s="1">
        <v>0.69130545854568481</v>
      </c>
      <c r="L1041" s="1">
        <v>0.72748160362243652</v>
      </c>
      <c r="M1041" s="1">
        <v>0.17551422119140625</v>
      </c>
      <c r="N1041">
        <f>_xlfn.IFNA(VLOOKUP(A1041,Inequality!$A$1:$G$5786,5,FALSE),"")</f>
        <v>45.7</v>
      </c>
      <c r="O1041">
        <f>_xlfn.IFNA(VLOOKUP(A1041,Inequality!$A$1:$G$5786,7,FALSE),"")</f>
        <v>48.2</v>
      </c>
      <c r="P1041" t="str">
        <f>VLOOKUP(B1041,'Country code'!$C$1:$E$209,2,FALSE)</f>
        <v>Low income</v>
      </c>
      <c r="Q1041" t="str">
        <f>VLOOKUP(B1041,'Country code'!$C$1:$E$209,3,FALSE)</f>
        <v>Sub-Saharan Africa</v>
      </c>
    </row>
    <row r="1042" spans="1:17" x14ac:dyDescent="0.2">
      <c r="A1042" t="str">
        <f t="shared" si="16"/>
        <v>MWI2009</v>
      </c>
      <c r="B1042" t="str">
        <f>VLOOKUP(C1042,'Country code'!$B$1:$C$992,2,FALSE)</f>
        <v>MWI</v>
      </c>
      <c r="C1042" t="s">
        <v>83</v>
      </c>
      <c r="D1042">
        <v>2009</v>
      </c>
      <c r="E1042" s="1">
        <v>5.1482396125793457</v>
      </c>
      <c r="F1042" s="1">
        <v>6.8382635116577148</v>
      </c>
      <c r="G1042" s="1">
        <v>0.71845000982284546</v>
      </c>
      <c r="H1042" s="1">
        <v>49.020000457763672</v>
      </c>
      <c r="I1042" s="1">
        <v>0.87916123867034912</v>
      </c>
      <c r="J1042" s="1">
        <v>0.17586563527584076</v>
      </c>
      <c r="K1042" s="1">
        <v>0.68892627954483032</v>
      </c>
      <c r="L1042" s="1">
        <v>0.7653241753578186</v>
      </c>
      <c r="M1042" s="1">
        <v>0.13039639592170715</v>
      </c>
      <c r="N1042">
        <f>_xlfn.IFNA(VLOOKUP(A1042,Inequality!$A$1:$G$5786,5,FALSE),"")</f>
        <v>45.5</v>
      </c>
      <c r="O1042">
        <f>_xlfn.IFNA(VLOOKUP(A1042,Inequality!$A$1:$G$5786,7,FALSE),"")</f>
        <v>48.1</v>
      </c>
      <c r="P1042" t="str">
        <f>VLOOKUP(B1042,'Country code'!$C$1:$E$209,2,FALSE)</f>
        <v>Low income</v>
      </c>
      <c r="Q1042" t="str">
        <f>VLOOKUP(B1042,'Country code'!$C$1:$E$209,3,FALSE)</f>
        <v>Sub-Saharan Africa</v>
      </c>
    </row>
    <row r="1043" spans="1:17" x14ac:dyDescent="0.2">
      <c r="A1043" t="str">
        <f t="shared" si="16"/>
        <v>MWI2011</v>
      </c>
      <c r="B1043" t="str">
        <f>VLOOKUP(C1043,'Country code'!$B$1:$C$992,2,FALSE)</f>
        <v>MWI</v>
      </c>
      <c r="C1043" t="s">
        <v>83</v>
      </c>
      <c r="D1043">
        <v>2011</v>
      </c>
      <c r="E1043" s="1">
        <v>3.9460625648498535</v>
      </c>
      <c r="F1043" s="1">
        <v>6.8947920799255371</v>
      </c>
      <c r="G1043" s="1">
        <v>0.61273676156997681</v>
      </c>
      <c r="H1043" s="1">
        <v>51.419998168945313</v>
      </c>
      <c r="I1043" s="1">
        <v>0.7334638237953186</v>
      </c>
      <c r="J1043" s="1">
        <v>9.8695442080497742E-2</v>
      </c>
      <c r="K1043" s="1">
        <v>0.85299420356750488</v>
      </c>
      <c r="L1043" s="1">
        <v>0.71275883913040161</v>
      </c>
      <c r="M1043" s="1">
        <v>0.26847478747367859</v>
      </c>
      <c r="N1043">
        <f>_xlfn.IFNA(VLOOKUP(A1043,Inequality!$A$1:$G$5786,5,FALSE),"")</f>
        <v>45.5</v>
      </c>
      <c r="O1043">
        <f>_xlfn.IFNA(VLOOKUP(A1043,Inequality!$A$1:$G$5786,7,FALSE),"")</f>
        <v>48</v>
      </c>
      <c r="P1043" t="str">
        <f>VLOOKUP(B1043,'Country code'!$C$1:$E$209,2,FALSE)</f>
        <v>Low income</v>
      </c>
      <c r="Q1043" t="str">
        <f>VLOOKUP(B1043,'Country code'!$C$1:$E$209,3,FALSE)</f>
        <v>Sub-Saharan Africa</v>
      </c>
    </row>
    <row r="1044" spans="1:17" x14ac:dyDescent="0.2">
      <c r="A1044" t="str">
        <f t="shared" si="16"/>
        <v>MWI2012</v>
      </c>
      <c r="B1044" t="str">
        <f>VLOOKUP(C1044,'Country code'!$B$1:$C$992,2,FALSE)</f>
        <v>MWI</v>
      </c>
      <c r="C1044" t="s">
        <v>83</v>
      </c>
      <c r="D1044">
        <v>2012</v>
      </c>
      <c r="E1044" s="1">
        <v>4.2792696952819824</v>
      </c>
      <c r="F1044" s="1">
        <v>6.8848876953125</v>
      </c>
      <c r="G1044" s="1">
        <v>0.60372567176818848</v>
      </c>
      <c r="H1044" s="1">
        <v>52.439998626708984</v>
      </c>
      <c r="I1044" s="1">
        <v>0.63736271858215332</v>
      </c>
      <c r="J1044" s="1">
        <v>0.16919554769992828</v>
      </c>
      <c r="K1044" s="1">
        <v>0.88578498363494873</v>
      </c>
      <c r="L1044" s="1">
        <v>0.8156164288520813</v>
      </c>
      <c r="M1044" s="1">
        <v>0.20046292245388031</v>
      </c>
      <c r="N1044">
        <f>_xlfn.IFNA(VLOOKUP(A1044,Inequality!$A$1:$G$5786,5,FALSE),"")</f>
        <v>45.4</v>
      </c>
      <c r="O1044">
        <f>_xlfn.IFNA(VLOOKUP(A1044,Inequality!$A$1:$G$5786,7,FALSE),"")</f>
        <v>47.9</v>
      </c>
      <c r="P1044" t="str">
        <f>VLOOKUP(B1044,'Country code'!$C$1:$E$209,2,FALSE)</f>
        <v>Low income</v>
      </c>
      <c r="Q1044" t="str">
        <f>VLOOKUP(B1044,'Country code'!$C$1:$E$209,3,FALSE)</f>
        <v>Sub-Saharan Africa</v>
      </c>
    </row>
    <row r="1045" spans="1:17" x14ac:dyDescent="0.2">
      <c r="A1045" t="str">
        <f t="shared" si="16"/>
        <v>MWI2013</v>
      </c>
      <c r="B1045" t="str">
        <f>VLOOKUP(C1045,'Country code'!$B$1:$C$992,2,FALSE)</f>
        <v>MWI</v>
      </c>
      <c r="C1045" t="s">
        <v>83</v>
      </c>
      <c r="D1045">
        <v>2013</v>
      </c>
      <c r="E1045" s="1">
        <v>4.0350842475891113</v>
      </c>
      <c r="F1045" s="1">
        <v>6.9071965217590332</v>
      </c>
      <c r="G1045" s="1">
        <v>0.56316155195236206</v>
      </c>
      <c r="H1045" s="1">
        <v>53.459999084472656</v>
      </c>
      <c r="I1045" s="1">
        <v>0.7519952654838562</v>
      </c>
      <c r="J1045" s="1">
        <v>7.8464671969413757E-2</v>
      </c>
      <c r="K1045" s="1">
        <v>0.85666608810424805</v>
      </c>
      <c r="L1045" s="1">
        <v>0.80845743417739868</v>
      </c>
      <c r="M1045" s="1">
        <v>0.24782867729663849</v>
      </c>
      <c r="N1045">
        <f>_xlfn.IFNA(VLOOKUP(A1045,Inequality!$A$1:$G$5786,5,FALSE),"")</f>
        <v>45.3</v>
      </c>
      <c r="O1045">
        <f>_xlfn.IFNA(VLOOKUP(A1045,Inequality!$A$1:$G$5786,7,FALSE),"")</f>
        <v>47.8</v>
      </c>
      <c r="P1045" t="str">
        <f>VLOOKUP(B1045,'Country code'!$C$1:$E$209,2,FALSE)</f>
        <v>Low income</v>
      </c>
      <c r="Q1045" t="str">
        <f>VLOOKUP(B1045,'Country code'!$C$1:$E$209,3,FALSE)</f>
        <v>Sub-Saharan Africa</v>
      </c>
    </row>
    <row r="1046" spans="1:17" x14ac:dyDescent="0.2">
      <c r="A1046" t="str">
        <f t="shared" si="16"/>
        <v>MWI2014</v>
      </c>
      <c r="B1046" t="str">
        <f>VLOOKUP(C1046,'Country code'!$B$1:$C$992,2,FALSE)</f>
        <v>MWI</v>
      </c>
      <c r="C1046" t="s">
        <v>83</v>
      </c>
      <c r="D1046">
        <v>2014</v>
      </c>
      <c r="E1046" s="1">
        <v>4.5630803108215332</v>
      </c>
      <c r="F1046" s="1">
        <v>6.9346003532409668</v>
      </c>
      <c r="G1046" s="1">
        <v>0.51161611080169678</v>
      </c>
      <c r="H1046" s="1">
        <v>54.479999542236328</v>
      </c>
      <c r="I1046" s="1">
        <v>0.78576672077178955</v>
      </c>
      <c r="J1046" s="1">
        <v>6.1088211834430695E-2</v>
      </c>
      <c r="K1046" s="1">
        <v>0.82401788234710693</v>
      </c>
      <c r="L1046" s="1">
        <v>0.70374506711959839</v>
      </c>
      <c r="M1046" s="1">
        <v>0.26271340250968933</v>
      </c>
      <c r="N1046">
        <f>_xlfn.IFNA(VLOOKUP(A1046,Inequality!$A$1:$G$5786,5,FALSE),"")</f>
        <v>45.3</v>
      </c>
      <c r="O1046">
        <f>_xlfn.IFNA(VLOOKUP(A1046,Inequality!$A$1:$G$5786,7,FALSE),"")</f>
        <v>47.8</v>
      </c>
      <c r="P1046" t="str">
        <f>VLOOKUP(B1046,'Country code'!$C$1:$E$209,2,FALSE)</f>
        <v>Low income</v>
      </c>
      <c r="Q1046" t="str">
        <f>VLOOKUP(B1046,'Country code'!$C$1:$E$209,3,FALSE)</f>
        <v>Sub-Saharan Africa</v>
      </c>
    </row>
    <row r="1047" spans="1:17" x14ac:dyDescent="0.2">
      <c r="A1047" t="str">
        <f t="shared" si="16"/>
        <v>MWI2015</v>
      </c>
      <c r="B1047" t="str">
        <f>VLOOKUP(C1047,'Country code'!$B$1:$C$992,2,FALSE)</f>
        <v>MWI</v>
      </c>
      <c r="C1047" t="s">
        <v>83</v>
      </c>
      <c r="D1047">
        <v>2015</v>
      </c>
      <c r="E1047" s="1">
        <v>3.8676383495330811</v>
      </c>
      <c r="F1047" s="1">
        <v>6.9346208572387695</v>
      </c>
      <c r="G1047" s="1">
        <v>0.49438163638114929</v>
      </c>
      <c r="H1047" s="1">
        <v>55.5</v>
      </c>
      <c r="I1047" s="1">
        <v>0.80139070749282837</v>
      </c>
      <c r="J1047" s="1">
        <v>5.8068055659532547E-2</v>
      </c>
      <c r="K1047" s="1">
        <v>0.83482539653778076</v>
      </c>
      <c r="L1047" s="1">
        <v>0.63262128829956055</v>
      </c>
      <c r="M1047" s="1">
        <v>0.25976395606994629</v>
      </c>
      <c r="N1047">
        <f>_xlfn.IFNA(VLOOKUP(A1047,Inequality!$A$1:$G$5786,5,FALSE),"")</f>
        <v>45.3</v>
      </c>
      <c r="O1047">
        <f>_xlfn.IFNA(VLOOKUP(A1047,Inequality!$A$1:$G$5786,7,FALSE),"")</f>
        <v>47.8</v>
      </c>
      <c r="P1047" t="str">
        <f>VLOOKUP(B1047,'Country code'!$C$1:$E$209,2,FALSE)</f>
        <v>Low income</v>
      </c>
      <c r="Q1047" t="str">
        <f>VLOOKUP(B1047,'Country code'!$C$1:$E$209,3,FALSE)</f>
        <v>Sub-Saharan Africa</v>
      </c>
    </row>
    <row r="1048" spans="1:17" x14ac:dyDescent="0.2">
      <c r="A1048" t="str">
        <f t="shared" si="16"/>
        <v>MWI2016</v>
      </c>
      <c r="B1048" t="str">
        <f>VLOOKUP(C1048,'Country code'!$B$1:$C$992,2,FALSE)</f>
        <v>MWI</v>
      </c>
      <c r="C1048" t="s">
        <v>83</v>
      </c>
      <c r="D1048">
        <v>2016</v>
      </c>
      <c r="E1048" s="1">
        <v>3.4764926433563232</v>
      </c>
      <c r="F1048" s="1">
        <v>6.9320588111877441</v>
      </c>
      <c r="G1048" s="1">
        <v>0.52429962158203125</v>
      </c>
      <c r="H1048" s="1">
        <v>56.200000762939453</v>
      </c>
      <c r="I1048" s="1">
        <v>0.80988413095474243</v>
      </c>
      <c r="J1048" s="1">
        <v>6.585712730884552E-2</v>
      </c>
      <c r="K1048" s="1">
        <v>0.82361501455307007</v>
      </c>
      <c r="L1048" s="1">
        <v>0.60310459136962891</v>
      </c>
      <c r="M1048" s="1">
        <v>0.32473891973495483</v>
      </c>
      <c r="N1048">
        <f>_xlfn.IFNA(VLOOKUP(A1048,Inequality!$A$1:$G$5786,5,FALSE),"")</f>
        <v>45.3</v>
      </c>
      <c r="O1048">
        <f>_xlfn.IFNA(VLOOKUP(A1048,Inequality!$A$1:$G$5786,7,FALSE),"")</f>
        <v>47.9</v>
      </c>
      <c r="P1048" t="str">
        <f>VLOOKUP(B1048,'Country code'!$C$1:$E$209,2,FALSE)</f>
        <v>Low income</v>
      </c>
      <c r="Q1048" t="str">
        <f>VLOOKUP(B1048,'Country code'!$C$1:$E$209,3,FALSE)</f>
        <v>Sub-Saharan Africa</v>
      </c>
    </row>
    <row r="1049" spans="1:17" x14ac:dyDescent="0.2">
      <c r="A1049" t="str">
        <f t="shared" si="16"/>
        <v>MWI2017</v>
      </c>
      <c r="B1049" t="str">
        <f>VLOOKUP(C1049,'Country code'!$B$1:$C$992,2,FALSE)</f>
        <v>MWI</v>
      </c>
      <c r="C1049" t="s">
        <v>83</v>
      </c>
      <c r="D1049">
        <v>2017</v>
      </c>
      <c r="E1049" s="1">
        <v>3.416862964630127</v>
      </c>
      <c r="F1049" s="1">
        <v>6.9446134567260742</v>
      </c>
      <c r="G1049" s="1">
        <v>0.55542272329330444</v>
      </c>
      <c r="H1049" s="1">
        <v>56.900001525878906</v>
      </c>
      <c r="I1049" s="1">
        <v>0.84792077541351318</v>
      </c>
      <c r="J1049" s="1">
        <v>2.4891756474971771E-2</v>
      </c>
      <c r="K1049" s="1">
        <v>0.73463660478591919</v>
      </c>
      <c r="L1049" s="1">
        <v>0.60866653919219971</v>
      </c>
      <c r="M1049" s="1">
        <v>0.31208834052085876</v>
      </c>
      <c r="N1049" t="str">
        <f>_xlfn.IFNA(VLOOKUP(A1049,Inequality!$A$1:$G$5786,5,FALSE),"")</f>
        <v/>
      </c>
      <c r="O1049" t="str">
        <f>_xlfn.IFNA(VLOOKUP(A1049,Inequality!$A$1:$G$5786,7,FALSE),"")</f>
        <v/>
      </c>
      <c r="P1049" t="str">
        <f>VLOOKUP(B1049,'Country code'!$C$1:$E$209,2,FALSE)</f>
        <v>Low income</v>
      </c>
      <c r="Q1049" t="str">
        <f>VLOOKUP(B1049,'Country code'!$C$1:$E$209,3,FALSE)</f>
        <v>Sub-Saharan Africa</v>
      </c>
    </row>
    <row r="1050" spans="1:17" x14ac:dyDescent="0.2">
      <c r="A1050" t="str">
        <f t="shared" si="16"/>
        <v>MWI2018</v>
      </c>
      <c r="B1050" t="str">
        <f>VLOOKUP(C1050,'Country code'!$B$1:$C$992,2,FALSE)</f>
        <v>MWI</v>
      </c>
      <c r="C1050" t="s">
        <v>83</v>
      </c>
      <c r="D1050">
        <v>2018</v>
      </c>
      <c r="E1050" s="1">
        <v>3.3346335887908936</v>
      </c>
      <c r="F1050" s="1">
        <v>6.9494023323059082</v>
      </c>
      <c r="G1050" s="1">
        <v>0.52784347534179688</v>
      </c>
      <c r="H1050" s="1">
        <v>57.599998474121094</v>
      </c>
      <c r="I1050" s="1">
        <v>0.79891514778137207</v>
      </c>
      <c r="J1050" s="1">
        <v>7.2719626128673553E-2</v>
      </c>
      <c r="K1050" s="1">
        <v>0.76596379280090332</v>
      </c>
      <c r="L1050" s="1">
        <v>0.58630043268203735</v>
      </c>
      <c r="M1050" s="1">
        <v>0.36489403247833252</v>
      </c>
      <c r="N1050" t="str">
        <f>_xlfn.IFNA(VLOOKUP(A1050,Inequality!$A$1:$G$5786,5,FALSE),"")</f>
        <v/>
      </c>
      <c r="O1050" t="str">
        <f>_xlfn.IFNA(VLOOKUP(A1050,Inequality!$A$1:$G$5786,7,FALSE),"")</f>
        <v/>
      </c>
      <c r="P1050" t="str">
        <f>VLOOKUP(B1050,'Country code'!$C$1:$E$209,2,FALSE)</f>
        <v>Low income</v>
      </c>
      <c r="Q1050" t="str">
        <f>VLOOKUP(B1050,'Country code'!$C$1:$E$209,3,FALSE)</f>
        <v>Sub-Saharan Africa</v>
      </c>
    </row>
    <row r="1051" spans="1:17" x14ac:dyDescent="0.2">
      <c r="A1051" t="str">
        <f t="shared" si="16"/>
        <v>MWI2019</v>
      </c>
      <c r="B1051" t="str">
        <f>VLOOKUP(C1051,'Country code'!$B$1:$C$992,2,FALSE)</f>
        <v>MWI</v>
      </c>
      <c r="C1051" t="s">
        <v>83</v>
      </c>
      <c r="D1051">
        <v>2019</v>
      </c>
      <c r="E1051" s="1">
        <v>3.8691236972808838</v>
      </c>
      <c r="F1051" s="1">
        <v>6.9657630920410156</v>
      </c>
      <c r="G1051" s="1">
        <v>0.54895609617233276</v>
      </c>
      <c r="H1051" s="1">
        <v>58.299999237060547</v>
      </c>
      <c r="I1051" s="1">
        <v>0.76486420631408691</v>
      </c>
      <c r="J1051" s="1">
        <v>3.5968194715678692E-3</v>
      </c>
      <c r="K1051" s="1">
        <v>0.680247962474823</v>
      </c>
      <c r="L1051" s="1">
        <v>0.53669703006744385</v>
      </c>
      <c r="M1051" s="1">
        <v>0.348162442445755</v>
      </c>
      <c r="N1051" t="str">
        <f>_xlfn.IFNA(VLOOKUP(A1051,Inequality!$A$1:$G$5786,5,FALSE),"")</f>
        <v/>
      </c>
      <c r="O1051" t="str">
        <f>_xlfn.IFNA(VLOOKUP(A1051,Inequality!$A$1:$G$5786,7,FALSE),"")</f>
        <v/>
      </c>
      <c r="P1051" t="str">
        <f>VLOOKUP(B1051,'Country code'!$C$1:$E$209,2,FALSE)</f>
        <v>Low income</v>
      </c>
      <c r="Q1051" t="str">
        <f>VLOOKUP(B1051,'Country code'!$C$1:$E$209,3,FALSE)</f>
        <v>Sub-Saharan Africa</v>
      </c>
    </row>
    <row r="1052" spans="1:17" x14ac:dyDescent="0.2">
      <c r="A1052" t="str">
        <f t="shared" si="16"/>
        <v>MYS2006</v>
      </c>
      <c r="B1052" t="str">
        <f>VLOOKUP(C1052,'Country code'!$B$1:$C$992,2,FALSE)</f>
        <v>MYS</v>
      </c>
      <c r="C1052" t="s">
        <v>84</v>
      </c>
      <c r="D1052">
        <v>2006</v>
      </c>
      <c r="E1052" s="1">
        <v>6.0117168426513672</v>
      </c>
      <c r="F1052" s="1">
        <v>9.8392724990844727</v>
      </c>
      <c r="G1052" s="1">
        <v>0.86589980125427246</v>
      </c>
      <c r="H1052" s="1">
        <v>64.959999084472656</v>
      </c>
      <c r="I1052" s="1">
        <v>0.83676576614379883</v>
      </c>
      <c r="J1052" s="1">
        <v>0.20114026963710785</v>
      </c>
      <c r="K1052" s="1">
        <v>0.73979723453521729</v>
      </c>
      <c r="L1052" s="1">
        <v>0.75024253129959106</v>
      </c>
      <c r="M1052" s="1">
        <v>0.24282456934452057</v>
      </c>
      <c r="N1052">
        <f>_xlfn.IFNA(VLOOKUP(A1052,Inequality!$A$1:$G$5786,5,FALSE),"")</f>
        <v>41.4</v>
      </c>
      <c r="O1052">
        <f>_xlfn.IFNA(VLOOKUP(A1052,Inequality!$A$1:$G$5786,7,FALSE),"")</f>
        <v>44.3</v>
      </c>
      <c r="P1052" t="str">
        <f>VLOOKUP(B1052,'Country code'!$C$1:$E$209,2,FALSE)</f>
        <v>Upper middle income</v>
      </c>
      <c r="Q1052" t="str">
        <f>VLOOKUP(B1052,'Country code'!$C$1:$E$209,3,FALSE)</f>
        <v>East Asia &amp; Pacific</v>
      </c>
    </row>
    <row r="1053" spans="1:17" x14ac:dyDescent="0.2">
      <c r="A1053" t="str">
        <f t="shared" si="16"/>
        <v>MYS2007</v>
      </c>
      <c r="B1053" t="str">
        <f>VLOOKUP(C1053,'Country code'!$B$1:$C$992,2,FALSE)</f>
        <v>MYS</v>
      </c>
      <c r="C1053" t="s">
        <v>84</v>
      </c>
      <c r="D1053">
        <v>2007</v>
      </c>
      <c r="E1053" s="1">
        <v>6.2389044761657715</v>
      </c>
      <c r="F1053" s="1">
        <v>9.8807649612426758</v>
      </c>
      <c r="G1053" s="1">
        <v>0.87149709463119507</v>
      </c>
      <c r="H1053" s="1">
        <v>65.120002746582031</v>
      </c>
      <c r="I1053" s="1">
        <v>0.84362763166427612</v>
      </c>
      <c r="J1053" s="1">
        <v>8.9405827224254608E-2</v>
      </c>
      <c r="K1053" s="1">
        <v>0.79905205965042114</v>
      </c>
      <c r="L1053" s="1">
        <v>0.77507197856903076</v>
      </c>
      <c r="M1053" s="1">
        <v>0.16226157546043396</v>
      </c>
      <c r="N1053">
        <f>_xlfn.IFNA(VLOOKUP(A1053,Inequality!$A$1:$G$5786,5,FALSE),"")</f>
        <v>41.2</v>
      </c>
      <c r="O1053">
        <f>_xlfn.IFNA(VLOOKUP(A1053,Inequality!$A$1:$G$5786,7,FALSE),"")</f>
        <v>44.1</v>
      </c>
      <c r="P1053" t="str">
        <f>VLOOKUP(B1053,'Country code'!$C$1:$E$209,2,FALSE)</f>
        <v>Upper middle income</v>
      </c>
      <c r="Q1053" t="str">
        <f>VLOOKUP(B1053,'Country code'!$C$1:$E$209,3,FALSE)</f>
        <v>East Asia &amp; Pacific</v>
      </c>
    </row>
    <row r="1054" spans="1:17" x14ac:dyDescent="0.2">
      <c r="A1054" t="str">
        <f t="shared" si="16"/>
        <v>MYS2008</v>
      </c>
      <c r="B1054" t="str">
        <f>VLOOKUP(C1054,'Country code'!$B$1:$C$992,2,FALSE)</f>
        <v>MYS</v>
      </c>
      <c r="C1054" t="s">
        <v>84</v>
      </c>
      <c r="D1054">
        <v>2008</v>
      </c>
      <c r="E1054" s="1">
        <v>5.8067817687988281</v>
      </c>
      <c r="F1054" s="1">
        <v>9.9088373184204102</v>
      </c>
      <c r="G1054" s="1">
        <v>0.8028113842010498</v>
      </c>
      <c r="H1054" s="1">
        <v>65.279998779296875</v>
      </c>
      <c r="I1054" s="1">
        <v>0.77956598997116089</v>
      </c>
      <c r="J1054" s="1">
        <v>4.4362157583236694E-2</v>
      </c>
      <c r="K1054" s="1">
        <v>0.88376551866531372</v>
      </c>
      <c r="L1054" s="1">
        <v>0.8154144287109375</v>
      </c>
      <c r="M1054" s="1">
        <v>0.1857449859380722</v>
      </c>
      <c r="N1054">
        <f>_xlfn.IFNA(VLOOKUP(A1054,Inequality!$A$1:$G$5786,5,FALSE),"")</f>
        <v>41.1</v>
      </c>
      <c r="O1054">
        <f>_xlfn.IFNA(VLOOKUP(A1054,Inequality!$A$1:$G$5786,7,FALSE),"")</f>
        <v>44</v>
      </c>
      <c r="P1054" t="str">
        <f>VLOOKUP(B1054,'Country code'!$C$1:$E$209,2,FALSE)</f>
        <v>Upper middle income</v>
      </c>
      <c r="Q1054" t="str">
        <f>VLOOKUP(B1054,'Country code'!$C$1:$E$209,3,FALSE)</f>
        <v>East Asia &amp; Pacific</v>
      </c>
    </row>
    <row r="1055" spans="1:17" x14ac:dyDescent="0.2">
      <c r="A1055" t="str">
        <f t="shared" si="16"/>
        <v>MYS2009</v>
      </c>
      <c r="B1055" t="str">
        <f>VLOOKUP(C1055,'Country code'!$B$1:$C$992,2,FALSE)</f>
        <v>MYS</v>
      </c>
      <c r="C1055" t="s">
        <v>84</v>
      </c>
      <c r="D1055">
        <v>2009</v>
      </c>
      <c r="E1055" s="1">
        <v>5.3847017288208008</v>
      </c>
      <c r="F1055" s="1">
        <v>9.8754301071166992</v>
      </c>
      <c r="G1055" s="1">
        <v>0.79166638851165771</v>
      </c>
      <c r="H1055" s="1">
        <v>65.44000244140625</v>
      </c>
      <c r="I1055" s="1">
        <v>0.87431979179382324</v>
      </c>
      <c r="J1055" s="1">
        <v>-8.6781904101371765E-3</v>
      </c>
      <c r="K1055" s="1">
        <v>0.85809522867202759</v>
      </c>
      <c r="L1055" s="1">
        <v>0.82161074876785278</v>
      </c>
      <c r="M1055" s="1">
        <v>0.1635497510433197</v>
      </c>
      <c r="N1055">
        <f>_xlfn.IFNA(VLOOKUP(A1055,Inequality!$A$1:$G$5786,5,FALSE),"")</f>
        <v>40.9</v>
      </c>
      <c r="O1055">
        <f>_xlfn.IFNA(VLOOKUP(A1055,Inequality!$A$1:$G$5786,7,FALSE),"")</f>
        <v>43.8</v>
      </c>
      <c r="P1055" t="str">
        <f>VLOOKUP(B1055,'Country code'!$C$1:$E$209,2,FALSE)</f>
        <v>Upper middle income</v>
      </c>
      <c r="Q1055" t="str">
        <f>VLOOKUP(B1055,'Country code'!$C$1:$E$209,3,FALSE)</f>
        <v>East Asia &amp; Pacific</v>
      </c>
    </row>
    <row r="1056" spans="1:17" x14ac:dyDescent="0.2">
      <c r="A1056" t="str">
        <f t="shared" si="16"/>
        <v>MYS2010</v>
      </c>
      <c r="B1056" t="str">
        <f>VLOOKUP(C1056,'Country code'!$B$1:$C$992,2,FALSE)</f>
        <v>MYS</v>
      </c>
      <c r="C1056" t="s">
        <v>84</v>
      </c>
      <c r="D1056">
        <v>2010</v>
      </c>
      <c r="E1056" s="1">
        <v>5.5802817344665527</v>
      </c>
      <c r="F1056" s="1">
        <v>9.930140495300293</v>
      </c>
      <c r="G1056" s="1">
        <v>0.83909577131271362</v>
      </c>
      <c r="H1056" s="1">
        <v>65.599998474121094</v>
      </c>
      <c r="I1056" s="1">
        <v>0.76919066905975342</v>
      </c>
      <c r="J1056" s="1">
        <v>3.2386027276515961E-2</v>
      </c>
      <c r="K1056" s="1">
        <v>0.84369105100631714</v>
      </c>
      <c r="L1056" s="1">
        <v>0.83244794607162476</v>
      </c>
      <c r="M1056" s="1">
        <v>0.19194766879081726</v>
      </c>
      <c r="N1056">
        <f>_xlfn.IFNA(VLOOKUP(A1056,Inequality!$A$1:$G$5786,5,FALSE),"")</f>
        <v>40.700000000000003</v>
      </c>
      <c r="O1056">
        <f>_xlfn.IFNA(VLOOKUP(A1056,Inequality!$A$1:$G$5786,7,FALSE),"")</f>
        <v>43.6</v>
      </c>
      <c r="P1056" t="str">
        <f>VLOOKUP(B1056,'Country code'!$C$1:$E$209,2,FALSE)</f>
        <v>Upper middle income</v>
      </c>
      <c r="Q1056" t="str">
        <f>VLOOKUP(B1056,'Country code'!$C$1:$E$209,3,FALSE)</f>
        <v>East Asia &amp; Pacific</v>
      </c>
    </row>
    <row r="1057" spans="1:17" x14ac:dyDescent="0.2">
      <c r="A1057" t="str">
        <f t="shared" si="16"/>
        <v>MYS2011</v>
      </c>
      <c r="B1057" t="str">
        <f>VLOOKUP(C1057,'Country code'!$B$1:$C$992,2,FALSE)</f>
        <v>MYS</v>
      </c>
      <c r="C1057" t="s">
        <v>84</v>
      </c>
      <c r="D1057">
        <v>2011</v>
      </c>
      <c r="E1057" s="1">
        <v>5.7863674163818359</v>
      </c>
      <c r="F1057" s="1">
        <v>9.9661464691162109</v>
      </c>
      <c r="G1057" s="1">
        <v>0.77042299509048462</v>
      </c>
      <c r="H1057" s="1">
        <v>65.760002136230469</v>
      </c>
      <c r="I1057" s="1">
        <v>0.84035909175872803</v>
      </c>
      <c r="J1057" s="1">
        <v>-1.6248295083642006E-2</v>
      </c>
      <c r="K1057" s="1">
        <v>0.84150457382202148</v>
      </c>
      <c r="L1057" s="1">
        <v>0.88732701539993286</v>
      </c>
      <c r="M1057" s="1">
        <v>0.15487496554851532</v>
      </c>
      <c r="N1057">
        <f>_xlfn.IFNA(VLOOKUP(A1057,Inequality!$A$1:$G$5786,5,FALSE),"")</f>
        <v>40.5</v>
      </c>
      <c r="O1057">
        <f>_xlfn.IFNA(VLOOKUP(A1057,Inequality!$A$1:$G$5786,7,FALSE),"")</f>
        <v>43.4</v>
      </c>
      <c r="P1057" t="str">
        <f>VLOOKUP(B1057,'Country code'!$C$1:$E$209,2,FALSE)</f>
        <v>Upper middle income</v>
      </c>
      <c r="Q1057" t="str">
        <f>VLOOKUP(B1057,'Country code'!$C$1:$E$209,3,FALSE)</f>
        <v>East Asia &amp; Pacific</v>
      </c>
    </row>
    <row r="1058" spans="1:17" x14ac:dyDescent="0.2">
      <c r="A1058" t="str">
        <f t="shared" si="16"/>
        <v>MYS2012</v>
      </c>
      <c r="B1058" t="str">
        <f>VLOOKUP(C1058,'Country code'!$B$1:$C$992,2,FALSE)</f>
        <v>MYS</v>
      </c>
      <c r="C1058" t="s">
        <v>84</v>
      </c>
      <c r="D1058">
        <v>2012</v>
      </c>
      <c r="E1058" s="1">
        <v>5.9142837524414063</v>
      </c>
      <c r="F1058" s="1">
        <v>10.004979133605957</v>
      </c>
      <c r="G1058" s="1">
        <v>0.84121894836425781</v>
      </c>
      <c r="H1058" s="1">
        <v>65.919998168945313</v>
      </c>
      <c r="I1058" s="1">
        <v>0.84807181358337402</v>
      </c>
      <c r="J1058" s="1">
        <v>1.7118064686655998E-2</v>
      </c>
      <c r="K1058" s="1">
        <v>0.84661847352981567</v>
      </c>
      <c r="L1058" s="1">
        <v>0.86735290288925171</v>
      </c>
      <c r="M1058" s="1">
        <v>0.17688189446926117</v>
      </c>
      <c r="N1058">
        <f>_xlfn.IFNA(VLOOKUP(A1058,Inequality!$A$1:$G$5786,5,FALSE),"")</f>
        <v>40.4</v>
      </c>
      <c r="O1058">
        <f>_xlfn.IFNA(VLOOKUP(A1058,Inequality!$A$1:$G$5786,7,FALSE),"")</f>
        <v>43.2</v>
      </c>
      <c r="P1058" t="str">
        <f>VLOOKUP(B1058,'Country code'!$C$1:$E$209,2,FALSE)</f>
        <v>Upper middle income</v>
      </c>
      <c r="Q1058" t="str">
        <f>VLOOKUP(B1058,'Country code'!$C$1:$E$209,3,FALSE)</f>
        <v>East Asia &amp; Pacific</v>
      </c>
    </row>
    <row r="1059" spans="1:17" x14ac:dyDescent="0.2">
      <c r="A1059" t="str">
        <f t="shared" si="16"/>
        <v>MYS2013</v>
      </c>
      <c r="B1059" t="str">
        <f>VLOOKUP(C1059,'Country code'!$B$1:$C$992,2,FALSE)</f>
        <v>MYS</v>
      </c>
      <c r="C1059" t="s">
        <v>84</v>
      </c>
      <c r="D1059">
        <v>2013</v>
      </c>
      <c r="E1059" s="1">
        <v>5.7701997756958008</v>
      </c>
      <c r="F1059" s="1">
        <v>10.03715705871582</v>
      </c>
      <c r="G1059" s="1">
        <v>0.83090013265609741</v>
      </c>
      <c r="H1059" s="1">
        <v>66.080001831054688</v>
      </c>
      <c r="I1059" s="1">
        <v>0.79131042957305908</v>
      </c>
      <c r="J1059" s="1">
        <v>0.26411533355712891</v>
      </c>
      <c r="K1059" s="1">
        <v>0.75538349151611328</v>
      </c>
      <c r="L1059" s="1">
        <v>0.73649746179580688</v>
      </c>
      <c r="M1059" s="1">
        <v>0.31655162572860718</v>
      </c>
      <c r="N1059">
        <f>_xlfn.IFNA(VLOOKUP(A1059,Inequality!$A$1:$G$5786,5,FALSE),"")</f>
        <v>40.200000000000003</v>
      </c>
      <c r="O1059">
        <f>_xlfn.IFNA(VLOOKUP(A1059,Inequality!$A$1:$G$5786,7,FALSE),"")</f>
        <v>43</v>
      </c>
      <c r="P1059" t="str">
        <f>VLOOKUP(B1059,'Country code'!$C$1:$E$209,2,FALSE)</f>
        <v>Upper middle income</v>
      </c>
      <c r="Q1059" t="str">
        <f>VLOOKUP(B1059,'Country code'!$C$1:$E$209,3,FALSE)</f>
        <v>East Asia &amp; Pacific</v>
      </c>
    </row>
    <row r="1060" spans="1:17" x14ac:dyDescent="0.2">
      <c r="A1060" t="str">
        <f t="shared" si="16"/>
        <v>MYS2014</v>
      </c>
      <c r="B1060" t="str">
        <f>VLOOKUP(C1060,'Country code'!$B$1:$C$992,2,FALSE)</f>
        <v>MYS</v>
      </c>
      <c r="C1060" t="s">
        <v>84</v>
      </c>
      <c r="D1060">
        <v>2014</v>
      </c>
      <c r="E1060" s="1">
        <v>5.9629216194152832</v>
      </c>
      <c r="F1060" s="1">
        <v>10.082083702087402</v>
      </c>
      <c r="G1060" s="1">
        <v>0.86306703090667725</v>
      </c>
      <c r="H1060" s="1">
        <v>66.239997863769531</v>
      </c>
      <c r="I1060" s="1">
        <v>0.80838435888290405</v>
      </c>
      <c r="J1060" s="1">
        <v>0.23934306204319</v>
      </c>
      <c r="K1060" s="1">
        <v>0.84481543302536011</v>
      </c>
      <c r="L1060" s="1">
        <v>0.76953434944152832</v>
      </c>
      <c r="M1060" s="1">
        <v>0.26089349389076233</v>
      </c>
      <c r="N1060">
        <f>_xlfn.IFNA(VLOOKUP(A1060,Inequality!$A$1:$G$5786,5,FALSE),"")</f>
        <v>40</v>
      </c>
      <c r="O1060">
        <f>_xlfn.IFNA(VLOOKUP(A1060,Inequality!$A$1:$G$5786,7,FALSE),"")</f>
        <v>42.8</v>
      </c>
      <c r="P1060" t="str">
        <f>VLOOKUP(B1060,'Country code'!$C$1:$E$209,2,FALSE)</f>
        <v>Upper middle income</v>
      </c>
      <c r="Q1060" t="str">
        <f>VLOOKUP(B1060,'Country code'!$C$1:$E$209,3,FALSE)</f>
        <v>East Asia &amp; Pacific</v>
      </c>
    </row>
    <row r="1061" spans="1:17" x14ac:dyDescent="0.2">
      <c r="A1061" t="str">
        <f t="shared" si="16"/>
        <v>MYS2015</v>
      </c>
      <c r="B1061" t="str">
        <f>VLOOKUP(C1061,'Country code'!$B$1:$C$992,2,FALSE)</f>
        <v>MYS</v>
      </c>
      <c r="C1061" t="s">
        <v>84</v>
      </c>
      <c r="D1061">
        <v>2015</v>
      </c>
      <c r="E1061" s="1">
        <v>6.3221211433410645</v>
      </c>
      <c r="F1061" s="1">
        <v>10.118295669555664</v>
      </c>
      <c r="G1061" s="1">
        <v>0.81761628389358521</v>
      </c>
      <c r="H1061" s="1">
        <v>66.400001525878906</v>
      </c>
      <c r="I1061" s="1">
        <v>0.6745944619178772</v>
      </c>
      <c r="J1061" s="1">
        <v>0.22231447696685791</v>
      </c>
      <c r="K1061" s="1">
        <v>0.83789223432540894</v>
      </c>
      <c r="L1061" s="1">
        <v>0.77471619844436646</v>
      </c>
      <c r="M1061" s="1">
        <v>0.31373274326324463</v>
      </c>
      <c r="N1061">
        <f>_xlfn.IFNA(VLOOKUP(A1061,Inequality!$A$1:$G$5786,5,FALSE),"")</f>
        <v>39.9</v>
      </c>
      <c r="O1061">
        <f>_xlfn.IFNA(VLOOKUP(A1061,Inequality!$A$1:$G$5786,7,FALSE),"")</f>
        <v>42.7</v>
      </c>
      <c r="P1061" t="str">
        <f>VLOOKUP(B1061,'Country code'!$C$1:$E$209,2,FALSE)</f>
        <v>Upper middle income</v>
      </c>
      <c r="Q1061" t="str">
        <f>VLOOKUP(B1061,'Country code'!$C$1:$E$209,3,FALSE)</f>
        <v>East Asia &amp; Pacific</v>
      </c>
    </row>
    <row r="1062" spans="1:17" x14ac:dyDescent="0.2">
      <c r="A1062" t="str">
        <f t="shared" si="16"/>
        <v>MYS2018</v>
      </c>
      <c r="B1062" t="str">
        <f>VLOOKUP(C1062,'Country code'!$B$1:$C$992,2,FALSE)</f>
        <v>MYS</v>
      </c>
      <c r="C1062" t="s">
        <v>84</v>
      </c>
      <c r="D1062">
        <v>2018</v>
      </c>
      <c r="E1062" s="1">
        <v>5.3388175964355469</v>
      </c>
      <c r="F1062" s="1">
        <v>10.223282814025879</v>
      </c>
      <c r="G1062" s="1">
        <v>0.78940856456756592</v>
      </c>
      <c r="H1062" s="1">
        <v>67</v>
      </c>
      <c r="I1062" s="1">
        <v>0.87454825639724731</v>
      </c>
      <c r="J1062" s="1">
        <v>0.12735450267791748</v>
      </c>
      <c r="K1062" s="1">
        <v>0.8941311240196228</v>
      </c>
      <c r="L1062" s="1">
        <v>0.824454665184021</v>
      </c>
      <c r="M1062" s="1">
        <v>0.20036673545837402</v>
      </c>
      <c r="N1062">
        <f>_xlfn.IFNA(VLOOKUP(A1062,Inequality!$A$1:$G$5786,5,FALSE),"")</f>
        <v>39.799999999999997</v>
      </c>
      <c r="O1062">
        <f>_xlfn.IFNA(VLOOKUP(A1062,Inequality!$A$1:$G$5786,7,FALSE),"")</f>
        <v>42.5</v>
      </c>
      <c r="P1062" t="str">
        <f>VLOOKUP(B1062,'Country code'!$C$1:$E$209,2,FALSE)</f>
        <v>Upper middle income</v>
      </c>
      <c r="Q1062" t="str">
        <f>VLOOKUP(B1062,'Country code'!$C$1:$E$209,3,FALSE)</f>
        <v>East Asia &amp; Pacific</v>
      </c>
    </row>
    <row r="1063" spans="1:17" x14ac:dyDescent="0.2">
      <c r="A1063" t="str">
        <f t="shared" si="16"/>
        <v>MYS2019</v>
      </c>
      <c r="B1063" t="str">
        <f>VLOOKUP(C1063,'Country code'!$B$1:$C$992,2,FALSE)</f>
        <v>MYS</v>
      </c>
      <c r="C1063" t="s">
        <v>84</v>
      </c>
      <c r="D1063">
        <v>2019</v>
      </c>
      <c r="E1063" s="1">
        <v>5.4279541969299316</v>
      </c>
      <c r="F1063" s="1">
        <v>10.252403259277344</v>
      </c>
      <c r="G1063" s="1">
        <v>0.84249883890151978</v>
      </c>
      <c r="H1063" s="1">
        <v>67.199996948242188</v>
      </c>
      <c r="I1063" s="1">
        <v>0.91577869653701782</v>
      </c>
      <c r="J1063" s="1">
        <v>0.12332413345575333</v>
      </c>
      <c r="K1063" s="1">
        <v>0.7819439172744751</v>
      </c>
      <c r="L1063" s="1">
        <v>0.83417749404907227</v>
      </c>
      <c r="M1063" s="1">
        <v>0.17607168853282928</v>
      </c>
      <c r="N1063">
        <f>_xlfn.IFNA(VLOOKUP(A1063,Inequality!$A$1:$G$5786,5,FALSE),"")</f>
        <v>39.799999999999997</v>
      </c>
      <c r="O1063">
        <f>_xlfn.IFNA(VLOOKUP(A1063,Inequality!$A$1:$G$5786,7,FALSE),"")</f>
        <v>42.5</v>
      </c>
      <c r="P1063" t="str">
        <f>VLOOKUP(B1063,'Country code'!$C$1:$E$209,2,FALSE)</f>
        <v>Upper middle income</v>
      </c>
      <c r="Q1063" t="str">
        <f>VLOOKUP(B1063,'Country code'!$C$1:$E$209,3,FALSE)</f>
        <v>East Asia &amp; Pacific</v>
      </c>
    </row>
    <row r="1064" spans="1:17" x14ac:dyDescent="0.2">
      <c r="A1064" t="str">
        <f t="shared" si="16"/>
        <v>MDV2018</v>
      </c>
      <c r="B1064" t="str">
        <f>VLOOKUP(C1064,'Country code'!$B$1:$C$992,2,FALSE)</f>
        <v>MDV</v>
      </c>
      <c r="C1064" t="s">
        <v>85</v>
      </c>
      <c r="D1064">
        <v>2018</v>
      </c>
      <c r="E1064" s="1">
        <v>5.1975746154785156</v>
      </c>
      <c r="F1064" s="1">
        <v>9.8259859085083008</v>
      </c>
      <c r="G1064" s="1">
        <v>0.9133150577545166</v>
      </c>
      <c r="H1064" s="1">
        <v>70.599998474121094</v>
      </c>
      <c r="I1064" s="1">
        <v>0.85475927591323853</v>
      </c>
      <c r="J1064" s="1">
        <v>2.3997833952307701E-2</v>
      </c>
      <c r="N1064" t="str">
        <f>_xlfn.IFNA(VLOOKUP(A1064,Inequality!$A$1:$G$5786,5,FALSE),"")</f>
        <v/>
      </c>
      <c r="O1064" t="str">
        <f>_xlfn.IFNA(VLOOKUP(A1064,Inequality!$A$1:$G$5786,7,FALSE),"")</f>
        <v/>
      </c>
      <c r="P1064" t="str">
        <f>VLOOKUP(B1064,'Country code'!$C$1:$E$209,2,FALSE)</f>
        <v>Upper middle income</v>
      </c>
      <c r="Q1064" t="str">
        <f>VLOOKUP(B1064,'Country code'!$C$1:$E$209,3,FALSE)</f>
        <v>South Asia</v>
      </c>
    </row>
    <row r="1065" spans="1:17" x14ac:dyDescent="0.2">
      <c r="A1065" t="str">
        <f t="shared" si="16"/>
        <v>MLI2006</v>
      </c>
      <c r="B1065" t="str">
        <f>VLOOKUP(C1065,'Country code'!$B$1:$C$992,2,FALSE)</f>
        <v>MLI</v>
      </c>
      <c r="C1065" t="s">
        <v>86</v>
      </c>
      <c r="D1065">
        <v>2006</v>
      </c>
      <c r="E1065" s="1">
        <v>4.014075756072998</v>
      </c>
      <c r="F1065" s="1">
        <v>7.5929298400878906</v>
      </c>
      <c r="G1065" s="1">
        <v>0.7611161470413208</v>
      </c>
      <c r="H1065" s="1">
        <v>45.919998168945313</v>
      </c>
      <c r="I1065" s="1">
        <v>0.55507564544677734</v>
      </c>
      <c r="J1065" s="1">
        <v>-7.1815080940723419E-2</v>
      </c>
      <c r="K1065" s="1">
        <v>0.76104575395584106</v>
      </c>
      <c r="L1065" s="1">
        <v>0.76673483848571777</v>
      </c>
      <c r="M1065" s="1">
        <v>0.20856268703937531</v>
      </c>
      <c r="N1065">
        <f>_xlfn.IFNA(VLOOKUP(A1065,Inequality!$A$1:$G$5786,5,FALSE),"")</f>
        <v>40</v>
      </c>
      <c r="O1065">
        <f>_xlfn.IFNA(VLOOKUP(A1065,Inequality!$A$1:$G$5786,7,FALSE),"")</f>
        <v>42.2</v>
      </c>
      <c r="P1065" t="str">
        <f>VLOOKUP(B1065,'Country code'!$C$1:$E$209,2,FALSE)</f>
        <v>Low income</v>
      </c>
      <c r="Q1065" t="str">
        <f>VLOOKUP(B1065,'Country code'!$C$1:$E$209,3,FALSE)</f>
        <v>Sub-Saharan Africa</v>
      </c>
    </row>
    <row r="1066" spans="1:17" x14ac:dyDescent="0.2">
      <c r="A1066" t="str">
        <f t="shared" si="16"/>
        <v>MLI2008</v>
      </c>
      <c r="B1066" t="str">
        <f>VLOOKUP(C1066,'Country code'!$B$1:$C$992,2,FALSE)</f>
        <v>MLI</v>
      </c>
      <c r="C1066" t="s">
        <v>86</v>
      </c>
      <c r="D1066">
        <v>2008</v>
      </c>
      <c r="E1066" s="1">
        <v>4.1146640777587891</v>
      </c>
      <c r="F1066" s="1">
        <v>7.6072325706481934</v>
      </c>
      <c r="G1066" s="1">
        <v>0.74660062789916992</v>
      </c>
      <c r="H1066" s="1">
        <v>47.159999847412109</v>
      </c>
      <c r="I1066" s="1">
        <v>0.49484005570411682</v>
      </c>
      <c r="J1066" s="1">
        <v>-1.2124172411859035E-2</v>
      </c>
      <c r="K1066" s="1">
        <v>0.91758966445922852</v>
      </c>
      <c r="L1066" s="1">
        <v>0.68215364217758179</v>
      </c>
      <c r="M1066" s="1">
        <v>0.16449066996574402</v>
      </c>
      <c r="N1066">
        <f>_xlfn.IFNA(VLOOKUP(A1066,Inequality!$A$1:$G$5786,5,FALSE),"")</f>
        <v>39.6</v>
      </c>
      <c r="O1066">
        <f>_xlfn.IFNA(VLOOKUP(A1066,Inequality!$A$1:$G$5786,7,FALSE),"")</f>
        <v>41.7</v>
      </c>
      <c r="P1066" t="str">
        <f>VLOOKUP(B1066,'Country code'!$C$1:$E$209,2,FALSE)</f>
        <v>Low income</v>
      </c>
      <c r="Q1066" t="str">
        <f>VLOOKUP(B1066,'Country code'!$C$1:$E$209,3,FALSE)</f>
        <v>Sub-Saharan Africa</v>
      </c>
    </row>
    <row r="1067" spans="1:17" x14ac:dyDescent="0.2">
      <c r="A1067" t="str">
        <f t="shared" si="16"/>
        <v>MLI2009</v>
      </c>
      <c r="B1067" t="str">
        <f>VLOOKUP(C1067,'Country code'!$B$1:$C$992,2,FALSE)</f>
        <v>MLI</v>
      </c>
      <c r="C1067" t="s">
        <v>86</v>
      </c>
      <c r="D1067">
        <v>2009</v>
      </c>
      <c r="E1067" s="1">
        <v>3.9765985012054443</v>
      </c>
      <c r="F1067" s="1">
        <v>7.6215648651123047</v>
      </c>
      <c r="G1067" s="1">
        <v>0.73255705833435059</v>
      </c>
      <c r="H1067" s="1">
        <v>47.779998779296875</v>
      </c>
      <c r="I1067" s="1">
        <v>0.6338159441947937</v>
      </c>
      <c r="J1067" s="1">
        <v>8.3190714940428734E-3</v>
      </c>
      <c r="K1067" s="1">
        <v>0.81920772790908813</v>
      </c>
      <c r="L1067" s="1">
        <v>0.76044577360153198</v>
      </c>
      <c r="M1067" s="1">
        <v>0.14975149929523468</v>
      </c>
      <c r="N1067">
        <f>_xlfn.IFNA(VLOOKUP(A1067,Inequality!$A$1:$G$5786,5,FALSE),"")</f>
        <v>39.4</v>
      </c>
      <c r="O1067">
        <f>_xlfn.IFNA(VLOOKUP(A1067,Inequality!$A$1:$G$5786,7,FALSE),"")</f>
        <v>41.5</v>
      </c>
      <c r="P1067" t="str">
        <f>VLOOKUP(B1067,'Country code'!$C$1:$E$209,2,FALSE)</f>
        <v>Low income</v>
      </c>
      <c r="Q1067" t="str">
        <f>VLOOKUP(B1067,'Country code'!$C$1:$E$209,3,FALSE)</f>
        <v>Sub-Saharan Africa</v>
      </c>
    </row>
    <row r="1068" spans="1:17" x14ac:dyDescent="0.2">
      <c r="A1068" t="str">
        <f t="shared" si="16"/>
        <v>MLI2010</v>
      </c>
      <c r="B1068" t="str">
        <f>VLOOKUP(C1068,'Country code'!$B$1:$C$992,2,FALSE)</f>
        <v>MLI</v>
      </c>
      <c r="C1068" t="s">
        <v>86</v>
      </c>
      <c r="D1068">
        <v>2010</v>
      </c>
      <c r="E1068" s="1">
        <v>3.7623050212860107</v>
      </c>
      <c r="F1068" s="1">
        <v>7.641754150390625</v>
      </c>
      <c r="G1068" s="1">
        <v>0.75092226266860962</v>
      </c>
      <c r="H1068" s="1">
        <v>48.400001525878906</v>
      </c>
      <c r="I1068" s="1">
        <v>0.74904972314834595</v>
      </c>
      <c r="J1068" s="1">
        <v>-2.7934813871979713E-2</v>
      </c>
      <c r="K1068" s="1">
        <v>0.81059116125106812</v>
      </c>
      <c r="L1068" s="1">
        <v>0.79652541875839233</v>
      </c>
      <c r="M1068" s="1">
        <v>0.16166616976261139</v>
      </c>
      <c r="N1068" t="str">
        <f>_xlfn.IFNA(VLOOKUP(A1068,Inequality!$A$1:$G$5786,5,FALSE),"")</f>
        <v/>
      </c>
      <c r="O1068" t="str">
        <f>_xlfn.IFNA(VLOOKUP(A1068,Inequality!$A$1:$G$5786,7,FALSE),"")</f>
        <v/>
      </c>
      <c r="P1068" t="str">
        <f>VLOOKUP(B1068,'Country code'!$C$1:$E$209,2,FALSE)</f>
        <v>Low income</v>
      </c>
      <c r="Q1068" t="str">
        <f>VLOOKUP(B1068,'Country code'!$C$1:$E$209,3,FALSE)</f>
        <v>Sub-Saharan Africa</v>
      </c>
    </row>
    <row r="1069" spans="1:17" x14ac:dyDescent="0.2">
      <c r="A1069" t="str">
        <f t="shared" si="16"/>
        <v>MLI2011</v>
      </c>
      <c r="B1069" t="str">
        <f>VLOOKUP(C1069,'Country code'!$B$1:$C$992,2,FALSE)</f>
        <v>MLI</v>
      </c>
      <c r="C1069" t="s">
        <v>86</v>
      </c>
      <c r="D1069">
        <v>2011</v>
      </c>
      <c r="E1069" s="1">
        <v>4.6668329238891602</v>
      </c>
      <c r="F1069" s="1">
        <v>7.6429343223571777</v>
      </c>
      <c r="G1069" s="1">
        <v>0.79550504684448242</v>
      </c>
      <c r="H1069" s="1">
        <v>48.759998321533203</v>
      </c>
      <c r="I1069" s="1">
        <v>0.82284760475158691</v>
      </c>
      <c r="J1069" s="1">
        <v>-0.1008056178689003</v>
      </c>
      <c r="K1069" s="1">
        <v>0.72606247663497925</v>
      </c>
      <c r="L1069" s="1">
        <v>0.75827044248580933</v>
      </c>
      <c r="M1069" s="1">
        <v>0.13182123005390167</v>
      </c>
      <c r="N1069" t="str">
        <f>_xlfn.IFNA(VLOOKUP(A1069,Inequality!$A$1:$G$5786,5,FALSE),"")</f>
        <v/>
      </c>
      <c r="O1069" t="str">
        <f>_xlfn.IFNA(VLOOKUP(A1069,Inequality!$A$1:$G$5786,7,FALSE),"")</f>
        <v/>
      </c>
      <c r="P1069" t="str">
        <f>VLOOKUP(B1069,'Country code'!$C$1:$E$209,2,FALSE)</f>
        <v>Low income</v>
      </c>
      <c r="Q1069" t="str">
        <f>VLOOKUP(B1069,'Country code'!$C$1:$E$209,3,FALSE)</f>
        <v>Sub-Saharan Africa</v>
      </c>
    </row>
    <row r="1070" spans="1:17" x14ac:dyDescent="0.2">
      <c r="A1070" t="str">
        <f t="shared" si="16"/>
        <v>MLI2012</v>
      </c>
      <c r="B1070" t="str">
        <f>VLOOKUP(C1070,'Country code'!$B$1:$C$992,2,FALSE)</f>
        <v>MLI</v>
      </c>
      <c r="C1070" t="s">
        <v>86</v>
      </c>
      <c r="D1070">
        <v>2012</v>
      </c>
      <c r="E1070" s="1">
        <v>4.3130168914794922</v>
      </c>
      <c r="F1070" s="1">
        <v>7.6050071716308594</v>
      </c>
      <c r="G1070" s="1">
        <v>0.82343506813049316</v>
      </c>
      <c r="H1070" s="1">
        <v>49.119998931884766</v>
      </c>
      <c r="I1070" s="1">
        <v>0.7042192816734314</v>
      </c>
      <c r="J1070" s="1">
        <v>-8.8332980871200562E-2</v>
      </c>
      <c r="K1070" s="1">
        <v>0.78671950101852417</v>
      </c>
      <c r="L1070" s="1">
        <v>0.68075037002563477</v>
      </c>
      <c r="M1070" s="1">
        <v>0.10944750159978867</v>
      </c>
      <c r="N1070" t="str">
        <f>_xlfn.IFNA(VLOOKUP(A1070,Inequality!$A$1:$G$5786,5,FALSE),"")</f>
        <v/>
      </c>
      <c r="O1070" t="str">
        <f>_xlfn.IFNA(VLOOKUP(A1070,Inequality!$A$1:$G$5786,7,FALSE),"")</f>
        <v/>
      </c>
      <c r="P1070" t="str">
        <f>VLOOKUP(B1070,'Country code'!$C$1:$E$209,2,FALSE)</f>
        <v>Low income</v>
      </c>
      <c r="Q1070" t="str">
        <f>VLOOKUP(B1070,'Country code'!$C$1:$E$209,3,FALSE)</f>
        <v>Sub-Saharan Africa</v>
      </c>
    </row>
    <row r="1071" spans="1:17" x14ac:dyDescent="0.2">
      <c r="A1071" t="str">
        <f t="shared" si="16"/>
        <v>MLI2013</v>
      </c>
      <c r="B1071" t="str">
        <f>VLOOKUP(C1071,'Country code'!$B$1:$C$992,2,FALSE)</f>
        <v>MLI</v>
      </c>
      <c r="C1071" t="s">
        <v>86</v>
      </c>
      <c r="D1071">
        <v>2013</v>
      </c>
      <c r="E1071" s="1">
        <v>3.6762771606445313</v>
      </c>
      <c r="F1071" s="1">
        <v>7.5987730026245117</v>
      </c>
      <c r="G1071" s="1">
        <v>0.81969141960144043</v>
      </c>
      <c r="H1071" s="1">
        <v>49.479999542236328</v>
      </c>
      <c r="I1071" s="1">
        <v>0.66471105813980103</v>
      </c>
      <c r="J1071" s="1">
        <v>-5.3348276764154434E-2</v>
      </c>
      <c r="K1071" s="1">
        <v>0.75480735301971436</v>
      </c>
      <c r="L1071" s="1">
        <v>0.72391992807388306</v>
      </c>
      <c r="M1071" s="1">
        <v>0.19290071725845337</v>
      </c>
      <c r="N1071" t="str">
        <f>_xlfn.IFNA(VLOOKUP(A1071,Inequality!$A$1:$G$5786,5,FALSE),"")</f>
        <v/>
      </c>
      <c r="O1071" t="str">
        <f>_xlfn.IFNA(VLOOKUP(A1071,Inequality!$A$1:$G$5786,7,FALSE),"")</f>
        <v/>
      </c>
      <c r="P1071" t="str">
        <f>VLOOKUP(B1071,'Country code'!$C$1:$E$209,2,FALSE)</f>
        <v>Low income</v>
      </c>
      <c r="Q1071" t="str">
        <f>VLOOKUP(B1071,'Country code'!$C$1:$E$209,3,FALSE)</f>
        <v>Sub-Saharan Africa</v>
      </c>
    </row>
    <row r="1072" spans="1:17" x14ac:dyDescent="0.2">
      <c r="A1072" t="str">
        <f t="shared" si="16"/>
        <v>MLI2014</v>
      </c>
      <c r="B1072" t="str">
        <f>VLOOKUP(C1072,'Country code'!$B$1:$C$992,2,FALSE)</f>
        <v>MLI</v>
      </c>
      <c r="C1072" t="s">
        <v>86</v>
      </c>
      <c r="D1072">
        <v>2014</v>
      </c>
      <c r="E1072" s="1">
        <v>3.9747142791748047</v>
      </c>
      <c r="F1072" s="1">
        <v>7.638359546661377</v>
      </c>
      <c r="G1072" s="1">
        <v>0.84312343597412109</v>
      </c>
      <c r="H1072" s="1">
        <v>49.840000152587891</v>
      </c>
      <c r="I1072" s="1">
        <v>0.65151387453079224</v>
      </c>
      <c r="J1072" s="1">
        <v>-3.7456214427947998E-2</v>
      </c>
      <c r="K1072" s="1">
        <v>0.65793055295944214</v>
      </c>
      <c r="L1072" s="1">
        <v>0.7409014105796814</v>
      </c>
      <c r="M1072" s="1">
        <v>0.18563412129878998</v>
      </c>
      <c r="N1072" t="str">
        <f>_xlfn.IFNA(VLOOKUP(A1072,Inequality!$A$1:$G$5786,5,FALSE),"")</f>
        <v/>
      </c>
      <c r="O1072" t="str">
        <f>_xlfn.IFNA(VLOOKUP(A1072,Inequality!$A$1:$G$5786,7,FALSE),"")</f>
        <v/>
      </c>
      <c r="P1072" t="str">
        <f>VLOOKUP(B1072,'Country code'!$C$1:$E$209,2,FALSE)</f>
        <v>Low income</v>
      </c>
      <c r="Q1072" t="str">
        <f>VLOOKUP(B1072,'Country code'!$C$1:$E$209,3,FALSE)</f>
        <v>Sub-Saharan Africa</v>
      </c>
    </row>
    <row r="1073" spans="1:17" x14ac:dyDescent="0.2">
      <c r="A1073" t="str">
        <f t="shared" si="16"/>
        <v>MLI2015</v>
      </c>
      <c r="B1073" t="str">
        <f>VLOOKUP(C1073,'Country code'!$B$1:$C$992,2,FALSE)</f>
        <v>MLI</v>
      </c>
      <c r="C1073" t="s">
        <v>86</v>
      </c>
      <c r="D1073">
        <v>2015</v>
      </c>
      <c r="E1073" s="1">
        <v>4.5820984840393066</v>
      </c>
      <c r="F1073" s="1">
        <v>7.6688475608825684</v>
      </c>
      <c r="G1073" s="1">
        <v>0.83018916845321655</v>
      </c>
      <c r="H1073" s="1">
        <v>50.200000762939453</v>
      </c>
      <c r="I1073" s="1">
        <v>0.63375353813171387</v>
      </c>
      <c r="J1073" s="1">
        <v>-6.7582294344902039E-2</v>
      </c>
      <c r="K1073" s="1">
        <v>0.80004674196243286</v>
      </c>
      <c r="L1073" s="1">
        <v>0.70894831418991089</v>
      </c>
      <c r="M1073" s="1">
        <v>0.24300301074981689</v>
      </c>
      <c r="N1073" t="str">
        <f>_xlfn.IFNA(VLOOKUP(A1073,Inequality!$A$1:$G$5786,5,FALSE),"")</f>
        <v/>
      </c>
      <c r="O1073" t="str">
        <f>_xlfn.IFNA(VLOOKUP(A1073,Inequality!$A$1:$G$5786,7,FALSE),"")</f>
        <v/>
      </c>
      <c r="P1073" t="str">
        <f>VLOOKUP(B1073,'Country code'!$C$1:$E$209,2,FALSE)</f>
        <v>Low income</v>
      </c>
      <c r="Q1073" t="str">
        <f>VLOOKUP(B1073,'Country code'!$C$1:$E$209,3,FALSE)</f>
        <v>Sub-Saharan Africa</v>
      </c>
    </row>
    <row r="1074" spans="1:17" x14ac:dyDescent="0.2">
      <c r="A1074" t="str">
        <f t="shared" si="16"/>
        <v>MLI2016</v>
      </c>
      <c r="B1074" t="str">
        <f>VLOOKUP(C1074,'Country code'!$B$1:$C$992,2,FALSE)</f>
        <v>MLI</v>
      </c>
      <c r="C1074" t="s">
        <v>86</v>
      </c>
      <c r="D1074">
        <v>2016</v>
      </c>
      <c r="E1074" s="1">
        <v>4.0160279273986816</v>
      </c>
      <c r="F1074" s="1">
        <v>7.6951351165771484</v>
      </c>
      <c r="G1074" s="1">
        <v>0.8362545371055603</v>
      </c>
      <c r="H1074" s="1">
        <v>50.700000762939453</v>
      </c>
      <c r="I1074" s="1">
        <v>0.6960073709487915</v>
      </c>
      <c r="J1074" s="1">
        <v>-6.9865085184574127E-2</v>
      </c>
      <c r="K1074" s="1">
        <v>0.86232668161392212</v>
      </c>
      <c r="L1074" s="1">
        <v>0.80690133571624756</v>
      </c>
      <c r="M1074" s="1">
        <v>0.30529943108558655</v>
      </c>
      <c r="N1074" t="str">
        <f>_xlfn.IFNA(VLOOKUP(A1074,Inequality!$A$1:$G$5786,5,FALSE),"")</f>
        <v/>
      </c>
      <c r="O1074" t="str">
        <f>_xlfn.IFNA(VLOOKUP(A1074,Inequality!$A$1:$G$5786,7,FALSE),"")</f>
        <v/>
      </c>
      <c r="P1074" t="str">
        <f>VLOOKUP(B1074,'Country code'!$C$1:$E$209,2,FALSE)</f>
        <v>Low income</v>
      </c>
      <c r="Q1074" t="str">
        <f>VLOOKUP(B1074,'Country code'!$C$1:$E$209,3,FALSE)</f>
        <v>Sub-Saharan Africa</v>
      </c>
    </row>
    <row r="1075" spans="1:17" x14ac:dyDescent="0.2">
      <c r="A1075" t="str">
        <f t="shared" si="16"/>
        <v>MLI2017</v>
      </c>
      <c r="B1075" t="str">
        <f>VLOOKUP(C1075,'Country code'!$B$1:$C$992,2,FALSE)</f>
        <v>MLI</v>
      </c>
      <c r="C1075" t="s">
        <v>86</v>
      </c>
      <c r="D1075">
        <v>2017</v>
      </c>
      <c r="E1075" s="1">
        <v>4.7418503761291504</v>
      </c>
      <c r="F1075" s="1">
        <v>7.7179121971130371</v>
      </c>
      <c r="G1075" s="1">
        <v>0.7413594126701355</v>
      </c>
      <c r="H1075" s="1">
        <v>51.200000762939453</v>
      </c>
      <c r="I1075" s="1">
        <v>0.75321334600448608</v>
      </c>
      <c r="J1075" s="1">
        <v>-6.947905570268631E-2</v>
      </c>
      <c r="K1075" s="1">
        <v>0.8626551628112793</v>
      </c>
      <c r="L1075" s="1">
        <v>0.74183577299118042</v>
      </c>
      <c r="M1075" s="1">
        <v>0.39278414845466614</v>
      </c>
      <c r="N1075" t="str">
        <f>_xlfn.IFNA(VLOOKUP(A1075,Inequality!$A$1:$G$5786,5,FALSE),"")</f>
        <v/>
      </c>
      <c r="O1075" t="str">
        <f>_xlfn.IFNA(VLOOKUP(A1075,Inequality!$A$1:$G$5786,7,FALSE),"")</f>
        <v/>
      </c>
      <c r="P1075" t="str">
        <f>VLOOKUP(B1075,'Country code'!$C$1:$E$209,2,FALSE)</f>
        <v>Low income</v>
      </c>
      <c r="Q1075" t="str">
        <f>VLOOKUP(B1075,'Country code'!$C$1:$E$209,3,FALSE)</f>
        <v>Sub-Saharan Africa</v>
      </c>
    </row>
    <row r="1076" spans="1:17" x14ac:dyDescent="0.2">
      <c r="A1076" t="str">
        <f t="shared" si="16"/>
        <v>MLI2018</v>
      </c>
      <c r="B1076" t="str">
        <f>VLOOKUP(C1076,'Country code'!$B$1:$C$992,2,FALSE)</f>
        <v>MLI</v>
      </c>
      <c r="C1076" t="s">
        <v>86</v>
      </c>
      <c r="D1076">
        <v>2018</v>
      </c>
      <c r="E1076" s="1">
        <v>4.4157295227050781</v>
      </c>
      <c r="F1076" s="1">
        <v>7.7332897186279297</v>
      </c>
      <c r="G1076" s="1">
        <v>0.69185906648635864</v>
      </c>
      <c r="H1076" s="1">
        <v>51.700000762939453</v>
      </c>
      <c r="I1076" s="1">
        <v>0.73720455169677734</v>
      </c>
      <c r="J1076" s="1">
        <v>-3.3900391310453415E-2</v>
      </c>
      <c r="K1076" s="1">
        <v>0.79309141635894775</v>
      </c>
      <c r="L1076" s="1">
        <v>0.77001726627349854</v>
      </c>
      <c r="M1076" s="1">
        <v>0.36964818835258484</v>
      </c>
      <c r="N1076" t="str">
        <f>_xlfn.IFNA(VLOOKUP(A1076,Inequality!$A$1:$G$5786,5,FALSE),"")</f>
        <v/>
      </c>
      <c r="O1076" t="str">
        <f>_xlfn.IFNA(VLOOKUP(A1076,Inequality!$A$1:$G$5786,7,FALSE),"")</f>
        <v/>
      </c>
      <c r="P1076" t="str">
        <f>VLOOKUP(B1076,'Country code'!$C$1:$E$209,2,FALSE)</f>
        <v>Low income</v>
      </c>
      <c r="Q1076" t="str">
        <f>VLOOKUP(B1076,'Country code'!$C$1:$E$209,3,FALSE)</f>
        <v>Sub-Saharan Africa</v>
      </c>
    </row>
    <row r="1077" spans="1:17" x14ac:dyDescent="0.2">
      <c r="A1077" t="str">
        <f t="shared" si="16"/>
        <v>MLI2019</v>
      </c>
      <c r="B1077" t="str">
        <f>VLOOKUP(C1077,'Country code'!$B$1:$C$992,2,FALSE)</f>
        <v>MLI</v>
      </c>
      <c r="C1077" t="s">
        <v>86</v>
      </c>
      <c r="D1077">
        <v>2019</v>
      </c>
      <c r="E1077" s="1">
        <v>4.9879918098449707</v>
      </c>
      <c r="F1077" s="1">
        <v>7.7524948120117188</v>
      </c>
      <c r="G1077" s="1">
        <v>0.75455808639526367</v>
      </c>
      <c r="H1077" s="1">
        <v>52.200000762939453</v>
      </c>
      <c r="I1077" s="1">
        <v>0.67040508985519409</v>
      </c>
      <c r="J1077" s="1">
        <v>-3.7851758301258087E-2</v>
      </c>
      <c r="K1077" s="1">
        <v>0.84634000062942505</v>
      </c>
      <c r="L1077" s="1">
        <v>0.71152269840240479</v>
      </c>
      <c r="M1077" s="1">
        <v>0.35776451230049133</v>
      </c>
      <c r="N1077" t="str">
        <f>_xlfn.IFNA(VLOOKUP(A1077,Inequality!$A$1:$G$5786,5,FALSE),"")</f>
        <v/>
      </c>
      <c r="O1077" t="str">
        <f>_xlfn.IFNA(VLOOKUP(A1077,Inequality!$A$1:$G$5786,7,FALSE),"")</f>
        <v/>
      </c>
      <c r="P1077" t="str">
        <f>VLOOKUP(B1077,'Country code'!$C$1:$E$209,2,FALSE)</f>
        <v>Low income</v>
      </c>
      <c r="Q1077" t="str">
        <f>VLOOKUP(B1077,'Country code'!$C$1:$E$209,3,FALSE)</f>
        <v>Sub-Saharan Africa</v>
      </c>
    </row>
    <row r="1078" spans="1:17" x14ac:dyDescent="0.2">
      <c r="A1078" t="str">
        <f t="shared" si="16"/>
        <v>MLT2009</v>
      </c>
      <c r="B1078" t="str">
        <f>VLOOKUP(C1078,'Country code'!$B$1:$C$992,2,FALSE)</f>
        <v>MLT</v>
      </c>
      <c r="C1078" t="s">
        <v>87</v>
      </c>
      <c r="D1078">
        <v>2009</v>
      </c>
      <c r="E1078" s="1">
        <v>6.3276395797729492</v>
      </c>
      <c r="F1078" s="1">
        <v>10.331231117248535</v>
      </c>
      <c r="G1078" s="1">
        <v>0.91577214002609253</v>
      </c>
      <c r="H1078" s="1">
        <v>71.379997253417969</v>
      </c>
      <c r="I1078" s="1">
        <v>0.80317980051040649</v>
      </c>
      <c r="J1078" s="1">
        <v>0.46361663937568665</v>
      </c>
      <c r="L1078" s="1">
        <v>0.71477991342544556</v>
      </c>
      <c r="M1078" s="1">
        <v>0.35787433385848999</v>
      </c>
      <c r="N1078">
        <f>_xlfn.IFNA(VLOOKUP(A1078,Inequality!$A$1:$G$5786,5,FALSE),"")</f>
        <v>27.4</v>
      </c>
      <c r="O1078">
        <f>_xlfn.IFNA(VLOOKUP(A1078,Inequality!$A$1:$G$5786,7,FALSE),"")</f>
        <v>44.7</v>
      </c>
      <c r="P1078" t="str">
        <f>VLOOKUP(B1078,'Country code'!$C$1:$E$209,2,FALSE)</f>
        <v>High income</v>
      </c>
      <c r="Q1078" t="str">
        <f>VLOOKUP(B1078,'Country code'!$C$1:$E$209,3,FALSE)</f>
        <v>Middle East &amp; North Africa</v>
      </c>
    </row>
    <row r="1079" spans="1:17" x14ac:dyDescent="0.2">
      <c r="A1079" t="str">
        <f t="shared" si="16"/>
        <v>MLT2010</v>
      </c>
      <c r="B1079" t="str">
        <f>VLOOKUP(C1079,'Country code'!$B$1:$C$992,2,FALSE)</f>
        <v>MLT</v>
      </c>
      <c r="C1079" t="s">
        <v>87</v>
      </c>
      <c r="D1079">
        <v>2010</v>
      </c>
      <c r="E1079" s="1">
        <v>5.7738747596740723</v>
      </c>
      <c r="F1079" s="1">
        <v>10.361133575439453</v>
      </c>
      <c r="G1079" s="1">
        <v>0.90832149982452393</v>
      </c>
      <c r="H1079" s="1">
        <v>71.599998474121094</v>
      </c>
      <c r="I1079" s="1">
        <v>0.80204439163208008</v>
      </c>
      <c r="J1079" s="1">
        <v>0.28680714964866638</v>
      </c>
      <c r="L1079" s="1">
        <v>0.69691956043243408</v>
      </c>
      <c r="M1079" s="1">
        <v>0.37530267238616943</v>
      </c>
      <c r="N1079">
        <f>_xlfn.IFNA(VLOOKUP(A1079,Inequality!$A$1:$G$5786,5,FALSE),"")</f>
        <v>27.4</v>
      </c>
      <c r="O1079">
        <f>_xlfn.IFNA(VLOOKUP(A1079,Inequality!$A$1:$G$5786,7,FALSE),"")</f>
        <v>44.7</v>
      </c>
      <c r="P1079" t="str">
        <f>VLOOKUP(B1079,'Country code'!$C$1:$E$209,2,FALSE)</f>
        <v>High income</v>
      </c>
      <c r="Q1079" t="str">
        <f>VLOOKUP(B1079,'Country code'!$C$1:$E$209,3,FALSE)</f>
        <v>Middle East &amp; North Africa</v>
      </c>
    </row>
    <row r="1080" spans="1:17" x14ac:dyDescent="0.2">
      <c r="A1080" t="str">
        <f t="shared" si="16"/>
        <v>MLT2011</v>
      </c>
      <c r="B1080" t="str">
        <f>VLOOKUP(C1080,'Country code'!$B$1:$C$992,2,FALSE)</f>
        <v>MLT</v>
      </c>
      <c r="C1080" t="s">
        <v>87</v>
      </c>
      <c r="D1080">
        <v>2011</v>
      </c>
      <c r="E1080" s="1">
        <v>6.1547183990478516</v>
      </c>
      <c r="F1080" s="1">
        <v>10.370395660400391</v>
      </c>
      <c r="G1080" s="1">
        <v>0.92263972759246826</v>
      </c>
      <c r="H1080" s="1">
        <v>71.720001220703125</v>
      </c>
      <c r="I1080" s="1">
        <v>0.88192182779312134</v>
      </c>
      <c r="J1080" s="1">
        <v>0.29586002230644226</v>
      </c>
      <c r="L1080" s="1">
        <v>0.73618441820144653</v>
      </c>
      <c r="M1080" s="1">
        <v>0.33970287442207336</v>
      </c>
      <c r="N1080">
        <f>_xlfn.IFNA(VLOOKUP(A1080,Inequality!$A$1:$G$5786,5,FALSE),"")</f>
        <v>27.4</v>
      </c>
      <c r="O1080">
        <f>_xlfn.IFNA(VLOOKUP(A1080,Inequality!$A$1:$G$5786,7,FALSE),"")</f>
        <v>44.8</v>
      </c>
      <c r="P1080" t="str">
        <f>VLOOKUP(B1080,'Country code'!$C$1:$E$209,2,FALSE)</f>
        <v>High income</v>
      </c>
      <c r="Q1080" t="str">
        <f>VLOOKUP(B1080,'Country code'!$C$1:$E$209,3,FALSE)</f>
        <v>Middle East &amp; North Africa</v>
      </c>
    </row>
    <row r="1081" spans="1:17" x14ac:dyDescent="0.2">
      <c r="A1081" t="str">
        <f t="shared" si="16"/>
        <v>MLT2012</v>
      </c>
      <c r="B1081" t="str">
        <f>VLOOKUP(C1081,'Country code'!$B$1:$C$992,2,FALSE)</f>
        <v>MLT</v>
      </c>
      <c r="C1081" t="s">
        <v>87</v>
      </c>
      <c r="D1081">
        <v>2012</v>
      </c>
      <c r="E1081" s="1">
        <v>5.9628720283508301</v>
      </c>
      <c r="F1081" s="1">
        <v>10.388961791992188</v>
      </c>
      <c r="G1081" s="1">
        <v>0.92175203561782837</v>
      </c>
      <c r="H1081" s="1">
        <v>71.839996337890625</v>
      </c>
      <c r="I1081" s="1">
        <v>0.86068987846374512</v>
      </c>
      <c r="J1081" s="1">
        <v>0.3522007167339325</v>
      </c>
      <c r="L1081" s="1">
        <v>0.74428063631057739</v>
      </c>
      <c r="M1081" s="1">
        <v>0.39050397276878357</v>
      </c>
      <c r="N1081">
        <f>_xlfn.IFNA(VLOOKUP(A1081,Inequality!$A$1:$G$5786,5,FALSE),"")</f>
        <v>27.4</v>
      </c>
      <c r="O1081">
        <f>_xlfn.IFNA(VLOOKUP(A1081,Inequality!$A$1:$G$5786,7,FALSE),"")</f>
        <v>44.8</v>
      </c>
      <c r="P1081" t="str">
        <f>VLOOKUP(B1081,'Country code'!$C$1:$E$209,2,FALSE)</f>
        <v>High income</v>
      </c>
      <c r="Q1081" t="str">
        <f>VLOOKUP(B1081,'Country code'!$C$1:$E$209,3,FALSE)</f>
        <v>Middle East &amp; North Africa</v>
      </c>
    </row>
    <row r="1082" spans="1:17" x14ac:dyDescent="0.2">
      <c r="A1082" t="str">
        <f t="shared" si="16"/>
        <v>MLT2013</v>
      </c>
      <c r="B1082" t="str">
        <f>VLOOKUP(C1082,'Country code'!$B$1:$C$992,2,FALSE)</f>
        <v>MLT</v>
      </c>
      <c r="C1082" t="s">
        <v>87</v>
      </c>
      <c r="D1082">
        <v>2013</v>
      </c>
      <c r="E1082" s="1">
        <v>6.3799247741699219</v>
      </c>
      <c r="F1082" s="1">
        <v>10.422175407409668</v>
      </c>
      <c r="G1082" s="1">
        <v>0.94223141670227051</v>
      </c>
      <c r="H1082" s="1">
        <v>71.959999084472656</v>
      </c>
      <c r="I1082" s="1">
        <v>0.90943628549575806</v>
      </c>
      <c r="J1082" s="1">
        <v>0.41002246737480164</v>
      </c>
      <c r="L1082" s="1">
        <v>0.66035270690917969</v>
      </c>
      <c r="M1082" s="1">
        <v>0.36955812573432922</v>
      </c>
      <c r="N1082">
        <f>_xlfn.IFNA(VLOOKUP(A1082,Inequality!$A$1:$G$5786,5,FALSE),"")</f>
        <v>27.4</v>
      </c>
      <c r="O1082">
        <f>_xlfn.IFNA(VLOOKUP(A1082,Inequality!$A$1:$G$5786,7,FALSE),"")</f>
        <v>44.8</v>
      </c>
      <c r="P1082" t="str">
        <f>VLOOKUP(B1082,'Country code'!$C$1:$E$209,2,FALSE)</f>
        <v>High income</v>
      </c>
      <c r="Q1082" t="str">
        <f>VLOOKUP(B1082,'Country code'!$C$1:$E$209,3,FALSE)</f>
        <v>Middle East &amp; North Africa</v>
      </c>
    </row>
    <row r="1083" spans="1:17" x14ac:dyDescent="0.2">
      <c r="A1083" t="str">
        <f t="shared" si="16"/>
        <v>MLT2014</v>
      </c>
      <c r="B1083" t="str">
        <f>VLOOKUP(C1083,'Country code'!$B$1:$C$992,2,FALSE)</f>
        <v>MLT</v>
      </c>
      <c r="C1083" t="s">
        <v>87</v>
      </c>
      <c r="D1083">
        <v>2014</v>
      </c>
      <c r="E1083" s="1">
        <v>6.452117919921875</v>
      </c>
      <c r="F1083" s="1">
        <v>10.486462593078613</v>
      </c>
      <c r="G1083" s="1">
        <v>0.9412158727645874</v>
      </c>
      <c r="H1083" s="1">
        <v>72.080001831054688</v>
      </c>
      <c r="I1083" s="1">
        <v>0.90393662452697754</v>
      </c>
      <c r="J1083" s="1">
        <v>0.40398237109184265</v>
      </c>
      <c r="K1083" s="1">
        <v>0.66964530944824219</v>
      </c>
      <c r="L1083" s="1">
        <v>0.65230429172515869</v>
      </c>
      <c r="M1083" s="1">
        <v>0.35206559300422668</v>
      </c>
      <c r="N1083">
        <f>_xlfn.IFNA(VLOOKUP(A1083,Inequality!$A$1:$G$5786,5,FALSE),"")</f>
        <v>27.4</v>
      </c>
      <c r="O1083">
        <f>_xlfn.IFNA(VLOOKUP(A1083,Inequality!$A$1:$G$5786,7,FALSE),"")</f>
        <v>44.9</v>
      </c>
      <c r="P1083" t="str">
        <f>VLOOKUP(B1083,'Country code'!$C$1:$E$209,2,FALSE)</f>
        <v>High income</v>
      </c>
      <c r="Q1083" t="str">
        <f>VLOOKUP(B1083,'Country code'!$C$1:$E$209,3,FALSE)</f>
        <v>Middle East &amp; North Africa</v>
      </c>
    </row>
    <row r="1084" spans="1:17" x14ac:dyDescent="0.2">
      <c r="A1084" t="str">
        <f t="shared" si="16"/>
        <v>MLT2015</v>
      </c>
      <c r="B1084" t="str">
        <f>VLOOKUP(C1084,'Country code'!$B$1:$C$992,2,FALSE)</f>
        <v>MLT</v>
      </c>
      <c r="C1084" t="s">
        <v>87</v>
      </c>
      <c r="D1084">
        <v>2015</v>
      </c>
      <c r="E1084" s="1">
        <v>6.6133942604064941</v>
      </c>
      <c r="F1084" s="1">
        <v>10.565675735473633</v>
      </c>
      <c r="G1084" s="1">
        <v>0.91876488924026489</v>
      </c>
      <c r="H1084" s="1">
        <v>72.199996948242188</v>
      </c>
      <c r="I1084" s="1">
        <v>0.91217803955078125</v>
      </c>
      <c r="J1084" s="1">
        <v>0.34702906012535095</v>
      </c>
      <c r="K1084" s="1">
        <v>0.66388630867004395</v>
      </c>
      <c r="L1084" s="1">
        <v>0.67982125282287598</v>
      </c>
      <c r="M1084" s="1">
        <v>0.35504058003425598</v>
      </c>
      <c r="N1084">
        <f>_xlfn.IFNA(VLOOKUP(A1084,Inequality!$A$1:$G$5786,5,FALSE),"")</f>
        <v>27.5</v>
      </c>
      <c r="O1084">
        <f>_xlfn.IFNA(VLOOKUP(A1084,Inequality!$A$1:$G$5786,7,FALSE),"")</f>
        <v>44.9</v>
      </c>
      <c r="P1084" t="str">
        <f>VLOOKUP(B1084,'Country code'!$C$1:$E$209,2,FALSE)</f>
        <v>High income</v>
      </c>
      <c r="Q1084" t="str">
        <f>VLOOKUP(B1084,'Country code'!$C$1:$E$209,3,FALSE)</f>
        <v>Middle East &amp; North Africa</v>
      </c>
    </row>
    <row r="1085" spans="1:17" x14ac:dyDescent="0.2">
      <c r="A1085" t="str">
        <f t="shared" si="16"/>
        <v>MLT2016</v>
      </c>
      <c r="B1085" t="str">
        <f>VLOOKUP(C1085,'Country code'!$B$1:$C$992,2,FALSE)</f>
        <v>MLT</v>
      </c>
      <c r="C1085" t="s">
        <v>87</v>
      </c>
      <c r="D1085">
        <v>2016</v>
      </c>
      <c r="E1085" s="1">
        <v>6.5908422470092773</v>
      </c>
      <c r="F1085" s="1">
        <v>10.599453926086426</v>
      </c>
      <c r="G1085" s="1">
        <v>0.93036937713623047</v>
      </c>
      <c r="H1085" s="1">
        <v>72.199996948242188</v>
      </c>
      <c r="I1085" s="1">
        <v>0.9160236120223999</v>
      </c>
      <c r="J1085" s="1">
        <v>0.34539696574211121</v>
      </c>
      <c r="K1085" s="1">
        <v>0.69649463891983032</v>
      </c>
      <c r="L1085" s="1">
        <v>0.6872715950012207</v>
      </c>
      <c r="M1085" s="1">
        <v>0.35544377565383911</v>
      </c>
      <c r="N1085">
        <f>_xlfn.IFNA(VLOOKUP(A1085,Inequality!$A$1:$G$5786,5,FALSE),"")</f>
        <v>27.5</v>
      </c>
      <c r="O1085">
        <f>_xlfn.IFNA(VLOOKUP(A1085,Inequality!$A$1:$G$5786,7,FALSE),"")</f>
        <v>44.9</v>
      </c>
      <c r="P1085" t="str">
        <f>VLOOKUP(B1085,'Country code'!$C$1:$E$209,2,FALSE)</f>
        <v>High income</v>
      </c>
      <c r="Q1085" t="str">
        <f>VLOOKUP(B1085,'Country code'!$C$1:$E$209,3,FALSE)</f>
        <v>Middle East &amp; North Africa</v>
      </c>
    </row>
    <row r="1086" spans="1:17" x14ac:dyDescent="0.2">
      <c r="A1086" t="str">
        <f t="shared" si="16"/>
        <v>MLT2017</v>
      </c>
      <c r="B1086" t="str">
        <f>VLOOKUP(C1086,'Country code'!$B$1:$C$992,2,FALSE)</f>
        <v>MLT</v>
      </c>
      <c r="C1086" t="s">
        <v>87</v>
      </c>
      <c r="D1086">
        <v>2017</v>
      </c>
      <c r="E1086" s="1">
        <v>6.6756658554077148</v>
      </c>
      <c r="F1086" s="1">
        <v>10.634771347045898</v>
      </c>
      <c r="G1086" s="1">
        <v>0.93733179569244385</v>
      </c>
      <c r="H1086" s="1">
        <v>72.199996948242188</v>
      </c>
      <c r="I1086" s="1">
        <v>0.92364293336868286</v>
      </c>
      <c r="J1086" s="1">
        <v>0.25282451510429382</v>
      </c>
      <c r="K1086" s="1">
        <v>0.69049453735351563</v>
      </c>
      <c r="L1086" s="1">
        <v>0.72075337171554565</v>
      </c>
      <c r="M1086" s="1">
        <v>0.30244311690330505</v>
      </c>
      <c r="N1086">
        <f>_xlfn.IFNA(VLOOKUP(A1086,Inequality!$A$1:$G$5786,5,FALSE),"")</f>
        <v>27.5</v>
      </c>
      <c r="O1086">
        <f>_xlfn.IFNA(VLOOKUP(A1086,Inequality!$A$1:$G$5786,7,FALSE),"")</f>
        <v>45</v>
      </c>
      <c r="P1086" t="str">
        <f>VLOOKUP(B1086,'Country code'!$C$1:$E$209,2,FALSE)</f>
        <v>High income</v>
      </c>
      <c r="Q1086" t="str">
        <f>VLOOKUP(B1086,'Country code'!$C$1:$E$209,3,FALSE)</f>
        <v>Middle East &amp; North Africa</v>
      </c>
    </row>
    <row r="1087" spans="1:17" x14ac:dyDescent="0.2">
      <c r="A1087" t="str">
        <f t="shared" si="16"/>
        <v>MLT2018</v>
      </c>
      <c r="B1087" t="str">
        <f>VLOOKUP(C1087,'Country code'!$B$1:$C$992,2,FALSE)</f>
        <v>MLT</v>
      </c>
      <c r="C1087" t="s">
        <v>87</v>
      </c>
      <c r="D1087">
        <v>2018</v>
      </c>
      <c r="E1087" s="1">
        <v>6.9097108840942383</v>
      </c>
      <c r="F1087" s="1">
        <v>10.670443534851074</v>
      </c>
      <c r="G1087" s="1">
        <v>0.93154150247573853</v>
      </c>
      <c r="H1087" s="1">
        <v>72.199996948242188</v>
      </c>
      <c r="I1087" s="1">
        <v>0.92734068632125854</v>
      </c>
      <c r="J1087" s="1">
        <v>0.17877195775508881</v>
      </c>
      <c r="K1087" s="1">
        <v>0.59519988298416138</v>
      </c>
      <c r="L1087" s="1">
        <v>0.72122442722320557</v>
      </c>
      <c r="M1087" s="1">
        <v>0.29569879174232483</v>
      </c>
      <c r="N1087">
        <f>_xlfn.IFNA(VLOOKUP(A1087,Inequality!$A$1:$G$5786,5,FALSE),"")</f>
        <v>27.6</v>
      </c>
      <c r="O1087">
        <f>_xlfn.IFNA(VLOOKUP(A1087,Inequality!$A$1:$G$5786,7,FALSE),"")</f>
        <v>44.9</v>
      </c>
      <c r="P1087" t="str">
        <f>VLOOKUP(B1087,'Country code'!$C$1:$E$209,2,FALSE)</f>
        <v>High income</v>
      </c>
      <c r="Q1087" t="str">
        <f>VLOOKUP(B1087,'Country code'!$C$1:$E$209,3,FALSE)</f>
        <v>Middle East &amp; North Africa</v>
      </c>
    </row>
    <row r="1088" spans="1:17" x14ac:dyDescent="0.2">
      <c r="A1088" t="str">
        <f t="shared" si="16"/>
        <v>MLT2019</v>
      </c>
      <c r="B1088" t="str">
        <f>VLOOKUP(C1088,'Country code'!$B$1:$C$992,2,FALSE)</f>
        <v>MLT</v>
      </c>
      <c r="C1088" t="s">
        <v>87</v>
      </c>
      <c r="D1088">
        <v>2019</v>
      </c>
      <c r="E1088" s="1">
        <v>6.7329773902893066</v>
      </c>
      <c r="F1088" s="1">
        <v>10.676836013793945</v>
      </c>
      <c r="G1088" s="1">
        <v>0.92157852649688721</v>
      </c>
      <c r="H1088" s="1">
        <v>72.199996948242188</v>
      </c>
      <c r="I1088" s="1">
        <v>0.92396682500839233</v>
      </c>
      <c r="J1088" s="1">
        <v>8.719172328710556E-2</v>
      </c>
      <c r="K1088" s="1">
        <v>0.68941056728363037</v>
      </c>
      <c r="L1088" s="1">
        <v>0.70659613609313965</v>
      </c>
      <c r="M1088" s="1">
        <v>0.35624393820762634</v>
      </c>
      <c r="N1088">
        <f>_xlfn.IFNA(VLOOKUP(A1088,Inequality!$A$1:$G$5786,5,FALSE),"")</f>
        <v>27.6</v>
      </c>
      <c r="O1088">
        <f>_xlfn.IFNA(VLOOKUP(A1088,Inequality!$A$1:$G$5786,7,FALSE),"")</f>
        <v>44.9</v>
      </c>
      <c r="P1088" t="str">
        <f>VLOOKUP(B1088,'Country code'!$C$1:$E$209,2,FALSE)</f>
        <v>High income</v>
      </c>
      <c r="Q1088" t="str">
        <f>VLOOKUP(B1088,'Country code'!$C$1:$E$209,3,FALSE)</f>
        <v>Middle East &amp; North Africa</v>
      </c>
    </row>
    <row r="1089" spans="1:17" x14ac:dyDescent="0.2">
      <c r="A1089" t="str">
        <f t="shared" si="16"/>
        <v>MLT2020</v>
      </c>
      <c r="B1089" t="str">
        <f>VLOOKUP(C1089,'Country code'!$B$1:$C$992,2,FALSE)</f>
        <v>MLT</v>
      </c>
      <c r="C1089" t="s">
        <v>87</v>
      </c>
      <c r="D1089">
        <v>2020</v>
      </c>
      <c r="E1089" s="1">
        <v>6.156822681427002</v>
      </c>
      <c r="G1089" s="1">
        <v>0.93792027235031128</v>
      </c>
      <c r="H1089" s="1">
        <v>72.199996948242188</v>
      </c>
      <c r="I1089" s="1">
        <v>0.93060046434402466</v>
      </c>
      <c r="K1089" s="1">
        <v>0.67462635040283203</v>
      </c>
      <c r="L1089" s="1">
        <v>0.60149586200714111</v>
      </c>
      <c r="M1089" s="1">
        <v>0.41091322898864746</v>
      </c>
      <c r="N1089" t="str">
        <f>_xlfn.IFNA(VLOOKUP(A1089,Inequality!$A$1:$G$5786,5,FALSE),"")</f>
        <v/>
      </c>
      <c r="O1089" t="str">
        <f>_xlfn.IFNA(VLOOKUP(A1089,Inequality!$A$1:$G$5786,7,FALSE),"")</f>
        <v/>
      </c>
      <c r="P1089" t="str">
        <f>VLOOKUP(B1089,'Country code'!$C$1:$E$209,2,FALSE)</f>
        <v>High income</v>
      </c>
      <c r="Q1089" t="str">
        <f>VLOOKUP(B1089,'Country code'!$C$1:$E$209,3,FALSE)</f>
        <v>Middle East &amp; North Africa</v>
      </c>
    </row>
    <row r="1090" spans="1:17" x14ac:dyDescent="0.2">
      <c r="A1090" t="str">
        <f t="shared" si="16"/>
        <v>MRT2007</v>
      </c>
      <c r="B1090" t="str">
        <f>VLOOKUP(C1090,'Country code'!$B$1:$C$992,2,FALSE)</f>
        <v>MRT</v>
      </c>
      <c r="C1090" t="s">
        <v>88</v>
      </c>
      <c r="D1090">
        <v>2007</v>
      </c>
      <c r="E1090" s="1">
        <v>4.149043083190918</v>
      </c>
      <c r="F1090" s="1">
        <v>8.5331916809082031</v>
      </c>
      <c r="G1090" s="1">
        <v>0.68190902471542358</v>
      </c>
      <c r="H1090" s="1">
        <v>53.659999847412109</v>
      </c>
      <c r="I1090" s="1">
        <v>0.57288837432861328</v>
      </c>
      <c r="J1090" s="1">
        <v>-7.1879714727401733E-2</v>
      </c>
      <c r="K1090" s="1">
        <v>0.58645051717758179</v>
      </c>
      <c r="L1090" s="1">
        <v>0.73282158374786377</v>
      </c>
      <c r="M1090" s="1">
        <v>0.17422868311405182</v>
      </c>
      <c r="N1090">
        <f>_xlfn.IFNA(VLOOKUP(A1090,Inequality!$A$1:$G$5786,5,FALSE),"")</f>
        <v>39.200000000000003</v>
      </c>
      <c r="O1090">
        <f>_xlfn.IFNA(VLOOKUP(A1090,Inequality!$A$1:$G$5786,7,FALSE),"")</f>
        <v>41.1</v>
      </c>
      <c r="P1090" t="str">
        <f>VLOOKUP(B1090,'Country code'!$C$1:$E$209,2,FALSE)</f>
        <v>Lower middle income</v>
      </c>
      <c r="Q1090" t="str">
        <f>VLOOKUP(B1090,'Country code'!$C$1:$E$209,3,FALSE)</f>
        <v>Sub-Saharan Africa</v>
      </c>
    </row>
    <row r="1091" spans="1:17" x14ac:dyDescent="0.2">
      <c r="A1091" t="str">
        <f t="shared" ref="A1091:A1154" si="17">B1091&amp;D1091</f>
        <v>MRT2008</v>
      </c>
      <c r="B1091" t="str">
        <f>VLOOKUP(C1091,'Country code'!$B$1:$C$992,2,FALSE)</f>
        <v>MRT</v>
      </c>
      <c r="C1091" t="s">
        <v>88</v>
      </c>
      <c r="D1091">
        <v>2008</v>
      </c>
      <c r="E1091" s="1">
        <v>4.248075008392334</v>
      </c>
      <c r="F1091" s="1">
        <v>8.5010309219360352</v>
      </c>
      <c r="G1091" s="1">
        <v>0.67025262117385864</v>
      </c>
      <c r="H1091" s="1">
        <v>53.939998626708984</v>
      </c>
      <c r="I1091" s="1">
        <v>0.5932648777961731</v>
      </c>
      <c r="J1091" s="1">
        <v>-1.7986290156841278E-2</v>
      </c>
      <c r="K1091" s="1">
        <v>0.84094750881195068</v>
      </c>
      <c r="L1091" s="1">
        <v>0.73189109563827515</v>
      </c>
      <c r="M1091" s="1">
        <v>0.17608644068241119</v>
      </c>
      <c r="N1091">
        <f>_xlfn.IFNA(VLOOKUP(A1091,Inequality!$A$1:$G$5786,5,FALSE),"")</f>
        <v>38.9</v>
      </c>
      <c r="O1091">
        <f>_xlfn.IFNA(VLOOKUP(A1091,Inequality!$A$1:$G$5786,7,FALSE),"")</f>
        <v>40.799999999999997</v>
      </c>
      <c r="P1091" t="str">
        <f>VLOOKUP(B1091,'Country code'!$C$1:$E$209,2,FALSE)</f>
        <v>Lower middle income</v>
      </c>
      <c r="Q1091" t="str">
        <f>VLOOKUP(B1091,'Country code'!$C$1:$E$209,3,FALSE)</f>
        <v>Sub-Saharan Africa</v>
      </c>
    </row>
    <row r="1092" spans="1:17" x14ac:dyDescent="0.2">
      <c r="A1092" t="str">
        <f t="shared" si="17"/>
        <v>MRT2009</v>
      </c>
      <c r="B1092" t="str">
        <f>VLOOKUP(C1092,'Country code'!$B$1:$C$992,2,FALSE)</f>
        <v>MRT</v>
      </c>
      <c r="C1092" t="s">
        <v>88</v>
      </c>
      <c r="D1092">
        <v>2009</v>
      </c>
      <c r="E1092" s="1">
        <v>4.5004315376281738</v>
      </c>
      <c r="F1092" s="1">
        <v>8.4729557037353516</v>
      </c>
      <c r="G1092" s="1">
        <v>0.81933379173278809</v>
      </c>
      <c r="H1092" s="1">
        <v>54.220001220703125</v>
      </c>
      <c r="I1092" s="1">
        <v>0.73507118225097656</v>
      </c>
      <c r="J1092" s="1">
        <v>3.9241518825292587E-2</v>
      </c>
      <c r="K1092" s="1">
        <v>0.84829378128051758</v>
      </c>
      <c r="L1092" s="1">
        <v>0.73765116930007935</v>
      </c>
      <c r="M1092" s="1">
        <v>0.16982859373092651</v>
      </c>
      <c r="N1092">
        <f>_xlfn.IFNA(VLOOKUP(A1092,Inequality!$A$1:$G$5786,5,FALSE),"")</f>
        <v>38.6</v>
      </c>
      <c r="O1092">
        <f>_xlfn.IFNA(VLOOKUP(A1092,Inequality!$A$1:$G$5786,7,FALSE),"")</f>
        <v>40.5</v>
      </c>
      <c r="P1092" t="str">
        <f>VLOOKUP(B1092,'Country code'!$C$1:$E$209,2,FALSE)</f>
        <v>Lower middle income</v>
      </c>
      <c r="Q1092" t="str">
        <f>VLOOKUP(B1092,'Country code'!$C$1:$E$209,3,FALSE)</f>
        <v>Sub-Saharan Africa</v>
      </c>
    </row>
    <row r="1093" spans="1:17" x14ac:dyDescent="0.2">
      <c r="A1093" t="str">
        <f t="shared" si="17"/>
        <v>MRT2010</v>
      </c>
      <c r="B1093" t="str">
        <f>VLOOKUP(C1093,'Country code'!$B$1:$C$992,2,FALSE)</f>
        <v>MRT</v>
      </c>
      <c r="C1093" t="s">
        <v>88</v>
      </c>
      <c r="D1093">
        <v>2010</v>
      </c>
      <c r="E1093" s="1">
        <v>4.7723069190979004</v>
      </c>
      <c r="F1093" s="1">
        <v>8.4695529937744141</v>
      </c>
      <c r="G1093" s="1">
        <v>0.85650783777236938</v>
      </c>
      <c r="H1093" s="1">
        <v>54.5</v>
      </c>
      <c r="I1093" s="1">
        <v>0.66893059015274048</v>
      </c>
      <c r="J1093" s="1">
        <v>5.5053651332855225E-2</v>
      </c>
      <c r="K1093" s="1">
        <v>0.72736448049545288</v>
      </c>
      <c r="L1093" s="1">
        <v>0.77799403667449951</v>
      </c>
      <c r="M1093" s="1">
        <v>0.12867562472820282</v>
      </c>
      <c r="N1093">
        <f>_xlfn.IFNA(VLOOKUP(A1093,Inequality!$A$1:$G$5786,5,FALSE),"")</f>
        <v>38.299999999999997</v>
      </c>
      <c r="O1093">
        <f>_xlfn.IFNA(VLOOKUP(A1093,Inequality!$A$1:$G$5786,7,FALSE),"")</f>
        <v>40.200000000000003</v>
      </c>
      <c r="P1093" t="str">
        <f>VLOOKUP(B1093,'Country code'!$C$1:$E$209,2,FALSE)</f>
        <v>Lower middle income</v>
      </c>
      <c r="Q1093" t="str">
        <f>VLOOKUP(B1093,'Country code'!$C$1:$E$209,3,FALSE)</f>
        <v>Sub-Saharan Africa</v>
      </c>
    </row>
    <row r="1094" spans="1:17" x14ac:dyDescent="0.2">
      <c r="A1094" t="str">
        <f t="shared" si="17"/>
        <v>MRT2011</v>
      </c>
      <c r="B1094" t="str">
        <f>VLOOKUP(C1094,'Country code'!$B$1:$C$992,2,FALSE)</f>
        <v>MRT</v>
      </c>
      <c r="C1094" t="s">
        <v>88</v>
      </c>
      <c r="D1094">
        <v>2011</v>
      </c>
      <c r="E1094" s="1">
        <v>4.7848043441772461</v>
      </c>
      <c r="F1094" s="1">
        <v>8.4809789657592773</v>
      </c>
      <c r="G1094" s="1">
        <v>0.75027656555175781</v>
      </c>
      <c r="H1094" s="1">
        <v>54.819999694824219</v>
      </c>
      <c r="I1094" s="1">
        <v>0.56692022085189819</v>
      </c>
      <c r="J1094" s="1">
        <v>5.1922854036092758E-2</v>
      </c>
      <c r="K1094" s="1">
        <v>0.74693787097930908</v>
      </c>
      <c r="L1094" s="1">
        <v>0.76200830936431885</v>
      </c>
      <c r="M1094" s="1">
        <v>0.1748625785112381</v>
      </c>
      <c r="N1094">
        <f>_xlfn.IFNA(VLOOKUP(A1094,Inequality!$A$1:$G$5786,5,FALSE),"")</f>
        <v>38.1</v>
      </c>
      <c r="O1094">
        <f>_xlfn.IFNA(VLOOKUP(A1094,Inequality!$A$1:$G$5786,7,FALSE),"")</f>
        <v>39.9</v>
      </c>
      <c r="P1094" t="str">
        <f>VLOOKUP(B1094,'Country code'!$C$1:$E$209,2,FALSE)</f>
        <v>Lower middle income</v>
      </c>
      <c r="Q1094" t="str">
        <f>VLOOKUP(B1094,'Country code'!$C$1:$E$209,3,FALSE)</f>
        <v>Sub-Saharan Africa</v>
      </c>
    </row>
    <row r="1095" spans="1:17" x14ac:dyDescent="0.2">
      <c r="A1095" t="str">
        <f t="shared" si="17"/>
        <v>MRT2012</v>
      </c>
      <c r="B1095" t="str">
        <f>VLOOKUP(C1095,'Country code'!$B$1:$C$992,2,FALSE)</f>
        <v>MRT</v>
      </c>
      <c r="C1095" t="s">
        <v>88</v>
      </c>
      <c r="D1095">
        <v>2012</v>
      </c>
      <c r="E1095" s="1">
        <v>4.6732039451599121</v>
      </c>
      <c r="F1095" s="1">
        <v>8.4951639175415039</v>
      </c>
      <c r="G1095" s="1">
        <v>0.76333272457122803</v>
      </c>
      <c r="H1095" s="1">
        <v>55.139999389648438</v>
      </c>
      <c r="I1095" s="1">
        <v>0.4873727560043335</v>
      </c>
      <c r="J1095" s="1">
        <v>-2.1221498027443886E-2</v>
      </c>
      <c r="K1095" s="1">
        <v>0.70700579881668091</v>
      </c>
      <c r="L1095" s="1">
        <v>0.78206759691238403</v>
      </c>
      <c r="M1095" s="1">
        <v>0.16368149220943451</v>
      </c>
      <c r="N1095">
        <f>_xlfn.IFNA(VLOOKUP(A1095,Inequality!$A$1:$G$5786,5,FALSE),"")</f>
        <v>37.799999999999997</v>
      </c>
      <c r="O1095">
        <f>_xlfn.IFNA(VLOOKUP(A1095,Inequality!$A$1:$G$5786,7,FALSE),"")</f>
        <v>39.700000000000003</v>
      </c>
      <c r="P1095" t="str">
        <f>VLOOKUP(B1095,'Country code'!$C$1:$E$209,2,FALSE)</f>
        <v>Lower middle income</v>
      </c>
      <c r="Q1095" t="str">
        <f>VLOOKUP(B1095,'Country code'!$C$1:$E$209,3,FALSE)</f>
        <v>Sub-Saharan Africa</v>
      </c>
    </row>
    <row r="1096" spans="1:17" x14ac:dyDescent="0.2">
      <c r="A1096" t="str">
        <f t="shared" si="17"/>
        <v>MRT2013</v>
      </c>
      <c r="B1096" t="str">
        <f>VLOOKUP(C1096,'Country code'!$B$1:$C$992,2,FALSE)</f>
        <v>MRT</v>
      </c>
      <c r="C1096" t="s">
        <v>88</v>
      </c>
      <c r="D1096">
        <v>2013</v>
      </c>
      <c r="E1096" s="1">
        <v>4.1990151405334473</v>
      </c>
      <c r="F1096" s="1">
        <v>8.5063419342041016</v>
      </c>
      <c r="G1096" s="1">
        <v>0.74115580320358276</v>
      </c>
      <c r="H1096" s="1">
        <v>55.459999084472656</v>
      </c>
      <c r="I1096" s="1">
        <v>0.60280025005340576</v>
      </c>
      <c r="J1096" s="1">
        <v>-7.8656040132045746E-2</v>
      </c>
      <c r="K1096" s="1">
        <v>0.67555373907089233</v>
      </c>
      <c r="L1096" s="1">
        <v>0.79304009675979614</v>
      </c>
      <c r="M1096" s="1">
        <v>0.1956903487443924</v>
      </c>
      <c r="N1096">
        <f>_xlfn.IFNA(VLOOKUP(A1096,Inequality!$A$1:$G$5786,5,FALSE),"")</f>
        <v>37.5</v>
      </c>
      <c r="O1096">
        <f>_xlfn.IFNA(VLOOKUP(A1096,Inequality!$A$1:$G$5786,7,FALSE),"")</f>
        <v>39.299999999999997</v>
      </c>
      <c r="P1096" t="str">
        <f>VLOOKUP(B1096,'Country code'!$C$1:$E$209,2,FALSE)</f>
        <v>Lower middle income</v>
      </c>
      <c r="Q1096" t="str">
        <f>VLOOKUP(B1096,'Country code'!$C$1:$E$209,3,FALSE)</f>
        <v>Sub-Saharan Africa</v>
      </c>
    </row>
    <row r="1097" spans="1:17" x14ac:dyDescent="0.2">
      <c r="A1097" t="str">
        <f t="shared" si="17"/>
        <v>MRT2014</v>
      </c>
      <c r="B1097" t="str">
        <f>VLOOKUP(C1097,'Country code'!$B$1:$C$992,2,FALSE)</f>
        <v>MRT</v>
      </c>
      <c r="C1097" t="s">
        <v>88</v>
      </c>
      <c r="D1097">
        <v>2014</v>
      </c>
      <c r="E1097" s="1">
        <v>4.4828052520751953</v>
      </c>
      <c r="F1097" s="1">
        <v>8.5189285278320313</v>
      </c>
      <c r="G1097" s="1">
        <v>0.85277795791625977</v>
      </c>
      <c r="H1097" s="1">
        <v>55.779998779296875</v>
      </c>
      <c r="I1097" s="1">
        <v>0.46831813454627991</v>
      </c>
      <c r="J1097" s="1">
        <v>-5.4139655083417892E-2</v>
      </c>
      <c r="K1097" s="1">
        <v>0.58948308229446411</v>
      </c>
      <c r="L1097" s="1">
        <v>0.75496846437454224</v>
      </c>
      <c r="M1097" s="1">
        <v>0.16345243155956268</v>
      </c>
      <c r="N1097">
        <f>_xlfn.IFNA(VLOOKUP(A1097,Inequality!$A$1:$G$5786,5,FALSE),"")</f>
        <v>37.299999999999997</v>
      </c>
      <c r="O1097">
        <f>_xlfn.IFNA(VLOOKUP(A1097,Inequality!$A$1:$G$5786,7,FALSE),"")</f>
        <v>39.1</v>
      </c>
      <c r="P1097" t="str">
        <f>VLOOKUP(B1097,'Country code'!$C$1:$E$209,2,FALSE)</f>
        <v>Lower middle income</v>
      </c>
      <c r="Q1097" t="str">
        <f>VLOOKUP(B1097,'Country code'!$C$1:$E$209,3,FALSE)</f>
        <v>Sub-Saharan Africa</v>
      </c>
    </row>
    <row r="1098" spans="1:17" x14ac:dyDescent="0.2">
      <c r="A1098" t="str">
        <f t="shared" si="17"/>
        <v>MRT2015</v>
      </c>
      <c r="B1098" t="str">
        <f>VLOOKUP(C1098,'Country code'!$B$1:$C$992,2,FALSE)</f>
        <v>MRT</v>
      </c>
      <c r="C1098" t="s">
        <v>88</v>
      </c>
      <c r="D1098">
        <v>2015</v>
      </c>
      <c r="E1098" s="1">
        <v>3.9226641654968262</v>
      </c>
      <c r="F1098" s="1">
        <v>8.5423612594604492</v>
      </c>
      <c r="G1098" s="1">
        <v>0.87494593858718872</v>
      </c>
      <c r="H1098" s="1">
        <v>56.099998474121094</v>
      </c>
      <c r="I1098" s="1">
        <v>0.44708657264709473</v>
      </c>
      <c r="J1098" s="1">
        <v>5.5479399859905243E-2</v>
      </c>
      <c r="K1098" s="1">
        <v>0.7153584361076355</v>
      </c>
      <c r="L1098" s="1">
        <v>0.81952208280563354</v>
      </c>
      <c r="M1098" s="1">
        <v>0.1938997209072113</v>
      </c>
      <c r="N1098" t="str">
        <f>_xlfn.IFNA(VLOOKUP(A1098,Inequality!$A$1:$G$5786,5,FALSE),"")</f>
        <v/>
      </c>
      <c r="O1098" t="str">
        <f>_xlfn.IFNA(VLOOKUP(A1098,Inequality!$A$1:$G$5786,7,FALSE),"")</f>
        <v/>
      </c>
      <c r="P1098" t="str">
        <f>VLOOKUP(B1098,'Country code'!$C$1:$E$209,2,FALSE)</f>
        <v>Lower middle income</v>
      </c>
      <c r="Q1098" t="str">
        <f>VLOOKUP(B1098,'Country code'!$C$1:$E$209,3,FALSE)</f>
        <v>Sub-Saharan Africa</v>
      </c>
    </row>
    <row r="1099" spans="1:17" x14ac:dyDescent="0.2">
      <c r="A1099" t="str">
        <f t="shared" si="17"/>
        <v>MRT2016</v>
      </c>
      <c r="B1099" t="str">
        <f>VLOOKUP(C1099,'Country code'!$B$1:$C$992,2,FALSE)</f>
        <v>MRT</v>
      </c>
      <c r="C1099" t="s">
        <v>88</v>
      </c>
      <c r="D1099">
        <v>2016</v>
      </c>
      <c r="E1099" s="1">
        <v>4.4721493721008301</v>
      </c>
      <c r="F1099" s="1">
        <v>8.5263299942016602</v>
      </c>
      <c r="G1099" s="1">
        <v>0.78482687473297119</v>
      </c>
      <c r="H1099" s="1">
        <v>56.400001525878906</v>
      </c>
      <c r="I1099" s="1">
        <v>0.46656146645545959</v>
      </c>
      <c r="J1099" s="1">
        <v>-0.17485088109970093</v>
      </c>
      <c r="K1099" s="1">
        <v>0.8418351411819458</v>
      </c>
      <c r="L1099" s="1">
        <v>0.73455607891082764</v>
      </c>
      <c r="M1099" s="1">
        <v>0.22166614234447479</v>
      </c>
      <c r="N1099" t="str">
        <f>_xlfn.IFNA(VLOOKUP(A1099,Inequality!$A$1:$G$5786,5,FALSE),"")</f>
        <v/>
      </c>
      <c r="O1099" t="str">
        <f>_xlfn.IFNA(VLOOKUP(A1099,Inequality!$A$1:$G$5786,7,FALSE),"")</f>
        <v/>
      </c>
      <c r="P1099" t="str">
        <f>VLOOKUP(B1099,'Country code'!$C$1:$E$209,2,FALSE)</f>
        <v>Lower middle income</v>
      </c>
      <c r="Q1099" t="str">
        <f>VLOOKUP(B1099,'Country code'!$C$1:$E$209,3,FALSE)</f>
        <v>Sub-Saharan Africa</v>
      </c>
    </row>
    <row r="1100" spans="1:17" x14ac:dyDescent="0.2">
      <c r="A1100" t="str">
        <f t="shared" si="17"/>
        <v>MRT2017</v>
      </c>
      <c r="B1100" t="str">
        <f>VLOOKUP(C1100,'Country code'!$B$1:$C$992,2,FALSE)</f>
        <v>MRT</v>
      </c>
      <c r="C1100" t="s">
        <v>88</v>
      </c>
      <c r="D1100">
        <v>2017</v>
      </c>
      <c r="E1100" s="1">
        <v>4.6781597137451172</v>
      </c>
      <c r="F1100" s="1">
        <v>8.5325145721435547</v>
      </c>
      <c r="G1100" s="1">
        <v>0.77922523021697998</v>
      </c>
      <c r="H1100" s="1">
        <v>56.700000762939453</v>
      </c>
      <c r="I1100" s="1">
        <v>0.52744680643081665</v>
      </c>
      <c r="J1100" s="1">
        <v>-0.15297763049602509</v>
      </c>
      <c r="K1100" s="1">
        <v>0.77731406688690186</v>
      </c>
      <c r="L1100" s="1">
        <v>0.63710707426071167</v>
      </c>
      <c r="M1100" s="1">
        <v>0.27232193946838379</v>
      </c>
      <c r="N1100" t="str">
        <f>_xlfn.IFNA(VLOOKUP(A1100,Inequality!$A$1:$G$5786,5,FALSE),"")</f>
        <v/>
      </c>
      <c r="O1100" t="str">
        <f>_xlfn.IFNA(VLOOKUP(A1100,Inequality!$A$1:$G$5786,7,FALSE),"")</f>
        <v/>
      </c>
      <c r="P1100" t="str">
        <f>VLOOKUP(B1100,'Country code'!$C$1:$E$209,2,FALSE)</f>
        <v>Lower middle income</v>
      </c>
      <c r="Q1100" t="str">
        <f>VLOOKUP(B1100,'Country code'!$C$1:$E$209,3,FALSE)</f>
        <v>Sub-Saharan Africa</v>
      </c>
    </row>
    <row r="1101" spans="1:17" x14ac:dyDescent="0.2">
      <c r="A1101" t="str">
        <f t="shared" si="17"/>
        <v>MRT2018</v>
      </c>
      <c r="B1101" t="str">
        <f>VLOOKUP(C1101,'Country code'!$B$1:$C$992,2,FALSE)</f>
        <v>MRT</v>
      </c>
      <c r="C1101" t="s">
        <v>88</v>
      </c>
      <c r="D1101">
        <v>2018</v>
      </c>
      <c r="E1101" s="1">
        <v>4.3136153221130371</v>
      </c>
      <c r="F1101" s="1">
        <v>8.5256423950195313</v>
      </c>
      <c r="G1101" s="1">
        <v>0.80159550905227661</v>
      </c>
      <c r="H1101" s="1">
        <v>57</v>
      </c>
      <c r="I1101" s="1">
        <v>0.46688854694366455</v>
      </c>
      <c r="J1101" s="1">
        <v>-0.11163802444934845</v>
      </c>
      <c r="K1101" s="1">
        <v>0.71052926778793335</v>
      </c>
      <c r="L1101" s="1">
        <v>0.66338247060775757</v>
      </c>
      <c r="M1101" s="1">
        <v>0.2755579948425293</v>
      </c>
      <c r="N1101" t="str">
        <f>_xlfn.IFNA(VLOOKUP(A1101,Inequality!$A$1:$G$5786,5,FALSE),"")</f>
        <v/>
      </c>
      <c r="O1101" t="str">
        <f>_xlfn.IFNA(VLOOKUP(A1101,Inequality!$A$1:$G$5786,7,FALSE),"")</f>
        <v/>
      </c>
      <c r="P1101" t="str">
        <f>VLOOKUP(B1101,'Country code'!$C$1:$E$209,2,FALSE)</f>
        <v>Lower middle income</v>
      </c>
      <c r="Q1101" t="str">
        <f>VLOOKUP(B1101,'Country code'!$C$1:$E$209,3,FALSE)</f>
        <v>Sub-Saharan Africa</v>
      </c>
    </row>
    <row r="1102" spans="1:17" x14ac:dyDescent="0.2">
      <c r="A1102" t="str">
        <f t="shared" si="17"/>
        <v>MRT2019</v>
      </c>
      <c r="B1102" t="str">
        <f>VLOOKUP(C1102,'Country code'!$B$1:$C$992,2,FALSE)</f>
        <v>MRT</v>
      </c>
      <c r="C1102" t="s">
        <v>88</v>
      </c>
      <c r="D1102">
        <v>2019</v>
      </c>
      <c r="E1102" s="1">
        <v>4.1526193618774414</v>
      </c>
      <c r="F1102" s="1">
        <v>8.555842399597168</v>
      </c>
      <c r="G1102" s="1">
        <v>0.79810196161270142</v>
      </c>
      <c r="H1102" s="1">
        <v>57.299999237060547</v>
      </c>
      <c r="I1102" s="1">
        <v>0.62750518321990967</v>
      </c>
      <c r="J1102" s="1">
        <v>-0.10185665637254715</v>
      </c>
      <c r="K1102" s="1">
        <v>0.74289029836654663</v>
      </c>
      <c r="L1102" s="1">
        <v>0.69183146953582764</v>
      </c>
      <c r="M1102" s="1">
        <v>0.2597385048866272</v>
      </c>
      <c r="N1102" t="str">
        <f>_xlfn.IFNA(VLOOKUP(A1102,Inequality!$A$1:$G$5786,5,FALSE),"")</f>
        <v/>
      </c>
      <c r="O1102" t="str">
        <f>_xlfn.IFNA(VLOOKUP(A1102,Inequality!$A$1:$G$5786,7,FALSE),"")</f>
        <v/>
      </c>
      <c r="P1102" t="str">
        <f>VLOOKUP(B1102,'Country code'!$C$1:$E$209,2,FALSE)</f>
        <v>Lower middle income</v>
      </c>
      <c r="Q1102" t="str">
        <f>VLOOKUP(B1102,'Country code'!$C$1:$E$209,3,FALSE)</f>
        <v>Sub-Saharan Africa</v>
      </c>
    </row>
    <row r="1103" spans="1:17" x14ac:dyDescent="0.2">
      <c r="A1103" t="str">
        <f t="shared" si="17"/>
        <v>MUS2011</v>
      </c>
      <c r="B1103" t="str">
        <f>VLOOKUP(C1103,'Country code'!$B$1:$C$992,2,FALSE)</f>
        <v>MUS</v>
      </c>
      <c r="C1103" t="s">
        <v>89</v>
      </c>
      <c r="D1103">
        <v>2011</v>
      </c>
      <c r="E1103" s="1">
        <v>5.4770731925964355</v>
      </c>
      <c r="F1103" s="1">
        <v>9.7673683166503906</v>
      </c>
      <c r="G1103" s="1">
        <v>0.80027318000793457</v>
      </c>
      <c r="H1103" s="1">
        <v>64.699996948242188</v>
      </c>
      <c r="I1103" s="1">
        <v>0.84819376468658447</v>
      </c>
      <c r="J1103" s="1">
        <v>0.1914285272359848</v>
      </c>
      <c r="K1103" s="1">
        <v>0.84676140546798706</v>
      </c>
      <c r="L1103" s="1">
        <v>0.73843437433242798</v>
      </c>
      <c r="M1103" s="1">
        <v>0.25250482559204102</v>
      </c>
      <c r="N1103">
        <f>_xlfn.IFNA(VLOOKUP(A1103,Inequality!$A$1:$G$5786,5,FALSE),"")</f>
        <v>38.1</v>
      </c>
      <c r="O1103">
        <f>_xlfn.IFNA(VLOOKUP(A1103,Inequality!$A$1:$G$5786,7,FALSE),"")</f>
        <v>40</v>
      </c>
      <c r="P1103" t="str">
        <f>VLOOKUP(B1103,'Country code'!$C$1:$E$209,2,FALSE)</f>
        <v>Upper middle income</v>
      </c>
      <c r="Q1103" t="str">
        <f>VLOOKUP(B1103,'Country code'!$C$1:$E$209,3,FALSE)</f>
        <v>Sub-Saharan Africa</v>
      </c>
    </row>
    <row r="1104" spans="1:17" x14ac:dyDescent="0.2">
      <c r="A1104" t="str">
        <f t="shared" si="17"/>
        <v>MUS2014</v>
      </c>
      <c r="B1104" t="str">
        <f>VLOOKUP(C1104,'Country code'!$B$1:$C$992,2,FALSE)</f>
        <v>MUS</v>
      </c>
      <c r="C1104" t="s">
        <v>89</v>
      </c>
      <c r="D1104">
        <v>2014</v>
      </c>
      <c r="E1104" s="1">
        <v>5.6477799415588379</v>
      </c>
      <c r="F1104" s="1">
        <v>9.8647584915161133</v>
      </c>
      <c r="G1104" s="1">
        <v>0.78482204675674438</v>
      </c>
      <c r="H1104" s="1">
        <v>65.300003051757813</v>
      </c>
      <c r="I1104" s="1">
        <v>0.82423031330108643</v>
      </c>
      <c r="J1104" s="1">
        <v>0.17628702521324158</v>
      </c>
      <c r="K1104" s="1">
        <v>0.87940555810928345</v>
      </c>
      <c r="L1104" s="1">
        <v>0.80802452564239502</v>
      </c>
      <c r="M1104" s="1">
        <v>0.22239960730075836</v>
      </c>
      <c r="N1104">
        <f>_xlfn.IFNA(VLOOKUP(A1104,Inequality!$A$1:$G$5786,5,FALSE),"")</f>
        <v>38.200000000000003</v>
      </c>
      <c r="O1104">
        <f>_xlfn.IFNA(VLOOKUP(A1104,Inequality!$A$1:$G$5786,7,FALSE),"")</f>
        <v>40</v>
      </c>
      <c r="P1104" t="str">
        <f>VLOOKUP(B1104,'Country code'!$C$1:$E$209,2,FALSE)</f>
        <v>Upper middle income</v>
      </c>
      <c r="Q1104" t="str">
        <f>VLOOKUP(B1104,'Country code'!$C$1:$E$209,3,FALSE)</f>
        <v>Sub-Saharan Africa</v>
      </c>
    </row>
    <row r="1105" spans="1:17" x14ac:dyDescent="0.2">
      <c r="A1105" t="str">
        <f t="shared" si="17"/>
        <v>MUS2016</v>
      </c>
      <c r="B1105" t="str">
        <f>VLOOKUP(C1105,'Country code'!$B$1:$C$992,2,FALSE)</f>
        <v>MUS</v>
      </c>
      <c r="C1105" t="s">
        <v>89</v>
      </c>
      <c r="D1105">
        <v>2016</v>
      </c>
      <c r="E1105" s="1">
        <v>5.6100034713745117</v>
      </c>
      <c r="F1105" s="1">
        <v>9.9353218078613281</v>
      </c>
      <c r="G1105" s="1">
        <v>0.83603215217590332</v>
      </c>
      <c r="H1105" s="1">
        <v>65.800003051757813</v>
      </c>
      <c r="I1105" s="1">
        <v>0.81917566061019897</v>
      </c>
      <c r="J1105" s="1">
        <v>0.13946434855461121</v>
      </c>
      <c r="K1105" s="1">
        <v>0.89066135883331299</v>
      </c>
      <c r="L1105" s="1">
        <v>0.78489828109741211</v>
      </c>
      <c r="M1105" s="1">
        <v>0.24571189284324646</v>
      </c>
      <c r="N1105">
        <f>_xlfn.IFNA(VLOOKUP(A1105,Inequality!$A$1:$G$5786,5,FALSE),"")</f>
        <v>38.200000000000003</v>
      </c>
      <c r="O1105">
        <f>_xlfn.IFNA(VLOOKUP(A1105,Inequality!$A$1:$G$5786,7,FALSE),"")</f>
        <v>40</v>
      </c>
      <c r="P1105" t="str">
        <f>VLOOKUP(B1105,'Country code'!$C$1:$E$209,2,FALSE)</f>
        <v>Upper middle income</v>
      </c>
      <c r="Q1105" t="str">
        <f>VLOOKUP(B1105,'Country code'!$C$1:$E$209,3,FALSE)</f>
        <v>Sub-Saharan Africa</v>
      </c>
    </row>
    <row r="1106" spans="1:17" x14ac:dyDescent="0.2">
      <c r="A1106" t="str">
        <f t="shared" si="17"/>
        <v>MUS2017</v>
      </c>
      <c r="B1106" t="str">
        <f>VLOOKUP(C1106,'Country code'!$B$1:$C$992,2,FALSE)</f>
        <v>MUS</v>
      </c>
      <c r="C1106" t="s">
        <v>89</v>
      </c>
      <c r="D1106">
        <v>2017</v>
      </c>
      <c r="E1106" s="1">
        <v>6.1741175651550293</v>
      </c>
      <c r="F1106" s="1">
        <v>9.9718523025512695</v>
      </c>
      <c r="G1106" s="1">
        <v>0.91014224290847778</v>
      </c>
      <c r="H1106" s="1">
        <v>66.099998474121094</v>
      </c>
      <c r="I1106" s="1">
        <v>0.9123075008392334</v>
      </c>
      <c r="J1106" s="1">
        <v>8.6756341159343719E-2</v>
      </c>
      <c r="K1106" s="1">
        <v>0.8181799054145813</v>
      </c>
      <c r="L1106" s="1">
        <v>0.74776017665863037</v>
      </c>
      <c r="M1106" s="1">
        <v>0.16872118413448334</v>
      </c>
      <c r="N1106">
        <f>_xlfn.IFNA(VLOOKUP(A1106,Inequality!$A$1:$G$5786,5,FALSE),"")</f>
        <v>38.200000000000003</v>
      </c>
      <c r="O1106">
        <f>_xlfn.IFNA(VLOOKUP(A1106,Inequality!$A$1:$G$5786,7,FALSE),"")</f>
        <v>40</v>
      </c>
      <c r="P1106" t="str">
        <f>VLOOKUP(B1106,'Country code'!$C$1:$E$209,2,FALSE)</f>
        <v>Upper middle income</v>
      </c>
      <c r="Q1106" t="str">
        <f>VLOOKUP(B1106,'Country code'!$C$1:$E$209,3,FALSE)</f>
        <v>Sub-Saharan Africa</v>
      </c>
    </row>
    <row r="1107" spans="1:17" x14ac:dyDescent="0.2">
      <c r="A1107" t="str">
        <f t="shared" si="17"/>
        <v>MUS2018</v>
      </c>
      <c r="B1107" t="str">
        <f>VLOOKUP(C1107,'Country code'!$B$1:$C$992,2,FALSE)</f>
        <v>MUS</v>
      </c>
      <c r="C1107" t="s">
        <v>89</v>
      </c>
      <c r="D1107">
        <v>2018</v>
      </c>
      <c r="E1107" s="1">
        <v>5.8817405700683594</v>
      </c>
      <c r="F1107" s="1">
        <v>10.008216857910156</v>
      </c>
      <c r="G1107" s="1">
        <v>0.90884155035018921</v>
      </c>
      <c r="H1107" s="1">
        <v>66.400001525878906</v>
      </c>
      <c r="I1107" s="1">
        <v>0.8669281005859375</v>
      </c>
      <c r="J1107" s="1">
        <v>-7.3091126978397369E-2</v>
      </c>
      <c r="K1107" s="1">
        <v>0.78524971008300781</v>
      </c>
      <c r="L1107" s="1">
        <v>0.77395164966583252</v>
      </c>
      <c r="M1107" s="1">
        <v>0.15799325704574585</v>
      </c>
      <c r="N1107" t="str">
        <f>_xlfn.IFNA(VLOOKUP(A1107,Inequality!$A$1:$G$5786,5,FALSE),"")</f>
        <v/>
      </c>
      <c r="O1107" t="str">
        <f>_xlfn.IFNA(VLOOKUP(A1107,Inequality!$A$1:$G$5786,7,FALSE),"")</f>
        <v/>
      </c>
      <c r="P1107" t="str">
        <f>VLOOKUP(B1107,'Country code'!$C$1:$E$209,2,FALSE)</f>
        <v>Upper middle income</v>
      </c>
      <c r="Q1107" t="str">
        <f>VLOOKUP(B1107,'Country code'!$C$1:$E$209,3,FALSE)</f>
        <v>Sub-Saharan Africa</v>
      </c>
    </row>
    <row r="1108" spans="1:17" x14ac:dyDescent="0.2">
      <c r="A1108" t="str">
        <f t="shared" si="17"/>
        <v>MUS2019</v>
      </c>
      <c r="B1108" t="str">
        <f>VLOOKUP(C1108,'Country code'!$B$1:$C$992,2,FALSE)</f>
        <v>MUS</v>
      </c>
      <c r="C1108" t="s">
        <v>89</v>
      </c>
      <c r="D1108">
        <v>2019</v>
      </c>
      <c r="E1108" s="1">
        <v>6.2411651611328125</v>
      </c>
      <c r="F1108" s="1">
        <v>10.04278564453125</v>
      </c>
      <c r="G1108" s="1">
        <v>0.91313427686691284</v>
      </c>
      <c r="H1108" s="1">
        <v>66.699996948242188</v>
      </c>
      <c r="I1108" s="1">
        <v>0.89315789937973022</v>
      </c>
      <c r="J1108" s="1">
        <v>-5.2766896784305573E-2</v>
      </c>
      <c r="K1108" s="1">
        <v>0.81020081043243408</v>
      </c>
      <c r="L1108" s="1">
        <v>0.80823791027069092</v>
      </c>
      <c r="M1108" s="1">
        <v>0.14936272799968719</v>
      </c>
      <c r="N1108" t="str">
        <f>_xlfn.IFNA(VLOOKUP(A1108,Inequality!$A$1:$G$5786,5,FALSE),"")</f>
        <v/>
      </c>
      <c r="O1108" t="str">
        <f>_xlfn.IFNA(VLOOKUP(A1108,Inequality!$A$1:$G$5786,7,FALSE),"")</f>
        <v/>
      </c>
      <c r="P1108" t="str">
        <f>VLOOKUP(B1108,'Country code'!$C$1:$E$209,2,FALSE)</f>
        <v>Upper middle income</v>
      </c>
      <c r="Q1108" t="str">
        <f>VLOOKUP(B1108,'Country code'!$C$1:$E$209,3,FALSE)</f>
        <v>Sub-Saharan Africa</v>
      </c>
    </row>
    <row r="1109" spans="1:17" x14ac:dyDescent="0.2">
      <c r="A1109" t="str">
        <f t="shared" si="17"/>
        <v>MUS2020</v>
      </c>
      <c r="B1109" t="str">
        <f>VLOOKUP(C1109,'Country code'!$B$1:$C$992,2,FALSE)</f>
        <v>MUS</v>
      </c>
      <c r="C1109" t="s">
        <v>89</v>
      </c>
      <c r="D1109">
        <v>2020</v>
      </c>
      <c r="E1109" s="1">
        <v>6.0153002738952637</v>
      </c>
      <c r="F1109" s="1">
        <v>9.9720172882080078</v>
      </c>
      <c r="G1109" s="1">
        <v>0.89256596565246582</v>
      </c>
      <c r="H1109" s="1">
        <v>67</v>
      </c>
      <c r="I1109" s="1">
        <v>0.8425980806350708</v>
      </c>
      <c r="J1109" s="1">
        <v>-3.6692719906568527E-2</v>
      </c>
      <c r="K1109" s="1">
        <v>0.77179008722305298</v>
      </c>
      <c r="L1109" s="1">
        <v>0.76698446273803711</v>
      </c>
      <c r="M1109" s="1">
        <v>0.13840179145336151</v>
      </c>
      <c r="N1109" t="str">
        <f>_xlfn.IFNA(VLOOKUP(A1109,Inequality!$A$1:$G$5786,5,FALSE),"")</f>
        <v/>
      </c>
      <c r="O1109" t="str">
        <f>_xlfn.IFNA(VLOOKUP(A1109,Inequality!$A$1:$G$5786,7,FALSE),"")</f>
        <v/>
      </c>
      <c r="P1109" t="str">
        <f>VLOOKUP(B1109,'Country code'!$C$1:$E$209,2,FALSE)</f>
        <v>Upper middle income</v>
      </c>
      <c r="Q1109" t="str">
        <f>VLOOKUP(B1109,'Country code'!$C$1:$E$209,3,FALSE)</f>
        <v>Sub-Saharan Africa</v>
      </c>
    </row>
    <row r="1110" spans="1:17" x14ac:dyDescent="0.2">
      <c r="A1110" t="str">
        <f t="shared" si="17"/>
        <v>MEX2005</v>
      </c>
      <c r="B1110" t="str">
        <f>VLOOKUP(C1110,'Country code'!$B$1:$C$992,2,FALSE)</f>
        <v>MEX</v>
      </c>
      <c r="C1110" t="s">
        <v>90</v>
      </c>
      <c r="D1110">
        <v>2005</v>
      </c>
      <c r="E1110" s="1">
        <v>6.580657958984375</v>
      </c>
      <c r="F1110" s="1">
        <v>9.7878074645996094</v>
      </c>
      <c r="G1110" s="1">
        <v>0.90280765295028687</v>
      </c>
      <c r="H1110" s="1">
        <v>66.199996948242188</v>
      </c>
      <c r="I1110" s="1">
        <v>0.81374549865722656</v>
      </c>
      <c r="K1110" s="1">
        <v>0.76424902677536011</v>
      </c>
      <c r="L1110" s="1">
        <v>0.81980329751968384</v>
      </c>
      <c r="M1110" s="1">
        <v>0.21894286572933197</v>
      </c>
      <c r="N1110">
        <f>_xlfn.IFNA(VLOOKUP(A1110,Inequality!$A$1:$G$5786,5,FALSE),"")</f>
        <v>46.8</v>
      </c>
      <c r="O1110">
        <f>_xlfn.IFNA(VLOOKUP(A1110,Inequality!$A$1:$G$5786,7,FALSE),"")</f>
        <v>48.5</v>
      </c>
      <c r="P1110" t="str">
        <f>VLOOKUP(B1110,'Country code'!$C$1:$E$209,2,FALSE)</f>
        <v>Upper middle income</v>
      </c>
      <c r="Q1110" t="str">
        <f>VLOOKUP(B1110,'Country code'!$C$1:$E$209,3,FALSE)</f>
        <v>Latin America &amp; Caribbean</v>
      </c>
    </row>
    <row r="1111" spans="1:17" x14ac:dyDescent="0.2">
      <c r="A1111" t="str">
        <f t="shared" si="17"/>
        <v>MEX2007</v>
      </c>
      <c r="B1111" t="str">
        <f>VLOOKUP(C1111,'Country code'!$B$1:$C$992,2,FALSE)</f>
        <v>MEX</v>
      </c>
      <c r="C1111" t="s">
        <v>90</v>
      </c>
      <c r="D1111">
        <v>2007</v>
      </c>
      <c r="E1111" s="1">
        <v>6.5253782272338867</v>
      </c>
      <c r="F1111" s="1">
        <v>9.8250102996826172</v>
      </c>
      <c r="G1111" s="1">
        <v>0.87880563735961914</v>
      </c>
      <c r="H1111" s="1">
        <v>66.319999694824219</v>
      </c>
      <c r="I1111" s="1">
        <v>0.67043036222457886</v>
      </c>
      <c r="J1111" s="1">
        <v>-9.4635419547557831E-2</v>
      </c>
      <c r="K1111" s="1">
        <v>0.74668103456497192</v>
      </c>
      <c r="L1111" s="1">
        <v>0.81572121381759644</v>
      </c>
      <c r="M1111" s="1">
        <v>0.24849776923656464</v>
      </c>
      <c r="N1111">
        <f>_xlfn.IFNA(VLOOKUP(A1111,Inequality!$A$1:$G$5786,5,FALSE),"")</f>
        <v>46.7</v>
      </c>
      <c r="O1111">
        <f>_xlfn.IFNA(VLOOKUP(A1111,Inequality!$A$1:$G$5786,7,FALSE),"")</f>
        <v>48.5</v>
      </c>
      <c r="P1111" t="str">
        <f>VLOOKUP(B1111,'Country code'!$C$1:$E$209,2,FALSE)</f>
        <v>Upper middle income</v>
      </c>
      <c r="Q1111" t="str">
        <f>VLOOKUP(B1111,'Country code'!$C$1:$E$209,3,FALSE)</f>
        <v>Latin America &amp; Caribbean</v>
      </c>
    </row>
    <row r="1112" spans="1:17" x14ac:dyDescent="0.2">
      <c r="A1112" t="str">
        <f t="shared" si="17"/>
        <v>MEX2008</v>
      </c>
      <c r="B1112" t="str">
        <f>VLOOKUP(C1112,'Country code'!$B$1:$C$992,2,FALSE)</f>
        <v>MEX</v>
      </c>
      <c r="C1112" t="s">
        <v>90</v>
      </c>
      <c r="D1112">
        <v>2008</v>
      </c>
      <c r="E1112" s="1">
        <v>6.8290362358093262</v>
      </c>
      <c r="F1112" s="1">
        <v>9.8214273452758789</v>
      </c>
      <c r="G1112" s="1">
        <v>0.87632781267166138</v>
      </c>
      <c r="H1112" s="1">
        <v>66.379997253417969</v>
      </c>
      <c r="I1112" s="1">
        <v>0.67747730016708374</v>
      </c>
      <c r="J1112" s="1">
        <v>-0.12759920954704285</v>
      </c>
      <c r="K1112" s="1">
        <v>0.78489792346954346</v>
      </c>
      <c r="L1112" s="1">
        <v>0.82542645931243896</v>
      </c>
      <c r="M1112" s="1">
        <v>0.20117530226707458</v>
      </c>
      <c r="N1112">
        <f>_xlfn.IFNA(VLOOKUP(A1112,Inequality!$A$1:$G$5786,5,FALSE),"")</f>
        <v>46.8</v>
      </c>
      <c r="O1112">
        <f>_xlfn.IFNA(VLOOKUP(A1112,Inequality!$A$1:$G$5786,7,FALSE),"")</f>
        <v>48.7</v>
      </c>
      <c r="P1112" t="str">
        <f>VLOOKUP(B1112,'Country code'!$C$1:$E$209,2,FALSE)</f>
        <v>Upper middle income</v>
      </c>
      <c r="Q1112" t="str">
        <f>VLOOKUP(B1112,'Country code'!$C$1:$E$209,3,FALSE)</f>
        <v>Latin America &amp; Caribbean</v>
      </c>
    </row>
    <row r="1113" spans="1:17" x14ac:dyDescent="0.2">
      <c r="A1113" t="str">
        <f t="shared" si="17"/>
        <v>MEX2009</v>
      </c>
      <c r="B1113" t="str">
        <f>VLOOKUP(C1113,'Country code'!$B$1:$C$992,2,FALSE)</f>
        <v>MEX</v>
      </c>
      <c r="C1113" t="s">
        <v>90</v>
      </c>
      <c r="D1113">
        <v>2009</v>
      </c>
      <c r="E1113" s="1">
        <v>6.9628190994262695</v>
      </c>
      <c r="F1113" s="1">
        <v>9.7523536682128906</v>
      </c>
      <c r="G1113" s="1">
        <v>0.8682207465171814</v>
      </c>
      <c r="H1113" s="1">
        <v>66.44000244140625</v>
      </c>
      <c r="I1113" s="1">
        <v>0.68246340751647949</v>
      </c>
      <c r="J1113" s="1">
        <v>-7.5909979641437531E-2</v>
      </c>
      <c r="K1113" s="1">
        <v>0.7642255425453186</v>
      </c>
      <c r="L1113" s="1">
        <v>0.84876161813735962</v>
      </c>
      <c r="M1113" s="1">
        <v>0.19607076048851013</v>
      </c>
      <c r="N1113">
        <f>_xlfn.IFNA(VLOOKUP(A1113,Inequality!$A$1:$G$5786,5,FALSE),"")</f>
        <v>46.4</v>
      </c>
      <c r="O1113">
        <f>_xlfn.IFNA(VLOOKUP(A1113,Inequality!$A$1:$G$5786,7,FALSE),"")</f>
        <v>48.5</v>
      </c>
      <c r="P1113" t="str">
        <f>VLOOKUP(B1113,'Country code'!$C$1:$E$209,2,FALSE)</f>
        <v>Upper middle income</v>
      </c>
      <c r="Q1113" t="str">
        <f>VLOOKUP(B1113,'Country code'!$C$1:$E$209,3,FALSE)</f>
        <v>Latin America &amp; Caribbean</v>
      </c>
    </row>
    <row r="1114" spans="1:17" x14ac:dyDescent="0.2">
      <c r="A1114" t="str">
        <f t="shared" si="17"/>
        <v>MEX2010</v>
      </c>
      <c r="B1114" t="str">
        <f>VLOOKUP(C1114,'Country code'!$B$1:$C$992,2,FALSE)</f>
        <v>MEX</v>
      </c>
      <c r="C1114" t="s">
        <v>90</v>
      </c>
      <c r="D1114">
        <v>2010</v>
      </c>
      <c r="E1114" s="1">
        <v>6.8023886680603027</v>
      </c>
      <c r="F1114" s="1">
        <v>9.7878866195678711</v>
      </c>
      <c r="G1114" s="1">
        <v>0.87638968229293823</v>
      </c>
      <c r="H1114" s="1">
        <v>66.5</v>
      </c>
      <c r="I1114" s="1">
        <v>0.77812075614929199</v>
      </c>
      <c r="J1114" s="1">
        <v>-4.8390477895736694E-2</v>
      </c>
      <c r="K1114" s="1">
        <v>0.69289189577102661</v>
      </c>
      <c r="L1114" s="1">
        <v>0.84005916118621826</v>
      </c>
      <c r="M1114" s="1">
        <v>0.21549467742443085</v>
      </c>
      <c r="N1114">
        <f>_xlfn.IFNA(VLOOKUP(A1114,Inequality!$A$1:$G$5786,5,FALSE),"")</f>
        <v>46</v>
      </c>
      <c r="O1114">
        <f>_xlfn.IFNA(VLOOKUP(A1114,Inequality!$A$1:$G$5786,7,FALSE),"")</f>
        <v>48.2</v>
      </c>
      <c r="P1114" t="str">
        <f>VLOOKUP(B1114,'Country code'!$C$1:$E$209,2,FALSE)</f>
        <v>Upper middle income</v>
      </c>
      <c r="Q1114" t="str">
        <f>VLOOKUP(B1114,'Country code'!$C$1:$E$209,3,FALSE)</f>
        <v>Latin America &amp; Caribbean</v>
      </c>
    </row>
    <row r="1115" spans="1:17" x14ac:dyDescent="0.2">
      <c r="A1115" t="str">
        <f t="shared" si="17"/>
        <v>MEX2011</v>
      </c>
      <c r="B1115" t="str">
        <f>VLOOKUP(C1115,'Country code'!$B$1:$C$992,2,FALSE)</f>
        <v>MEX</v>
      </c>
      <c r="C1115" t="s">
        <v>90</v>
      </c>
      <c r="D1115">
        <v>2011</v>
      </c>
      <c r="E1115" s="1">
        <v>6.909515380859375</v>
      </c>
      <c r="F1115" s="1">
        <v>9.8099145889282227</v>
      </c>
      <c r="G1115" s="1">
        <v>0.82406407594680786</v>
      </c>
      <c r="H1115" s="1">
        <v>66.680000305175781</v>
      </c>
      <c r="I1115" s="1">
        <v>0.831368088722229</v>
      </c>
      <c r="J1115" s="1">
        <v>-9.9408313632011414E-2</v>
      </c>
      <c r="K1115" s="1">
        <v>0.69758021831512451</v>
      </c>
      <c r="L1115" s="1">
        <v>0.79009872674942017</v>
      </c>
      <c r="M1115" s="1">
        <v>0.22755588591098785</v>
      </c>
      <c r="N1115">
        <f>_xlfn.IFNA(VLOOKUP(A1115,Inequality!$A$1:$G$5786,5,FALSE),"")</f>
        <v>45.8</v>
      </c>
      <c r="O1115">
        <f>_xlfn.IFNA(VLOOKUP(A1115,Inequality!$A$1:$G$5786,7,FALSE),"")</f>
        <v>48.1</v>
      </c>
      <c r="P1115" t="str">
        <f>VLOOKUP(B1115,'Country code'!$C$1:$E$209,2,FALSE)</f>
        <v>Upper middle income</v>
      </c>
      <c r="Q1115" t="str">
        <f>VLOOKUP(B1115,'Country code'!$C$1:$E$209,3,FALSE)</f>
        <v>Latin America &amp; Caribbean</v>
      </c>
    </row>
    <row r="1116" spans="1:17" x14ac:dyDescent="0.2">
      <c r="A1116" t="str">
        <f t="shared" si="17"/>
        <v>MEX2012</v>
      </c>
      <c r="B1116" t="str">
        <f>VLOOKUP(C1116,'Country code'!$B$1:$C$992,2,FALSE)</f>
        <v>MEX</v>
      </c>
      <c r="C1116" t="s">
        <v>90</v>
      </c>
      <c r="D1116">
        <v>2012</v>
      </c>
      <c r="E1116" s="1">
        <v>7.3201851844787598</v>
      </c>
      <c r="F1116" s="1">
        <v>9.8321371078491211</v>
      </c>
      <c r="G1116" s="1">
        <v>0.76727944612503052</v>
      </c>
      <c r="H1116" s="1">
        <v>66.860000610351563</v>
      </c>
      <c r="I1116" s="1">
        <v>0.78776830434799194</v>
      </c>
      <c r="J1116" s="1">
        <v>-9.2894375324249268E-2</v>
      </c>
      <c r="K1116" s="1">
        <v>0.63328111171722412</v>
      </c>
      <c r="L1116" s="1">
        <v>0.78447920083999634</v>
      </c>
      <c r="M1116" s="1">
        <v>0.27811053395271301</v>
      </c>
      <c r="N1116">
        <f>_xlfn.IFNA(VLOOKUP(A1116,Inequality!$A$1:$G$5786,5,FALSE),"")</f>
        <v>45.6</v>
      </c>
      <c r="O1116">
        <f>_xlfn.IFNA(VLOOKUP(A1116,Inequality!$A$1:$G$5786,7,FALSE),"")</f>
        <v>47.9</v>
      </c>
      <c r="P1116" t="str">
        <f>VLOOKUP(B1116,'Country code'!$C$1:$E$209,2,FALSE)</f>
        <v>Upper middle income</v>
      </c>
      <c r="Q1116" t="str">
        <f>VLOOKUP(B1116,'Country code'!$C$1:$E$209,3,FALSE)</f>
        <v>Latin America &amp; Caribbean</v>
      </c>
    </row>
    <row r="1117" spans="1:17" x14ac:dyDescent="0.2">
      <c r="A1117" t="str">
        <f t="shared" si="17"/>
        <v>MEX2013</v>
      </c>
      <c r="B1117" t="str">
        <f>VLOOKUP(C1117,'Country code'!$B$1:$C$992,2,FALSE)</f>
        <v>MEX</v>
      </c>
      <c r="C1117" t="s">
        <v>90</v>
      </c>
      <c r="D1117">
        <v>2013</v>
      </c>
      <c r="E1117" s="1">
        <v>7.4425463676452637</v>
      </c>
      <c r="F1117" s="1">
        <v>9.8324317932128906</v>
      </c>
      <c r="G1117" s="1">
        <v>0.75913840532302856</v>
      </c>
      <c r="H1117" s="1">
        <v>67.040000915527344</v>
      </c>
      <c r="I1117" s="1">
        <v>0.73871666193008423</v>
      </c>
      <c r="J1117" s="1">
        <v>-0.16475372016429901</v>
      </c>
      <c r="K1117" s="1">
        <v>0.61474704742431641</v>
      </c>
      <c r="L1117" s="1">
        <v>0.78968542814254761</v>
      </c>
      <c r="M1117" s="1">
        <v>0.22294872999191284</v>
      </c>
      <c r="N1117">
        <f>_xlfn.IFNA(VLOOKUP(A1117,Inequality!$A$1:$G$5786,5,FALSE),"")</f>
        <v>45.3</v>
      </c>
      <c r="O1117">
        <f>_xlfn.IFNA(VLOOKUP(A1117,Inequality!$A$1:$G$5786,7,FALSE),"")</f>
        <v>47.7</v>
      </c>
      <c r="P1117" t="str">
        <f>VLOOKUP(B1117,'Country code'!$C$1:$E$209,2,FALSE)</f>
        <v>Upper middle income</v>
      </c>
      <c r="Q1117" t="str">
        <f>VLOOKUP(B1117,'Country code'!$C$1:$E$209,3,FALSE)</f>
        <v>Latin America &amp; Caribbean</v>
      </c>
    </row>
    <row r="1118" spans="1:17" x14ac:dyDescent="0.2">
      <c r="A1118" t="str">
        <f t="shared" si="17"/>
        <v>MEX2014</v>
      </c>
      <c r="B1118" t="str">
        <f>VLOOKUP(C1118,'Country code'!$B$1:$C$992,2,FALSE)</f>
        <v>MEX</v>
      </c>
      <c r="C1118" t="s">
        <v>90</v>
      </c>
      <c r="D1118">
        <v>2014</v>
      </c>
      <c r="E1118" s="1">
        <v>6.6798310279846191</v>
      </c>
      <c r="F1118" s="1">
        <v>9.8473119735717773</v>
      </c>
      <c r="G1118" s="1">
        <v>0.78196495771408081</v>
      </c>
      <c r="H1118" s="1">
        <v>67.220001220703125</v>
      </c>
      <c r="I1118" s="1">
        <v>0.7791329026222229</v>
      </c>
      <c r="J1118" s="1">
        <v>-9.4295181334018707E-2</v>
      </c>
      <c r="K1118" s="1">
        <v>0.62985116243362427</v>
      </c>
      <c r="L1118" s="1">
        <v>0.80164963006973267</v>
      </c>
      <c r="M1118" s="1">
        <v>0.22873041033744812</v>
      </c>
      <c r="N1118">
        <f>_xlfn.IFNA(VLOOKUP(A1118,Inequality!$A$1:$G$5786,5,FALSE),"")</f>
        <v>44.9</v>
      </c>
      <c r="O1118">
        <f>_xlfn.IFNA(VLOOKUP(A1118,Inequality!$A$1:$G$5786,7,FALSE),"")</f>
        <v>47.4</v>
      </c>
      <c r="P1118" t="str">
        <f>VLOOKUP(B1118,'Country code'!$C$1:$E$209,2,FALSE)</f>
        <v>Upper middle income</v>
      </c>
      <c r="Q1118" t="str">
        <f>VLOOKUP(B1118,'Country code'!$C$1:$E$209,3,FALSE)</f>
        <v>Latin America &amp; Caribbean</v>
      </c>
    </row>
    <row r="1119" spans="1:17" x14ac:dyDescent="0.2">
      <c r="A1119" t="str">
        <f t="shared" si="17"/>
        <v>MEX2015</v>
      </c>
      <c r="B1119" t="str">
        <f>VLOOKUP(C1119,'Country code'!$B$1:$C$992,2,FALSE)</f>
        <v>MEX</v>
      </c>
      <c r="C1119" t="s">
        <v>90</v>
      </c>
      <c r="D1119">
        <v>2015</v>
      </c>
      <c r="E1119" s="1">
        <v>6.2362871170043945</v>
      </c>
      <c r="F1119" s="1">
        <v>9.8672513961791992</v>
      </c>
      <c r="G1119" s="1">
        <v>0.76061427593231201</v>
      </c>
      <c r="H1119" s="1">
        <v>67.400001525878906</v>
      </c>
      <c r="I1119" s="1">
        <v>0.71946597099304199</v>
      </c>
      <c r="J1119" s="1">
        <v>-0.15175363421440125</v>
      </c>
      <c r="K1119" s="1">
        <v>0.70797193050384521</v>
      </c>
      <c r="L1119" s="1">
        <v>0.74482131004333496</v>
      </c>
      <c r="M1119" s="1">
        <v>0.23718804121017456</v>
      </c>
      <c r="N1119">
        <f>_xlfn.IFNA(VLOOKUP(A1119,Inequality!$A$1:$G$5786,5,FALSE),"")</f>
        <v>44.3</v>
      </c>
      <c r="O1119">
        <f>_xlfn.IFNA(VLOOKUP(A1119,Inequality!$A$1:$G$5786,7,FALSE),"")</f>
        <v>46.8</v>
      </c>
      <c r="P1119" t="str">
        <f>VLOOKUP(B1119,'Country code'!$C$1:$E$209,2,FALSE)</f>
        <v>Upper middle income</v>
      </c>
      <c r="Q1119" t="str">
        <f>VLOOKUP(B1119,'Country code'!$C$1:$E$209,3,FALSE)</f>
        <v>Latin America &amp; Caribbean</v>
      </c>
    </row>
    <row r="1120" spans="1:17" x14ac:dyDescent="0.2">
      <c r="A1120" t="str">
        <f t="shared" si="17"/>
        <v>MEX2016</v>
      </c>
      <c r="B1120" t="str">
        <f>VLOOKUP(C1120,'Country code'!$B$1:$C$992,2,FALSE)</f>
        <v>MEX</v>
      </c>
      <c r="C1120" t="s">
        <v>90</v>
      </c>
      <c r="D1120">
        <v>2016</v>
      </c>
      <c r="E1120" s="1">
        <v>6.8241729736328125</v>
      </c>
      <c r="F1120" s="1">
        <v>9.8839082717895508</v>
      </c>
      <c r="G1120" s="1">
        <v>0.89349257946014404</v>
      </c>
      <c r="H1120" s="1">
        <v>67.699996948242188</v>
      </c>
      <c r="I1120" s="1">
        <v>0.7516130805015564</v>
      </c>
      <c r="J1120" s="1">
        <v>-0.1530999094247818</v>
      </c>
      <c r="K1120" s="1">
        <v>0.80857944488525391</v>
      </c>
      <c r="L1120" s="1">
        <v>0.85910642147064209</v>
      </c>
      <c r="M1120" s="1">
        <v>0.21957148611545563</v>
      </c>
      <c r="N1120">
        <f>_xlfn.IFNA(VLOOKUP(A1120,Inequality!$A$1:$G$5786,5,FALSE),"")</f>
        <v>43.7</v>
      </c>
      <c r="O1120">
        <f>_xlfn.IFNA(VLOOKUP(A1120,Inequality!$A$1:$G$5786,7,FALSE),"")</f>
        <v>46.1</v>
      </c>
      <c r="P1120" t="str">
        <f>VLOOKUP(B1120,'Country code'!$C$1:$E$209,2,FALSE)</f>
        <v>Upper middle income</v>
      </c>
      <c r="Q1120" t="str">
        <f>VLOOKUP(B1120,'Country code'!$C$1:$E$209,3,FALSE)</f>
        <v>Latin America &amp; Caribbean</v>
      </c>
    </row>
    <row r="1121" spans="1:17" x14ac:dyDescent="0.2">
      <c r="A1121" t="str">
        <f t="shared" si="17"/>
        <v>MEX2017</v>
      </c>
      <c r="B1121" t="str">
        <f>VLOOKUP(C1121,'Country code'!$B$1:$C$992,2,FALSE)</f>
        <v>MEX</v>
      </c>
      <c r="C1121" t="s">
        <v>90</v>
      </c>
      <c r="D1121">
        <v>2017</v>
      </c>
      <c r="E1121" s="1">
        <v>6.4102993011474609</v>
      </c>
      <c r="F1121" s="1">
        <v>9.8932285308837891</v>
      </c>
      <c r="G1121" s="1">
        <v>0.79983937740325928</v>
      </c>
      <c r="H1121" s="1">
        <v>68</v>
      </c>
      <c r="I1121" s="1">
        <v>0.8614051342010498</v>
      </c>
      <c r="J1121" s="1">
        <v>-0.20157690346240997</v>
      </c>
      <c r="K1121" s="1">
        <v>0.80089306831359863</v>
      </c>
      <c r="L1121" s="1">
        <v>0.84264230728149414</v>
      </c>
      <c r="M1121" s="1">
        <v>0.23099088668823242</v>
      </c>
      <c r="N1121">
        <f>_xlfn.IFNA(VLOOKUP(A1121,Inequality!$A$1:$G$5786,5,FALSE),"")</f>
        <v>43.4</v>
      </c>
      <c r="O1121">
        <f>_xlfn.IFNA(VLOOKUP(A1121,Inequality!$A$1:$G$5786,7,FALSE),"")</f>
        <v>45.7</v>
      </c>
      <c r="P1121" t="str">
        <f>VLOOKUP(B1121,'Country code'!$C$1:$E$209,2,FALSE)</f>
        <v>Upper middle income</v>
      </c>
      <c r="Q1121" t="str">
        <f>VLOOKUP(B1121,'Country code'!$C$1:$E$209,3,FALSE)</f>
        <v>Latin America &amp; Caribbean</v>
      </c>
    </row>
    <row r="1122" spans="1:17" x14ac:dyDescent="0.2">
      <c r="A1122" t="str">
        <f t="shared" si="17"/>
        <v>MEX2018</v>
      </c>
      <c r="B1122" t="str">
        <f>VLOOKUP(C1122,'Country code'!$B$1:$C$992,2,FALSE)</f>
        <v>MEX</v>
      </c>
      <c r="C1122" t="s">
        <v>90</v>
      </c>
      <c r="D1122">
        <v>2018</v>
      </c>
      <c r="E1122" s="1">
        <v>6.5495786666870117</v>
      </c>
      <c r="F1122" s="1">
        <v>9.9030990600585938</v>
      </c>
      <c r="G1122" s="1">
        <v>0.85806888341903687</v>
      </c>
      <c r="H1122" s="1">
        <v>68.300003051757813</v>
      </c>
      <c r="I1122" s="1">
        <v>0.81620049476623535</v>
      </c>
      <c r="J1122" s="1">
        <v>-0.17916139960289001</v>
      </c>
      <c r="K1122" s="1">
        <v>0.80863809585571289</v>
      </c>
      <c r="L1122" s="1">
        <v>0.88171344995498657</v>
      </c>
      <c r="M1122" s="1">
        <v>0.21325436234474182</v>
      </c>
      <c r="N1122">
        <f>_xlfn.IFNA(VLOOKUP(A1122,Inequality!$A$1:$G$5786,5,FALSE),"")</f>
        <v>43.1</v>
      </c>
      <c r="O1122">
        <f>_xlfn.IFNA(VLOOKUP(A1122,Inequality!$A$1:$G$5786,7,FALSE),"")</f>
        <v>45.3</v>
      </c>
      <c r="P1122" t="str">
        <f>VLOOKUP(B1122,'Country code'!$C$1:$E$209,2,FALSE)</f>
        <v>Upper middle income</v>
      </c>
      <c r="Q1122" t="str">
        <f>VLOOKUP(B1122,'Country code'!$C$1:$E$209,3,FALSE)</f>
        <v>Latin America &amp; Caribbean</v>
      </c>
    </row>
    <row r="1123" spans="1:17" x14ac:dyDescent="0.2">
      <c r="A1123" t="str">
        <f t="shared" si="17"/>
        <v>MEX2019</v>
      </c>
      <c r="B1123" t="str">
        <f>VLOOKUP(C1123,'Country code'!$B$1:$C$992,2,FALSE)</f>
        <v>MEX</v>
      </c>
      <c r="C1123" t="s">
        <v>90</v>
      </c>
      <c r="D1123">
        <v>2019</v>
      </c>
      <c r="E1123" s="1">
        <v>6.4319453239440918</v>
      </c>
      <c r="F1123" s="1">
        <v>9.8907279968261719</v>
      </c>
      <c r="G1123" s="1">
        <v>0.85168582201004028</v>
      </c>
      <c r="H1123" s="1">
        <v>68.599998474121094</v>
      </c>
      <c r="I1123" s="1">
        <v>0.90338444709777832</v>
      </c>
      <c r="J1123" s="1">
        <v>-0.14089472591876984</v>
      </c>
      <c r="K1123" s="1">
        <v>0.80853760242462158</v>
      </c>
      <c r="L1123" s="1">
        <v>0.8644745945930481</v>
      </c>
      <c r="M1123" s="1">
        <v>0.25198301672935486</v>
      </c>
      <c r="N1123" t="str">
        <f>_xlfn.IFNA(VLOOKUP(A1123,Inequality!$A$1:$G$5786,5,FALSE),"")</f>
        <v/>
      </c>
      <c r="O1123" t="str">
        <f>_xlfn.IFNA(VLOOKUP(A1123,Inequality!$A$1:$G$5786,7,FALSE),"")</f>
        <v/>
      </c>
      <c r="P1123" t="str">
        <f>VLOOKUP(B1123,'Country code'!$C$1:$E$209,2,FALSE)</f>
        <v>Upper middle income</v>
      </c>
      <c r="Q1123" t="str">
        <f>VLOOKUP(B1123,'Country code'!$C$1:$E$209,3,FALSE)</f>
        <v>Latin America &amp; Caribbean</v>
      </c>
    </row>
    <row r="1124" spans="1:17" x14ac:dyDescent="0.2">
      <c r="A1124" t="str">
        <f t="shared" si="17"/>
        <v>MEX2020</v>
      </c>
      <c r="B1124" t="str">
        <f>VLOOKUP(C1124,'Country code'!$B$1:$C$992,2,FALSE)</f>
        <v>MEX</v>
      </c>
      <c r="C1124" t="s">
        <v>90</v>
      </c>
      <c r="D1124">
        <v>2020</v>
      </c>
      <c r="E1124" s="1">
        <v>5.9642210006713867</v>
      </c>
      <c r="F1124" s="1">
        <v>9.7821893692016602</v>
      </c>
      <c r="G1124" s="1">
        <v>0.77881622314453125</v>
      </c>
      <c r="H1124" s="1">
        <v>68.900001525878906</v>
      </c>
      <c r="I1124" s="1">
        <v>0.87334698438644409</v>
      </c>
      <c r="J1124" s="1">
        <v>-0.1193898618221283</v>
      </c>
      <c r="K1124" s="1">
        <v>0.77816587686538696</v>
      </c>
      <c r="L1124" s="1">
        <v>0.81010913848876953</v>
      </c>
      <c r="M1124" s="1">
        <v>0.29155611991882324</v>
      </c>
      <c r="N1124" t="str">
        <f>_xlfn.IFNA(VLOOKUP(A1124,Inequality!$A$1:$G$5786,5,FALSE),"")</f>
        <v/>
      </c>
      <c r="O1124" t="str">
        <f>_xlfn.IFNA(VLOOKUP(A1124,Inequality!$A$1:$G$5786,7,FALSE),"")</f>
        <v/>
      </c>
      <c r="P1124" t="str">
        <f>VLOOKUP(B1124,'Country code'!$C$1:$E$209,2,FALSE)</f>
        <v>Upper middle income</v>
      </c>
      <c r="Q1124" t="str">
        <f>VLOOKUP(B1124,'Country code'!$C$1:$E$209,3,FALSE)</f>
        <v>Latin America &amp; Caribbean</v>
      </c>
    </row>
    <row r="1125" spans="1:17" x14ac:dyDescent="0.2">
      <c r="A1125" t="str">
        <f t="shared" si="17"/>
        <v>MDA2006</v>
      </c>
      <c r="B1125" t="str">
        <f>VLOOKUP(C1125,'Country code'!$B$1:$C$992,2,FALSE)</f>
        <v>MDA</v>
      </c>
      <c r="C1125" t="s">
        <v>91</v>
      </c>
      <c r="D1125">
        <v>2006</v>
      </c>
      <c r="E1125" s="1">
        <v>5.1020712852478027</v>
      </c>
      <c r="F1125" s="1">
        <v>8.9358406066894531</v>
      </c>
      <c r="G1125" s="1">
        <v>0.81218260526657104</v>
      </c>
      <c r="H1125" s="1">
        <v>60.580001831054688</v>
      </c>
      <c r="I1125" s="1">
        <v>0.55447810888290405</v>
      </c>
      <c r="J1125" s="1">
        <v>-0.16425831615924835</v>
      </c>
      <c r="K1125" s="1">
        <v>0.9260554313659668</v>
      </c>
      <c r="L1125" s="1">
        <v>0.6187712550163269</v>
      </c>
      <c r="M1125" s="1">
        <v>0.254923015832901</v>
      </c>
      <c r="N1125">
        <f>_xlfn.IFNA(VLOOKUP(A1125,Inequality!$A$1:$G$5786,5,FALSE),"")</f>
        <v>37.299999999999997</v>
      </c>
      <c r="O1125">
        <f>_xlfn.IFNA(VLOOKUP(A1125,Inequality!$A$1:$G$5786,7,FALSE),"")</f>
        <v>53.3</v>
      </c>
      <c r="P1125" t="str">
        <f>VLOOKUP(B1125,'Country code'!$C$1:$E$209,2,FALSE)</f>
        <v>Upper middle income</v>
      </c>
      <c r="Q1125" t="str">
        <f>VLOOKUP(B1125,'Country code'!$C$1:$E$209,3,FALSE)</f>
        <v>Europe &amp; Central Asia</v>
      </c>
    </row>
    <row r="1126" spans="1:17" x14ac:dyDescent="0.2">
      <c r="A1126" t="str">
        <f t="shared" si="17"/>
        <v>MDA2007</v>
      </c>
      <c r="B1126" t="str">
        <f>VLOOKUP(C1126,'Country code'!$B$1:$C$992,2,FALSE)</f>
        <v>MDA</v>
      </c>
      <c r="C1126" t="s">
        <v>91</v>
      </c>
      <c r="D1126">
        <v>2007</v>
      </c>
      <c r="E1126" s="1">
        <v>4.7749180793762207</v>
      </c>
      <c r="F1126" s="1">
        <v>8.967717170715332</v>
      </c>
      <c r="G1126" s="1">
        <v>0.8041917085647583</v>
      </c>
      <c r="H1126" s="1">
        <v>60.759998321533203</v>
      </c>
      <c r="I1126" s="1">
        <v>0.69619494676589966</v>
      </c>
      <c r="J1126" s="1">
        <v>-0.18556311726570129</v>
      </c>
      <c r="K1126" s="1">
        <v>0.92956036329269409</v>
      </c>
      <c r="L1126" s="1">
        <v>0.57128769159317017</v>
      </c>
      <c r="M1126" s="1">
        <v>0.30551150441169739</v>
      </c>
      <c r="N1126">
        <f>_xlfn.IFNA(VLOOKUP(A1126,Inequality!$A$1:$G$5786,5,FALSE),"")</f>
        <v>37</v>
      </c>
      <c r="O1126">
        <f>_xlfn.IFNA(VLOOKUP(A1126,Inequality!$A$1:$G$5786,7,FALSE),"")</f>
        <v>53.2</v>
      </c>
      <c r="P1126" t="str">
        <f>VLOOKUP(B1126,'Country code'!$C$1:$E$209,2,FALSE)</f>
        <v>Upper middle income</v>
      </c>
      <c r="Q1126" t="str">
        <f>VLOOKUP(B1126,'Country code'!$C$1:$E$209,3,FALSE)</f>
        <v>Europe &amp; Central Asia</v>
      </c>
    </row>
    <row r="1127" spans="1:17" x14ac:dyDescent="0.2">
      <c r="A1127" t="str">
        <f t="shared" si="17"/>
        <v>MDA2008</v>
      </c>
      <c r="B1127" t="str">
        <f>VLOOKUP(C1127,'Country code'!$B$1:$C$992,2,FALSE)</f>
        <v>MDA</v>
      </c>
      <c r="C1127" t="s">
        <v>91</v>
      </c>
      <c r="D1127">
        <v>2008</v>
      </c>
      <c r="E1127" s="1">
        <v>5.5027561187744141</v>
      </c>
      <c r="F1127" s="1">
        <v>9.0447282791137695</v>
      </c>
      <c r="G1127" s="1">
        <v>0.87155258655548096</v>
      </c>
      <c r="H1127" s="1">
        <v>60.939998626708984</v>
      </c>
      <c r="I1127" s="1">
        <v>0.64061713218688965</v>
      </c>
      <c r="J1127" s="1">
        <v>-5.5607832968235016E-2</v>
      </c>
      <c r="K1127" s="1">
        <v>0.92566376924514771</v>
      </c>
      <c r="L1127" s="1">
        <v>0.58373934030532837</v>
      </c>
      <c r="M1127" s="1">
        <v>0.28358924388885498</v>
      </c>
      <c r="N1127">
        <f>_xlfn.IFNA(VLOOKUP(A1127,Inequality!$A$1:$G$5786,5,FALSE),"")</f>
        <v>36.5</v>
      </c>
      <c r="O1127">
        <f>_xlfn.IFNA(VLOOKUP(A1127,Inequality!$A$1:$G$5786,7,FALSE),"")</f>
        <v>53</v>
      </c>
      <c r="P1127" t="str">
        <f>VLOOKUP(B1127,'Country code'!$C$1:$E$209,2,FALSE)</f>
        <v>Upper middle income</v>
      </c>
      <c r="Q1127" t="str">
        <f>VLOOKUP(B1127,'Country code'!$C$1:$E$209,3,FALSE)</f>
        <v>Europe &amp; Central Asia</v>
      </c>
    </row>
    <row r="1128" spans="1:17" x14ac:dyDescent="0.2">
      <c r="A1128" t="str">
        <f t="shared" si="17"/>
        <v>MDA2009</v>
      </c>
      <c r="B1128" t="str">
        <f>VLOOKUP(C1128,'Country code'!$B$1:$C$992,2,FALSE)</f>
        <v>MDA</v>
      </c>
      <c r="C1128" t="s">
        <v>91</v>
      </c>
      <c r="D1128">
        <v>2009</v>
      </c>
      <c r="E1128" s="1">
        <v>5.5543742179870605</v>
      </c>
      <c r="F1128" s="1">
        <v>8.9841146469116211</v>
      </c>
      <c r="G1128" s="1">
        <v>0.85588306188583374</v>
      </c>
      <c r="H1128" s="1">
        <v>61.119998931884766</v>
      </c>
      <c r="I1128" s="1">
        <v>0.55085861682891846</v>
      </c>
      <c r="J1128" s="1">
        <v>-9.867231547832489E-2</v>
      </c>
      <c r="K1128" s="1">
        <v>0.92506164312362671</v>
      </c>
      <c r="L1128" s="1">
        <v>0.5616074800491333</v>
      </c>
      <c r="M1128" s="1">
        <v>0.30648750066757202</v>
      </c>
      <c r="N1128">
        <f>_xlfn.IFNA(VLOOKUP(A1128,Inequality!$A$1:$G$5786,5,FALSE),"")</f>
        <v>36.1</v>
      </c>
      <c r="O1128">
        <f>_xlfn.IFNA(VLOOKUP(A1128,Inequality!$A$1:$G$5786,7,FALSE),"")</f>
        <v>52.7</v>
      </c>
      <c r="P1128" t="str">
        <f>VLOOKUP(B1128,'Country code'!$C$1:$E$209,2,FALSE)</f>
        <v>Upper middle income</v>
      </c>
      <c r="Q1128" t="str">
        <f>VLOOKUP(B1128,'Country code'!$C$1:$E$209,3,FALSE)</f>
        <v>Europe &amp; Central Asia</v>
      </c>
    </row>
    <row r="1129" spans="1:17" x14ac:dyDescent="0.2">
      <c r="A1129" t="str">
        <f t="shared" si="17"/>
        <v>MDA2010</v>
      </c>
      <c r="B1129" t="str">
        <f>VLOOKUP(C1129,'Country code'!$B$1:$C$992,2,FALSE)</f>
        <v>MDA</v>
      </c>
      <c r="C1129" t="s">
        <v>91</v>
      </c>
      <c r="D1129">
        <v>2010</v>
      </c>
      <c r="E1129" s="1">
        <v>5.5897364616394043</v>
      </c>
      <c r="F1129" s="1">
        <v>9.053706169128418</v>
      </c>
      <c r="G1129" s="1">
        <v>0.84709471464157104</v>
      </c>
      <c r="H1129" s="1">
        <v>61.299999237060547</v>
      </c>
      <c r="I1129" s="1">
        <v>0.59848481416702271</v>
      </c>
      <c r="J1129" s="1">
        <v>-8.8348135352134705E-2</v>
      </c>
      <c r="K1129" s="1">
        <v>0.9293094277381897</v>
      </c>
      <c r="L1129" s="1">
        <v>0.58379000425338745</v>
      </c>
      <c r="M1129" s="1">
        <v>0.27752035856246948</v>
      </c>
      <c r="N1129">
        <f>_xlfn.IFNA(VLOOKUP(A1129,Inequality!$A$1:$G$5786,5,FALSE),"")</f>
        <v>35.5</v>
      </c>
      <c r="O1129">
        <f>_xlfn.IFNA(VLOOKUP(A1129,Inequality!$A$1:$G$5786,7,FALSE),"")</f>
        <v>52.3</v>
      </c>
      <c r="P1129" t="str">
        <f>VLOOKUP(B1129,'Country code'!$C$1:$E$209,2,FALSE)</f>
        <v>Upper middle income</v>
      </c>
      <c r="Q1129" t="str">
        <f>VLOOKUP(B1129,'Country code'!$C$1:$E$209,3,FALSE)</f>
        <v>Europe &amp; Central Asia</v>
      </c>
    </row>
    <row r="1130" spans="1:17" x14ac:dyDescent="0.2">
      <c r="A1130" t="str">
        <f t="shared" si="17"/>
        <v>MDA2011</v>
      </c>
      <c r="B1130" t="str">
        <f>VLOOKUP(C1130,'Country code'!$B$1:$C$992,2,FALSE)</f>
        <v>MDA</v>
      </c>
      <c r="C1130" t="s">
        <v>91</v>
      </c>
      <c r="D1130">
        <v>2011</v>
      </c>
      <c r="E1130" s="1">
        <v>5.7922625541687012</v>
      </c>
      <c r="F1130" s="1">
        <v>9.1108369827270508</v>
      </c>
      <c r="G1130" s="1">
        <v>0.86941355466842651</v>
      </c>
      <c r="H1130" s="1">
        <v>61.619998931884766</v>
      </c>
      <c r="I1130" s="1">
        <v>0.62802278995513916</v>
      </c>
      <c r="J1130" s="1">
        <v>-8.1682555377483368E-2</v>
      </c>
      <c r="K1130" s="1">
        <v>0.95664435625076294</v>
      </c>
      <c r="L1130" s="1">
        <v>0.56791406869888306</v>
      </c>
      <c r="M1130" s="1">
        <v>0.28482949733734131</v>
      </c>
      <c r="N1130">
        <f>_xlfn.IFNA(VLOOKUP(A1130,Inequality!$A$1:$G$5786,5,FALSE),"")</f>
        <v>34.799999999999997</v>
      </c>
      <c r="O1130">
        <f>_xlfn.IFNA(VLOOKUP(A1130,Inequality!$A$1:$G$5786,7,FALSE),"")</f>
        <v>51.9</v>
      </c>
      <c r="P1130" t="str">
        <f>VLOOKUP(B1130,'Country code'!$C$1:$E$209,2,FALSE)</f>
        <v>Upper middle income</v>
      </c>
      <c r="Q1130" t="str">
        <f>VLOOKUP(B1130,'Country code'!$C$1:$E$209,3,FALSE)</f>
        <v>Europe &amp; Central Asia</v>
      </c>
    </row>
    <row r="1131" spans="1:17" x14ac:dyDescent="0.2">
      <c r="A1131" t="str">
        <f t="shared" si="17"/>
        <v>MDA2012</v>
      </c>
      <c r="B1131" t="str">
        <f>VLOOKUP(C1131,'Country code'!$B$1:$C$992,2,FALSE)</f>
        <v>MDA</v>
      </c>
      <c r="C1131" t="s">
        <v>91</v>
      </c>
      <c r="D1131">
        <v>2012</v>
      </c>
      <c r="E1131" s="1">
        <v>5.9957127571105957</v>
      </c>
      <c r="F1131" s="1">
        <v>9.1050529479980469</v>
      </c>
      <c r="G1131" s="1">
        <v>0.82621979713439941</v>
      </c>
      <c r="H1131" s="1">
        <v>61.939998626708984</v>
      </c>
      <c r="I1131" s="1">
        <v>0.60241854190826416</v>
      </c>
      <c r="J1131" s="1">
        <v>-4.9541886895895004E-2</v>
      </c>
      <c r="K1131" s="1">
        <v>0.95548456907272339</v>
      </c>
      <c r="L1131" s="1">
        <v>0.56769651174545288</v>
      </c>
      <c r="M1131" s="1">
        <v>0.31372588872909546</v>
      </c>
      <c r="N1131">
        <f>_xlfn.IFNA(VLOOKUP(A1131,Inequality!$A$1:$G$5786,5,FALSE),"")</f>
        <v>34.1</v>
      </c>
      <c r="O1131">
        <f>_xlfn.IFNA(VLOOKUP(A1131,Inequality!$A$1:$G$5786,7,FALSE),"")</f>
        <v>51.6</v>
      </c>
      <c r="P1131" t="str">
        <f>VLOOKUP(B1131,'Country code'!$C$1:$E$209,2,FALSE)</f>
        <v>Upper middle income</v>
      </c>
      <c r="Q1131" t="str">
        <f>VLOOKUP(B1131,'Country code'!$C$1:$E$209,3,FALSE)</f>
        <v>Europe &amp; Central Asia</v>
      </c>
    </row>
    <row r="1132" spans="1:17" x14ac:dyDescent="0.2">
      <c r="A1132" t="str">
        <f t="shared" si="17"/>
        <v>MDA2013</v>
      </c>
      <c r="B1132" t="str">
        <f>VLOOKUP(C1132,'Country code'!$B$1:$C$992,2,FALSE)</f>
        <v>MDA</v>
      </c>
      <c r="C1132" t="s">
        <v>91</v>
      </c>
      <c r="D1132">
        <v>2013</v>
      </c>
      <c r="E1132" s="1">
        <v>5.7560591697692871</v>
      </c>
      <c r="F1132" s="1">
        <v>9.1919012069702148</v>
      </c>
      <c r="G1132" s="1">
        <v>0.80288296937942505</v>
      </c>
      <c r="H1132" s="1">
        <v>62.259998321533203</v>
      </c>
      <c r="I1132" s="1">
        <v>0.65773427486419678</v>
      </c>
      <c r="J1132" s="1">
        <v>-6.8738661706447601E-2</v>
      </c>
      <c r="K1132" s="1">
        <v>0.9406324028968811</v>
      </c>
      <c r="L1132" s="1">
        <v>0.58180379867553711</v>
      </c>
      <c r="M1132" s="1">
        <v>0.26060295104980469</v>
      </c>
      <c r="N1132">
        <f>_xlfn.IFNA(VLOOKUP(A1132,Inequality!$A$1:$G$5786,5,FALSE),"")</f>
        <v>33.299999999999997</v>
      </c>
      <c r="O1132">
        <f>_xlfn.IFNA(VLOOKUP(A1132,Inequality!$A$1:$G$5786,7,FALSE),"")</f>
        <v>51.2</v>
      </c>
      <c r="P1132" t="str">
        <f>VLOOKUP(B1132,'Country code'!$C$1:$E$209,2,FALSE)</f>
        <v>Upper middle income</v>
      </c>
      <c r="Q1132" t="str">
        <f>VLOOKUP(B1132,'Country code'!$C$1:$E$209,3,FALSE)</f>
        <v>Europe &amp; Central Asia</v>
      </c>
    </row>
    <row r="1133" spans="1:17" x14ac:dyDescent="0.2">
      <c r="A1133" t="str">
        <f t="shared" si="17"/>
        <v>MDA2014</v>
      </c>
      <c r="B1133" t="str">
        <f>VLOOKUP(C1133,'Country code'!$B$1:$C$992,2,FALSE)</f>
        <v>MDA</v>
      </c>
      <c r="C1133" t="s">
        <v>91</v>
      </c>
      <c r="D1133">
        <v>2014</v>
      </c>
      <c r="E1133" s="1">
        <v>5.9170584678649902</v>
      </c>
      <c r="F1133" s="1">
        <v>9.2412967681884766</v>
      </c>
      <c r="G1133" s="1">
        <v>0.80496883392333984</v>
      </c>
      <c r="H1133" s="1">
        <v>62.580001831054688</v>
      </c>
      <c r="I1133" s="1">
        <v>0.62318623065948486</v>
      </c>
      <c r="J1133" s="1">
        <v>-0.11315334588289261</v>
      </c>
      <c r="K1133" s="1">
        <v>0.92480671405792236</v>
      </c>
      <c r="L1133" s="1">
        <v>0.58263289928436279</v>
      </c>
      <c r="M1133" s="1">
        <v>0.25968974828720093</v>
      </c>
      <c r="N1133">
        <f>_xlfn.IFNA(VLOOKUP(A1133,Inequality!$A$1:$G$5786,5,FALSE),"")</f>
        <v>32.6</v>
      </c>
      <c r="O1133">
        <f>_xlfn.IFNA(VLOOKUP(A1133,Inequality!$A$1:$G$5786,7,FALSE),"")</f>
        <v>50.9</v>
      </c>
      <c r="P1133" t="str">
        <f>VLOOKUP(B1133,'Country code'!$C$1:$E$209,2,FALSE)</f>
        <v>Upper middle income</v>
      </c>
      <c r="Q1133" t="str">
        <f>VLOOKUP(B1133,'Country code'!$C$1:$E$209,3,FALSE)</f>
        <v>Europe &amp; Central Asia</v>
      </c>
    </row>
    <row r="1134" spans="1:17" x14ac:dyDescent="0.2">
      <c r="A1134" t="str">
        <f t="shared" si="17"/>
        <v>MDA2015</v>
      </c>
      <c r="B1134" t="str">
        <f>VLOOKUP(C1134,'Country code'!$B$1:$C$992,2,FALSE)</f>
        <v>MDA</v>
      </c>
      <c r="C1134" t="s">
        <v>91</v>
      </c>
      <c r="D1134">
        <v>2015</v>
      </c>
      <c r="E1134" s="1">
        <v>6.0174722671508789</v>
      </c>
      <c r="F1134" s="1">
        <v>9.2457876205444336</v>
      </c>
      <c r="G1134" s="1">
        <v>0.8399055004119873</v>
      </c>
      <c r="H1134" s="1">
        <v>62.900001525878906</v>
      </c>
      <c r="I1134" s="1">
        <v>0.59524142742156982</v>
      </c>
      <c r="J1134" s="1">
        <v>-8.9767672121524811E-2</v>
      </c>
      <c r="K1134" s="1">
        <v>0.94311881065368652</v>
      </c>
      <c r="L1134" s="1">
        <v>0.59038323163986206</v>
      </c>
      <c r="M1134" s="1">
        <v>0.28145581483840942</v>
      </c>
      <c r="N1134">
        <f>_xlfn.IFNA(VLOOKUP(A1134,Inequality!$A$1:$G$5786,5,FALSE),"")</f>
        <v>32.1</v>
      </c>
      <c r="O1134">
        <f>_xlfn.IFNA(VLOOKUP(A1134,Inequality!$A$1:$G$5786,7,FALSE),"")</f>
        <v>50.7</v>
      </c>
      <c r="P1134" t="str">
        <f>VLOOKUP(B1134,'Country code'!$C$1:$E$209,2,FALSE)</f>
        <v>Upper middle income</v>
      </c>
      <c r="Q1134" t="str">
        <f>VLOOKUP(B1134,'Country code'!$C$1:$E$209,3,FALSE)</f>
        <v>Europe &amp; Central Asia</v>
      </c>
    </row>
    <row r="1135" spans="1:17" x14ac:dyDescent="0.2">
      <c r="A1135" t="str">
        <f t="shared" si="17"/>
        <v>MDA2016</v>
      </c>
      <c r="B1135" t="str">
        <f>VLOOKUP(C1135,'Country code'!$B$1:$C$992,2,FALSE)</f>
        <v>MDA</v>
      </c>
      <c r="C1135" t="s">
        <v>91</v>
      </c>
      <c r="D1135">
        <v>2016</v>
      </c>
      <c r="E1135" s="1">
        <v>5.5777840614318848</v>
      </c>
      <c r="F1135" s="1">
        <v>9.3004140853881836</v>
      </c>
      <c r="G1135" s="1">
        <v>0.83732146024703979</v>
      </c>
      <c r="H1135" s="1">
        <v>63.599998474121094</v>
      </c>
      <c r="I1135" s="1">
        <v>0.55736947059631348</v>
      </c>
      <c r="J1135" s="1">
        <v>-4.7451119869947433E-2</v>
      </c>
      <c r="K1135" s="1">
        <v>0.96948295831680298</v>
      </c>
      <c r="L1135" s="1">
        <v>0.62110114097595215</v>
      </c>
      <c r="M1135" s="1">
        <v>0.27455112338066101</v>
      </c>
      <c r="N1135">
        <f>_xlfn.IFNA(VLOOKUP(A1135,Inequality!$A$1:$G$5786,5,FALSE),"")</f>
        <v>31.7</v>
      </c>
      <c r="O1135">
        <f>_xlfn.IFNA(VLOOKUP(A1135,Inequality!$A$1:$G$5786,7,FALSE),"")</f>
        <v>50.5</v>
      </c>
      <c r="P1135" t="str">
        <f>VLOOKUP(B1135,'Country code'!$C$1:$E$209,2,FALSE)</f>
        <v>Upper middle income</v>
      </c>
      <c r="Q1135" t="str">
        <f>VLOOKUP(B1135,'Country code'!$C$1:$E$209,3,FALSE)</f>
        <v>Europe &amp; Central Asia</v>
      </c>
    </row>
    <row r="1136" spans="1:17" x14ac:dyDescent="0.2">
      <c r="A1136" t="str">
        <f t="shared" si="17"/>
        <v>MDA2017</v>
      </c>
      <c r="B1136" t="str">
        <f>VLOOKUP(C1136,'Country code'!$B$1:$C$992,2,FALSE)</f>
        <v>MDA</v>
      </c>
      <c r="C1136" t="s">
        <v>91</v>
      </c>
      <c r="D1136">
        <v>2017</v>
      </c>
      <c r="E1136" s="1">
        <v>5.3255305290222168</v>
      </c>
      <c r="F1136" s="1">
        <v>9.3631744384765625</v>
      </c>
      <c r="G1136" s="1">
        <v>0.8307679295539856</v>
      </c>
      <c r="H1136" s="1">
        <v>64.300003051757813</v>
      </c>
      <c r="I1136" s="1">
        <v>0.5528252124786377</v>
      </c>
      <c r="J1136" s="1">
        <v>-5.2941195666790009E-2</v>
      </c>
      <c r="K1136" s="1">
        <v>0.92633378505706787</v>
      </c>
      <c r="L1136" s="1">
        <v>0.58148878812789917</v>
      </c>
      <c r="M1136" s="1">
        <v>0.25947779417037964</v>
      </c>
      <c r="N1136">
        <f>_xlfn.IFNA(VLOOKUP(A1136,Inequality!$A$1:$G$5786,5,FALSE),"")</f>
        <v>31.5</v>
      </c>
      <c r="O1136">
        <f>_xlfn.IFNA(VLOOKUP(A1136,Inequality!$A$1:$G$5786,7,FALSE),"")</f>
        <v>50.3</v>
      </c>
      <c r="P1136" t="str">
        <f>VLOOKUP(B1136,'Country code'!$C$1:$E$209,2,FALSE)</f>
        <v>Upper middle income</v>
      </c>
      <c r="Q1136" t="str">
        <f>VLOOKUP(B1136,'Country code'!$C$1:$E$209,3,FALSE)</f>
        <v>Europe &amp; Central Asia</v>
      </c>
    </row>
    <row r="1137" spans="1:17" x14ac:dyDescent="0.2">
      <c r="A1137" t="str">
        <f t="shared" si="17"/>
        <v>MDA2018</v>
      </c>
      <c r="B1137" t="str">
        <f>VLOOKUP(C1137,'Country code'!$B$1:$C$992,2,FALSE)</f>
        <v>MDA</v>
      </c>
      <c r="C1137" t="s">
        <v>91</v>
      </c>
      <c r="D1137">
        <v>2018</v>
      </c>
      <c r="E1137" s="1">
        <v>5.6822772026062012</v>
      </c>
      <c r="F1137" s="1">
        <v>9.4232749938964844</v>
      </c>
      <c r="G1137" s="1">
        <v>0.89207988977432251</v>
      </c>
      <c r="H1137" s="1">
        <v>65</v>
      </c>
      <c r="I1137" s="1">
        <v>0.82382434606552124</v>
      </c>
      <c r="J1137" s="1">
        <v>-8.4456928074359894E-2</v>
      </c>
      <c r="K1137" s="1">
        <v>0.92871987819671631</v>
      </c>
      <c r="L1137" s="1">
        <v>0.58171463012695313</v>
      </c>
      <c r="M1137" s="1">
        <v>0.27007246017456055</v>
      </c>
      <c r="N1137">
        <f>_xlfn.IFNA(VLOOKUP(A1137,Inequality!$A$1:$G$5786,5,FALSE),"")</f>
        <v>31.3</v>
      </c>
      <c r="O1137">
        <f>_xlfn.IFNA(VLOOKUP(A1137,Inequality!$A$1:$G$5786,7,FALSE),"")</f>
        <v>50.3</v>
      </c>
      <c r="P1137" t="str">
        <f>VLOOKUP(B1137,'Country code'!$C$1:$E$209,2,FALSE)</f>
        <v>Upper middle income</v>
      </c>
      <c r="Q1137" t="str">
        <f>VLOOKUP(B1137,'Country code'!$C$1:$E$209,3,FALSE)</f>
        <v>Europe &amp; Central Asia</v>
      </c>
    </row>
    <row r="1138" spans="1:17" x14ac:dyDescent="0.2">
      <c r="A1138" t="str">
        <f t="shared" si="17"/>
        <v>MDA2019</v>
      </c>
      <c r="B1138" t="str">
        <f>VLOOKUP(C1138,'Country code'!$B$1:$C$992,2,FALSE)</f>
        <v>MDA</v>
      </c>
      <c r="C1138" t="s">
        <v>91</v>
      </c>
      <c r="D1138">
        <v>2019</v>
      </c>
      <c r="E1138" s="1">
        <v>5.8034505844116211</v>
      </c>
      <c r="F1138" s="1">
        <v>9.475306510925293</v>
      </c>
      <c r="G1138" s="1">
        <v>0.80916708707809448</v>
      </c>
      <c r="H1138" s="1">
        <v>65.699996948242188</v>
      </c>
      <c r="I1138" s="1">
        <v>0.78366458415985107</v>
      </c>
      <c r="J1138" s="1">
        <v>-9.2406168580055237E-2</v>
      </c>
      <c r="K1138" s="1">
        <v>0.88382250070571899</v>
      </c>
      <c r="L1138" s="1">
        <v>0.63097459077835083</v>
      </c>
      <c r="M1138" s="1">
        <v>0.26162093877792358</v>
      </c>
      <c r="N1138">
        <f>_xlfn.IFNA(VLOOKUP(A1138,Inequality!$A$1:$G$5786,5,FALSE),"")</f>
        <v>31.2</v>
      </c>
      <c r="O1138">
        <f>_xlfn.IFNA(VLOOKUP(A1138,Inequality!$A$1:$G$5786,7,FALSE),"")</f>
        <v>50.3</v>
      </c>
      <c r="P1138" t="str">
        <f>VLOOKUP(B1138,'Country code'!$C$1:$E$209,2,FALSE)</f>
        <v>Upper middle income</v>
      </c>
      <c r="Q1138" t="str">
        <f>VLOOKUP(B1138,'Country code'!$C$1:$E$209,3,FALSE)</f>
        <v>Europe &amp; Central Asia</v>
      </c>
    </row>
    <row r="1139" spans="1:17" x14ac:dyDescent="0.2">
      <c r="A1139" t="str">
        <f t="shared" si="17"/>
        <v>MDA2020</v>
      </c>
      <c r="B1139" t="str">
        <f>VLOOKUP(C1139,'Country code'!$B$1:$C$992,2,FALSE)</f>
        <v>MDA</v>
      </c>
      <c r="C1139" t="s">
        <v>91</v>
      </c>
      <c r="D1139">
        <v>2020</v>
      </c>
      <c r="E1139" s="1">
        <v>5.8116288185119629</v>
      </c>
      <c r="F1139" s="1">
        <v>9.4621095657348633</v>
      </c>
      <c r="G1139" s="1">
        <v>0.87406176328659058</v>
      </c>
      <c r="H1139" s="1">
        <v>66.400001525878906</v>
      </c>
      <c r="I1139" s="1">
        <v>0.85908323526382446</v>
      </c>
      <c r="J1139" s="1">
        <v>-5.8278579264879227E-2</v>
      </c>
      <c r="K1139" s="1">
        <v>0.94143897294998169</v>
      </c>
      <c r="L1139" s="1">
        <v>0.72722452878952026</v>
      </c>
      <c r="M1139" s="1">
        <v>0.2678360641002655</v>
      </c>
      <c r="N1139" t="str">
        <f>_xlfn.IFNA(VLOOKUP(A1139,Inequality!$A$1:$G$5786,5,FALSE),"")</f>
        <v/>
      </c>
      <c r="O1139" t="str">
        <f>_xlfn.IFNA(VLOOKUP(A1139,Inequality!$A$1:$G$5786,7,FALSE),"")</f>
        <v/>
      </c>
      <c r="P1139" t="str">
        <f>VLOOKUP(B1139,'Country code'!$C$1:$E$209,2,FALSE)</f>
        <v>Upper middle income</v>
      </c>
      <c r="Q1139" t="str">
        <f>VLOOKUP(B1139,'Country code'!$C$1:$E$209,3,FALSE)</f>
        <v>Europe &amp; Central Asia</v>
      </c>
    </row>
    <row r="1140" spans="1:17" x14ac:dyDescent="0.2">
      <c r="A1140" t="str">
        <f t="shared" si="17"/>
        <v>MNG2007</v>
      </c>
      <c r="B1140" t="str">
        <f>VLOOKUP(C1140,'Country code'!$B$1:$C$992,2,FALSE)</f>
        <v>MNG</v>
      </c>
      <c r="C1140" t="s">
        <v>92</v>
      </c>
      <c r="D1140">
        <v>2007</v>
      </c>
      <c r="E1140" s="1">
        <v>4.6090593338012695</v>
      </c>
      <c r="F1140" s="1">
        <v>8.8332185745239258</v>
      </c>
      <c r="G1140" s="1">
        <v>0.88105475902557373</v>
      </c>
      <c r="H1140" s="1">
        <v>58.819999694824219</v>
      </c>
      <c r="I1140" s="1">
        <v>0.78133267164230347</v>
      </c>
      <c r="J1140" s="1">
        <v>6.3611254096031189E-2</v>
      </c>
      <c r="K1140" s="1">
        <v>0.9178130030632019</v>
      </c>
      <c r="L1140" s="1">
        <v>0.57064008712768555</v>
      </c>
      <c r="M1140" s="1">
        <v>0.20304401218891144</v>
      </c>
      <c r="N1140">
        <f>_xlfn.IFNA(VLOOKUP(A1140,Inequality!$A$1:$G$5786,5,FALSE),"")</f>
        <v>34.5</v>
      </c>
      <c r="O1140">
        <f>_xlfn.IFNA(VLOOKUP(A1140,Inequality!$A$1:$G$5786,7,FALSE),"")</f>
        <v>36.6</v>
      </c>
      <c r="P1140" t="str">
        <f>VLOOKUP(B1140,'Country code'!$C$1:$E$209,2,FALSE)</f>
        <v>Lower middle income</v>
      </c>
      <c r="Q1140" t="str">
        <f>VLOOKUP(B1140,'Country code'!$C$1:$E$209,3,FALSE)</f>
        <v>East Asia &amp; Pacific</v>
      </c>
    </row>
    <row r="1141" spans="1:17" x14ac:dyDescent="0.2">
      <c r="A1141" t="str">
        <f t="shared" si="17"/>
        <v>MNG2008</v>
      </c>
      <c r="B1141" t="str">
        <f>VLOOKUP(C1141,'Country code'!$B$1:$C$992,2,FALSE)</f>
        <v>MNG</v>
      </c>
      <c r="C1141" t="s">
        <v>92</v>
      </c>
      <c r="D1141">
        <v>2008</v>
      </c>
      <c r="E1141" s="1">
        <v>4.4930100440979004</v>
      </c>
      <c r="F1141" s="1">
        <v>8.9039087295532227</v>
      </c>
      <c r="G1141" s="1">
        <v>0.92011594772338867</v>
      </c>
      <c r="H1141" s="1">
        <v>59.279998779296875</v>
      </c>
      <c r="I1141" s="1">
        <v>0.48408141732215881</v>
      </c>
      <c r="J1141" s="1">
        <v>6.7774087190628052E-2</v>
      </c>
      <c r="K1141" s="1">
        <v>0.96171426773071289</v>
      </c>
      <c r="L1141" s="1">
        <v>0.58589428663253784</v>
      </c>
      <c r="M1141" s="1">
        <v>0.17345213890075684</v>
      </c>
      <c r="N1141">
        <f>_xlfn.IFNA(VLOOKUP(A1141,Inequality!$A$1:$G$5786,5,FALSE),"")</f>
        <v>34.4</v>
      </c>
      <c r="O1141">
        <f>_xlfn.IFNA(VLOOKUP(A1141,Inequality!$A$1:$G$5786,7,FALSE),"")</f>
        <v>36.5</v>
      </c>
      <c r="P1141" t="str">
        <f>VLOOKUP(B1141,'Country code'!$C$1:$E$209,2,FALSE)</f>
        <v>Lower middle income</v>
      </c>
      <c r="Q1141" t="str">
        <f>VLOOKUP(B1141,'Country code'!$C$1:$E$209,3,FALSE)</f>
        <v>East Asia &amp; Pacific</v>
      </c>
    </row>
    <row r="1142" spans="1:17" x14ac:dyDescent="0.2">
      <c r="A1142" t="str">
        <f t="shared" si="17"/>
        <v>MNG2010</v>
      </c>
      <c r="B1142" t="str">
        <f>VLOOKUP(C1142,'Country code'!$B$1:$C$992,2,FALSE)</f>
        <v>MNG</v>
      </c>
      <c r="C1142" t="s">
        <v>92</v>
      </c>
      <c r="D1142">
        <v>2010</v>
      </c>
      <c r="E1142" s="1">
        <v>4.5855236053466797</v>
      </c>
      <c r="F1142" s="1">
        <v>8.9199609756469727</v>
      </c>
      <c r="G1142" s="1">
        <v>0.90417784452438354</v>
      </c>
      <c r="H1142" s="1">
        <v>60.200000762939453</v>
      </c>
      <c r="I1142" s="1">
        <v>0.63096660375595093</v>
      </c>
      <c r="J1142" s="1">
        <v>9.9294401705265045E-2</v>
      </c>
      <c r="K1142" s="1">
        <v>0.92756831645965576</v>
      </c>
      <c r="L1142" s="1">
        <v>0.71242493391036987</v>
      </c>
      <c r="M1142" s="1">
        <v>0.15002517402172089</v>
      </c>
      <c r="N1142">
        <f>_xlfn.IFNA(VLOOKUP(A1142,Inequality!$A$1:$G$5786,5,FALSE),"")</f>
        <v>34.299999999999997</v>
      </c>
      <c r="O1142">
        <f>_xlfn.IFNA(VLOOKUP(A1142,Inequality!$A$1:$G$5786,7,FALSE),"")</f>
        <v>36.4</v>
      </c>
      <c r="P1142" t="str">
        <f>VLOOKUP(B1142,'Country code'!$C$1:$E$209,2,FALSE)</f>
        <v>Lower middle income</v>
      </c>
      <c r="Q1142" t="str">
        <f>VLOOKUP(B1142,'Country code'!$C$1:$E$209,3,FALSE)</f>
        <v>East Asia &amp; Pacific</v>
      </c>
    </row>
    <row r="1143" spans="1:17" x14ac:dyDescent="0.2">
      <c r="A1143" t="str">
        <f t="shared" si="17"/>
        <v>MNG2011</v>
      </c>
      <c r="B1143" t="str">
        <f>VLOOKUP(C1143,'Country code'!$B$1:$C$992,2,FALSE)</f>
        <v>MNG</v>
      </c>
      <c r="C1143" t="s">
        <v>92</v>
      </c>
      <c r="D1143">
        <v>2011</v>
      </c>
      <c r="E1143" s="1">
        <v>5.0311737060546875</v>
      </c>
      <c r="F1143" s="1">
        <v>9.0610628128051758</v>
      </c>
      <c r="G1143" s="1">
        <v>0.94788527488708496</v>
      </c>
      <c r="H1143" s="1">
        <v>60.5</v>
      </c>
      <c r="I1143" s="1">
        <v>0.70034569501876831</v>
      </c>
      <c r="J1143" s="1">
        <v>0.15096822381019592</v>
      </c>
      <c r="K1143" s="1">
        <v>0.93115884065628052</v>
      </c>
      <c r="L1143" s="1">
        <v>0.69215786457061768</v>
      </c>
      <c r="M1143" s="1">
        <v>0.15323258936405182</v>
      </c>
      <c r="N1143">
        <f>_xlfn.IFNA(VLOOKUP(A1143,Inequality!$A$1:$G$5786,5,FALSE),"")</f>
        <v>34.299999999999997</v>
      </c>
      <c r="O1143">
        <f>_xlfn.IFNA(VLOOKUP(A1143,Inequality!$A$1:$G$5786,7,FALSE),"")</f>
        <v>36.4</v>
      </c>
      <c r="P1143" t="str">
        <f>VLOOKUP(B1143,'Country code'!$C$1:$E$209,2,FALSE)</f>
        <v>Lower middle income</v>
      </c>
      <c r="Q1143" t="str">
        <f>VLOOKUP(B1143,'Country code'!$C$1:$E$209,3,FALSE)</f>
        <v>East Asia &amp; Pacific</v>
      </c>
    </row>
    <row r="1144" spans="1:17" x14ac:dyDescent="0.2">
      <c r="A1144" t="str">
        <f t="shared" si="17"/>
        <v>MNG2012</v>
      </c>
      <c r="B1144" t="str">
        <f>VLOOKUP(C1144,'Country code'!$B$1:$C$992,2,FALSE)</f>
        <v>MNG</v>
      </c>
      <c r="C1144" t="s">
        <v>92</v>
      </c>
      <c r="D1144">
        <v>2012</v>
      </c>
      <c r="E1144" s="1">
        <v>4.8851504325866699</v>
      </c>
      <c r="F1144" s="1">
        <v>9.1578187942504883</v>
      </c>
      <c r="G1144" s="1">
        <v>0.91851609945297241</v>
      </c>
      <c r="H1144" s="1">
        <v>60.799999237060547</v>
      </c>
      <c r="I1144" s="1">
        <v>0.68831169605255127</v>
      </c>
      <c r="J1144" s="1">
        <v>0.10660141706466675</v>
      </c>
      <c r="K1144" s="1">
        <v>0.93238598108291626</v>
      </c>
      <c r="L1144" s="1">
        <v>0.68905264139175415</v>
      </c>
      <c r="M1144" s="1">
        <v>0.18106634914875031</v>
      </c>
      <c r="N1144">
        <f>_xlfn.IFNA(VLOOKUP(A1144,Inequality!$A$1:$G$5786,5,FALSE),"")</f>
        <v>34.299999999999997</v>
      </c>
      <c r="O1144">
        <f>_xlfn.IFNA(VLOOKUP(A1144,Inequality!$A$1:$G$5786,7,FALSE),"")</f>
        <v>36.4</v>
      </c>
      <c r="P1144" t="str">
        <f>VLOOKUP(B1144,'Country code'!$C$1:$E$209,2,FALSE)</f>
        <v>Lower middle income</v>
      </c>
      <c r="Q1144" t="str">
        <f>VLOOKUP(B1144,'Country code'!$C$1:$E$209,3,FALSE)</f>
        <v>East Asia &amp; Pacific</v>
      </c>
    </row>
    <row r="1145" spans="1:17" x14ac:dyDescent="0.2">
      <c r="A1145" t="str">
        <f t="shared" si="17"/>
        <v>MNG2013</v>
      </c>
      <c r="B1145" t="str">
        <f>VLOOKUP(C1145,'Country code'!$B$1:$C$992,2,FALSE)</f>
        <v>MNG</v>
      </c>
      <c r="C1145" t="s">
        <v>92</v>
      </c>
      <c r="D1145">
        <v>2013</v>
      </c>
      <c r="E1145" s="1">
        <v>4.9129281044006348</v>
      </c>
      <c r="F1145" s="1">
        <v>9.2479972839355469</v>
      </c>
      <c r="G1145" s="1">
        <v>0.9347415566444397</v>
      </c>
      <c r="H1145" s="1">
        <v>61.099998474121094</v>
      </c>
      <c r="I1145" s="1">
        <v>0.74801403284072876</v>
      </c>
      <c r="J1145" s="1">
        <v>0.13614509999752045</v>
      </c>
      <c r="K1145" s="1">
        <v>0.92785447835922241</v>
      </c>
      <c r="L1145" s="1">
        <v>0.64944493770599365</v>
      </c>
      <c r="M1145" s="1">
        <v>0.17890222370624542</v>
      </c>
      <c r="N1145">
        <f>_xlfn.IFNA(VLOOKUP(A1145,Inequality!$A$1:$G$5786,5,FALSE),"")</f>
        <v>34.299999999999997</v>
      </c>
      <c r="O1145">
        <f>_xlfn.IFNA(VLOOKUP(A1145,Inequality!$A$1:$G$5786,7,FALSE),"")</f>
        <v>36.299999999999997</v>
      </c>
      <c r="P1145" t="str">
        <f>VLOOKUP(B1145,'Country code'!$C$1:$E$209,2,FALSE)</f>
        <v>Lower middle income</v>
      </c>
      <c r="Q1145" t="str">
        <f>VLOOKUP(B1145,'Country code'!$C$1:$E$209,3,FALSE)</f>
        <v>East Asia &amp; Pacific</v>
      </c>
    </row>
    <row r="1146" spans="1:17" x14ac:dyDescent="0.2">
      <c r="A1146" t="str">
        <f t="shared" si="17"/>
        <v>MNG2014</v>
      </c>
      <c r="B1146" t="str">
        <f>VLOOKUP(C1146,'Country code'!$B$1:$C$992,2,FALSE)</f>
        <v>MNG</v>
      </c>
      <c r="C1146" t="s">
        <v>92</v>
      </c>
      <c r="D1146">
        <v>2014</v>
      </c>
      <c r="E1146" s="1">
        <v>4.8248348236083984</v>
      </c>
      <c r="F1146" s="1">
        <v>9.3038616180419922</v>
      </c>
      <c r="G1146" s="1">
        <v>0.94343668222427368</v>
      </c>
      <c r="H1146" s="1">
        <v>61.400001525878906</v>
      </c>
      <c r="I1146" s="1">
        <v>0.75235414505004883</v>
      </c>
      <c r="J1146" s="1">
        <v>0.14618302881717682</v>
      </c>
      <c r="K1146" s="1">
        <v>0.90859681367874146</v>
      </c>
      <c r="L1146" s="1">
        <v>0.62749159336090088</v>
      </c>
      <c r="M1146" s="1">
        <v>0.17042131721973419</v>
      </c>
      <c r="N1146">
        <f>_xlfn.IFNA(VLOOKUP(A1146,Inequality!$A$1:$G$5786,5,FALSE),"")</f>
        <v>34.200000000000003</v>
      </c>
      <c r="O1146">
        <f>_xlfn.IFNA(VLOOKUP(A1146,Inequality!$A$1:$G$5786,7,FALSE),"")</f>
        <v>36.200000000000003</v>
      </c>
      <c r="P1146" t="str">
        <f>VLOOKUP(B1146,'Country code'!$C$1:$E$209,2,FALSE)</f>
        <v>Lower middle income</v>
      </c>
      <c r="Q1146" t="str">
        <f>VLOOKUP(B1146,'Country code'!$C$1:$E$209,3,FALSE)</f>
        <v>East Asia &amp; Pacific</v>
      </c>
    </row>
    <row r="1147" spans="1:17" x14ac:dyDescent="0.2">
      <c r="A1147" t="str">
        <f t="shared" si="17"/>
        <v>MNG2015</v>
      </c>
      <c r="B1147" t="str">
        <f>VLOOKUP(C1147,'Country code'!$B$1:$C$992,2,FALSE)</f>
        <v>MNG</v>
      </c>
      <c r="C1147" t="s">
        <v>92</v>
      </c>
      <c r="D1147">
        <v>2015</v>
      </c>
      <c r="E1147" s="1">
        <v>4.982719898223877</v>
      </c>
      <c r="F1147" s="1">
        <v>9.3077354431152344</v>
      </c>
      <c r="G1147" s="1">
        <v>0.90552437305450439</v>
      </c>
      <c r="H1147" s="1">
        <v>61.700000762939453</v>
      </c>
      <c r="I1147" s="1">
        <v>0.68551075458526611</v>
      </c>
      <c r="J1147" s="1">
        <v>0.17309960722923279</v>
      </c>
      <c r="K1147" s="1">
        <v>0.90021818876266479</v>
      </c>
      <c r="L1147" s="1">
        <v>0.65278571844100952</v>
      </c>
      <c r="M1147" s="1">
        <v>0.20765265822410583</v>
      </c>
      <c r="N1147">
        <f>_xlfn.IFNA(VLOOKUP(A1147,Inequality!$A$1:$G$5786,5,FALSE),"")</f>
        <v>34.200000000000003</v>
      </c>
      <c r="O1147">
        <f>_xlfn.IFNA(VLOOKUP(A1147,Inequality!$A$1:$G$5786,7,FALSE),"")</f>
        <v>36.200000000000003</v>
      </c>
      <c r="P1147" t="str">
        <f>VLOOKUP(B1147,'Country code'!$C$1:$E$209,2,FALSE)</f>
        <v>Lower middle income</v>
      </c>
      <c r="Q1147" t="str">
        <f>VLOOKUP(B1147,'Country code'!$C$1:$E$209,3,FALSE)</f>
        <v>East Asia &amp; Pacific</v>
      </c>
    </row>
    <row r="1148" spans="1:17" x14ac:dyDescent="0.2">
      <c r="A1148" t="str">
        <f t="shared" si="17"/>
        <v>MNG2016</v>
      </c>
      <c r="B1148" t="str">
        <f>VLOOKUP(C1148,'Country code'!$B$1:$C$992,2,FALSE)</f>
        <v>MNG</v>
      </c>
      <c r="C1148" t="s">
        <v>92</v>
      </c>
      <c r="D1148">
        <v>2016</v>
      </c>
      <c r="E1148" s="1">
        <v>5.056999683380127</v>
      </c>
      <c r="F1148" s="1">
        <v>9.3002185821533203</v>
      </c>
      <c r="G1148" s="1">
        <v>0.94748938083648682</v>
      </c>
      <c r="H1148" s="1">
        <v>61.900001525878906</v>
      </c>
      <c r="I1148" s="1">
        <v>0.75974094867706299</v>
      </c>
      <c r="J1148" s="1">
        <v>8.9747495949268341E-2</v>
      </c>
      <c r="K1148" s="1">
        <v>0.9004521369934082</v>
      </c>
      <c r="L1148" s="1">
        <v>0.6940954327583313</v>
      </c>
      <c r="M1148" s="1">
        <v>0.17117175459861755</v>
      </c>
      <c r="N1148">
        <f>_xlfn.IFNA(VLOOKUP(A1148,Inequality!$A$1:$G$5786,5,FALSE),"")</f>
        <v>34.200000000000003</v>
      </c>
      <c r="O1148">
        <f>_xlfn.IFNA(VLOOKUP(A1148,Inequality!$A$1:$G$5786,7,FALSE),"")</f>
        <v>36.200000000000003</v>
      </c>
      <c r="P1148" t="str">
        <f>VLOOKUP(B1148,'Country code'!$C$1:$E$209,2,FALSE)</f>
        <v>Lower middle income</v>
      </c>
      <c r="Q1148" t="str">
        <f>VLOOKUP(B1148,'Country code'!$C$1:$E$209,3,FALSE)</f>
        <v>East Asia &amp; Pacific</v>
      </c>
    </row>
    <row r="1149" spans="1:17" x14ac:dyDescent="0.2">
      <c r="A1149" t="str">
        <f t="shared" si="17"/>
        <v>MNG2017</v>
      </c>
      <c r="B1149" t="str">
        <f>VLOOKUP(C1149,'Country code'!$B$1:$C$992,2,FALSE)</f>
        <v>MNG</v>
      </c>
      <c r="C1149" t="s">
        <v>92</v>
      </c>
      <c r="D1149">
        <v>2017</v>
      </c>
      <c r="E1149" s="1">
        <v>5.3338503837585449</v>
      </c>
      <c r="F1149" s="1">
        <v>9.3336009979248047</v>
      </c>
      <c r="G1149" s="1">
        <v>0.92425078153610229</v>
      </c>
      <c r="H1149" s="1">
        <v>62.099998474121094</v>
      </c>
      <c r="I1149" s="1">
        <v>0.67462742328643799</v>
      </c>
      <c r="J1149" s="1">
        <v>0.11865808069705963</v>
      </c>
      <c r="K1149" s="1">
        <v>0.8649522066116333</v>
      </c>
      <c r="L1149" s="1">
        <v>0.67516529560089111</v>
      </c>
      <c r="M1149" s="1">
        <v>0.21359951794147491</v>
      </c>
      <c r="N1149">
        <f>_xlfn.IFNA(VLOOKUP(A1149,Inequality!$A$1:$G$5786,5,FALSE),"")</f>
        <v>34.200000000000003</v>
      </c>
      <c r="O1149">
        <f>_xlfn.IFNA(VLOOKUP(A1149,Inequality!$A$1:$G$5786,7,FALSE),"")</f>
        <v>36.200000000000003</v>
      </c>
      <c r="P1149" t="str">
        <f>VLOOKUP(B1149,'Country code'!$C$1:$E$209,2,FALSE)</f>
        <v>Lower middle income</v>
      </c>
      <c r="Q1149" t="str">
        <f>VLOOKUP(B1149,'Country code'!$C$1:$E$209,3,FALSE)</f>
        <v>East Asia &amp; Pacific</v>
      </c>
    </row>
    <row r="1150" spans="1:17" x14ac:dyDescent="0.2">
      <c r="A1150" t="str">
        <f t="shared" si="17"/>
        <v>MNG2018</v>
      </c>
      <c r="B1150" t="str">
        <f>VLOOKUP(C1150,'Country code'!$B$1:$C$992,2,FALSE)</f>
        <v>MNG</v>
      </c>
      <c r="C1150" t="s">
        <v>92</v>
      </c>
      <c r="D1150">
        <v>2018</v>
      </c>
      <c r="E1150" s="1">
        <v>5.464622974395752</v>
      </c>
      <c r="F1150" s="1">
        <v>9.3856019973754883</v>
      </c>
      <c r="G1150" s="1">
        <v>0.94151413440704346</v>
      </c>
      <c r="H1150" s="1">
        <v>62.299999237060547</v>
      </c>
      <c r="I1150" s="1">
        <v>0.69554680585861206</v>
      </c>
      <c r="J1150" s="1">
        <v>5.394088476896286E-2</v>
      </c>
      <c r="K1150" s="1">
        <v>0.84850221872329712</v>
      </c>
      <c r="L1150" s="1">
        <v>0.65412503480911255</v>
      </c>
      <c r="M1150" s="1">
        <v>0.19189029932022095</v>
      </c>
      <c r="N1150">
        <f>_xlfn.IFNA(VLOOKUP(A1150,Inequality!$A$1:$G$5786,5,FALSE),"")</f>
        <v>34.200000000000003</v>
      </c>
      <c r="O1150">
        <f>_xlfn.IFNA(VLOOKUP(A1150,Inequality!$A$1:$G$5786,7,FALSE),"")</f>
        <v>36.200000000000003</v>
      </c>
      <c r="P1150" t="str">
        <f>VLOOKUP(B1150,'Country code'!$C$1:$E$209,2,FALSE)</f>
        <v>Lower middle income</v>
      </c>
      <c r="Q1150" t="str">
        <f>VLOOKUP(B1150,'Country code'!$C$1:$E$209,3,FALSE)</f>
        <v>East Asia &amp; Pacific</v>
      </c>
    </row>
    <row r="1151" spans="1:17" x14ac:dyDescent="0.2">
      <c r="A1151" t="str">
        <f t="shared" si="17"/>
        <v>MNG2019</v>
      </c>
      <c r="B1151" t="str">
        <f>VLOOKUP(C1151,'Country code'!$B$1:$C$992,2,FALSE)</f>
        <v>MNG</v>
      </c>
      <c r="C1151" t="s">
        <v>92</v>
      </c>
      <c r="D1151">
        <v>2019</v>
      </c>
      <c r="E1151" s="1">
        <v>5.5629053115844727</v>
      </c>
      <c r="F1151" s="1">
        <v>9.4181489944458008</v>
      </c>
      <c r="G1151" s="1">
        <v>0.94575810432434082</v>
      </c>
      <c r="H1151" s="1">
        <v>62.5</v>
      </c>
      <c r="I1151" s="1">
        <v>0.71067517995834351</v>
      </c>
      <c r="J1151" s="1">
        <v>0.14891226589679718</v>
      </c>
      <c r="K1151" s="1">
        <v>0.87316691875457764</v>
      </c>
      <c r="L1151" s="1">
        <v>0.70743429660797119</v>
      </c>
      <c r="M1151" s="1">
        <v>0.16692139208316803</v>
      </c>
      <c r="N1151" t="str">
        <f>_xlfn.IFNA(VLOOKUP(A1151,Inequality!$A$1:$G$5786,5,FALSE),"")</f>
        <v/>
      </c>
      <c r="O1151" t="str">
        <f>_xlfn.IFNA(VLOOKUP(A1151,Inequality!$A$1:$G$5786,7,FALSE),"")</f>
        <v/>
      </c>
      <c r="P1151" t="str">
        <f>VLOOKUP(B1151,'Country code'!$C$1:$E$209,2,FALSE)</f>
        <v>Lower middle income</v>
      </c>
      <c r="Q1151" t="str">
        <f>VLOOKUP(B1151,'Country code'!$C$1:$E$209,3,FALSE)</f>
        <v>East Asia &amp; Pacific</v>
      </c>
    </row>
    <row r="1152" spans="1:17" x14ac:dyDescent="0.2">
      <c r="A1152" t="str">
        <f t="shared" si="17"/>
        <v>MNG2020</v>
      </c>
      <c r="B1152" t="str">
        <f>VLOOKUP(C1152,'Country code'!$B$1:$C$992,2,FALSE)</f>
        <v>MNG</v>
      </c>
      <c r="C1152" t="s">
        <v>92</v>
      </c>
      <c r="D1152">
        <v>2020</v>
      </c>
      <c r="E1152" s="1">
        <v>6.0113649368286133</v>
      </c>
      <c r="F1152" s="1">
        <v>9.3955593109130859</v>
      </c>
      <c r="G1152" s="1">
        <v>0.91778916120529175</v>
      </c>
      <c r="H1152" s="1">
        <v>62.700000762939453</v>
      </c>
      <c r="I1152" s="1">
        <v>0.71849101781845093</v>
      </c>
      <c r="J1152" s="1">
        <v>0.14135745167732239</v>
      </c>
      <c r="K1152" s="1">
        <v>0.84282767772674561</v>
      </c>
      <c r="L1152" s="1">
        <v>0.63644349575042725</v>
      </c>
      <c r="M1152" s="1">
        <v>0.25998303294181824</v>
      </c>
      <c r="N1152" t="str">
        <f>_xlfn.IFNA(VLOOKUP(A1152,Inequality!$A$1:$G$5786,5,FALSE),"")</f>
        <v/>
      </c>
      <c r="O1152" t="str">
        <f>_xlfn.IFNA(VLOOKUP(A1152,Inequality!$A$1:$G$5786,7,FALSE),"")</f>
        <v/>
      </c>
      <c r="P1152" t="str">
        <f>VLOOKUP(B1152,'Country code'!$C$1:$E$209,2,FALSE)</f>
        <v>Lower middle income</v>
      </c>
      <c r="Q1152" t="str">
        <f>VLOOKUP(B1152,'Country code'!$C$1:$E$209,3,FALSE)</f>
        <v>East Asia &amp; Pacific</v>
      </c>
    </row>
    <row r="1153" spans="1:17" x14ac:dyDescent="0.2">
      <c r="A1153" t="str">
        <f t="shared" si="17"/>
        <v>MNE2007</v>
      </c>
      <c r="B1153" t="str">
        <f>VLOOKUP(C1153,'Country code'!$B$1:$C$992,2,FALSE)</f>
        <v>MNE</v>
      </c>
      <c r="C1153" t="s">
        <v>93</v>
      </c>
      <c r="D1153">
        <v>2007</v>
      </c>
      <c r="E1153" s="1">
        <v>5.1963152885437012</v>
      </c>
      <c r="F1153" s="1">
        <v>9.6929378509521484</v>
      </c>
      <c r="G1153" s="1">
        <v>0.8318406343460083</v>
      </c>
      <c r="H1153" s="1">
        <v>66.199996948242188</v>
      </c>
      <c r="I1153" s="1">
        <v>0.51206725835800171</v>
      </c>
      <c r="J1153" s="1">
        <v>-0.13358087837696075</v>
      </c>
      <c r="K1153" s="1">
        <v>0.81456780433654785</v>
      </c>
      <c r="L1153" s="1">
        <v>0.57893800735473633</v>
      </c>
      <c r="M1153" s="1">
        <v>0.33985087275505066</v>
      </c>
      <c r="N1153">
        <f>_xlfn.IFNA(VLOOKUP(A1153,Inequality!$A$1:$G$5786,5,FALSE),"")</f>
        <v>38.1</v>
      </c>
      <c r="O1153">
        <f>_xlfn.IFNA(VLOOKUP(A1153,Inequality!$A$1:$G$5786,7,FALSE),"")</f>
        <v>48.5</v>
      </c>
      <c r="P1153" t="str">
        <f>VLOOKUP(B1153,'Country code'!$C$1:$E$209,2,FALSE)</f>
        <v>Upper middle income</v>
      </c>
      <c r="Q1153" t="str">
        <f>VLOOKUP(B1153,'Country code'!$C$1:$E$209,3,FALSE)</f>
        <v>Europe &amp; Central Asia</v>
      </c>
    </row>
    <row r="1154" spans="1:17" x14ac:dyDescent="0.2">
      <c r="A1154" t="str">
        <f t="shared" si="17"/>
        <v>MNE2009</v>
      </c>
      <c r="B1154" t="str">
        <f>VLOOKUP(C1154,'Country code'!$B$1:$C$992,2,FALSE)</f>
        <v>MNE</v>
      </c>
      <c r="C1154" t="s">
        <v>93</v>
      </c>
      <c r="D1154">
        <v>2009</v>
      </c>
      <c r="E1154" s="1">
        <v>4.8010601997375488</v>
      </c>
      <c r="F1154" s="1">
        <v>9.6990575790405273</v>
      </c>
      <c r="G1154" s="1">
        <v>0.81598418951034546</v>
      </c>
      <c r="H1154" s="1">
        <v>66.800003051757813</v>
      </c>
      <c r="I1154" s="1">
        <v>0.55636554956436157</v>
      </c>
      <c r="J1154" s="1">
        <v>-0.10129358619451523</v>
      </c>
      <c r="K1154" s="1">
        <v>0.83848565816879272</v>
      </c>
      <c r="L1154" s="1">
        <v>0.62321102619171143</v>
      </c>
      <c r="M1154" s="1">
        <v>0.42273992300033569</v>
      </c>
      <c r="N1154">
        <f>_xlfn.IFNA(VLOOKUP(A1154,Inequality!$A$1:$G$5786,5,FALSE),"")</f>
        <v>38.1</v>
      </c>
      <c r="O1154">
        <f>_xlfn.IFNA(VLOOKUP(A1154,Inequality!$A$1:$G$5786,7,FALSE),"")</f>
        <v>48.9</v>
      </c>
      <c r="P1154" t="str">
        <f>VLOOKUP(B1154,'Country code'!$C$1:$E$209,2,FALSE)</f>
        <v>Upper middle income</v>
      </c>
      <c r="Q1154" t="str">
        <f>VLOOKUP(B1154,'Country code'!$C$1:$E$209,3,FALSE)</f>
        <v>Europe &amp; Central Asia</v>
      </c>
    </row>
    <row r="1155" spans="1:17" x14ac:dyDescent="0.2">
      <c r="A1155" t="str">
        <f t="shared" ref="A1155:A1218" si="18">B1155&amp;D1155</f>
        <v>MNE2010</v>
      </c>
      <c r="B1155" t="str">
        <f>VLOOKUP(C1155,'Country code'!$B$1:$C$992,2,FALSE)</f>
        <v>MNE</v>
      </c>
      <c r="C1155" t="s">
        <v>93</v>
      </c>
      <c r="D1155">
        <v>2010</v>
      </c>
      <c r="E1155" s="1">
        <v>5.4550304412841797</v>
      </c>
      <c r="F1155" s="1">
        <v>9.7242021560668945</v>
      </c>
      <c r="G1155" s="1">
        <v>0.80454933643341064</v>
      </c>
      <c r="H1155" s="1">
        <v>67.099998474121094</v>
      </c>
      <c r="I1155" s="1">
        <v>0.55210369825363159</v>
      </c>
      <c r="J1155" s="1">
        <v>-0.20627330243587494</v>
      </c>
      <c r="K1155" s="1">
        <v>0.75720721483230591</v>
      </c>
      <c r="L1155" s="1">
        <v>0.59465903043746948</v>
      </c>
      <c r="M1155" s="1">
        <v>0.41030210256576538</v>
      </c>
      <c r="N1155">
        <f>_xlfn.IFNA(VLOOKUP(A1155,Inequality!$A$1:$G$5786,5,FALSE),"")</f>
        <v>38.1</v>
      </c>
      <c r="O1155">
        <f>_xlfn.IFNA(VLOOKUP(A1155,Inequality!$A$1:$G$5786,7,FALSE),"")</f>
        <v>49.1</v>
      </c>
      <c r="P1155" t="str">
        <f>VLOOKUP(B1155,'Country code'!$C$1:$E$209,2,FALSE)</f>
        <v>Upper middle income</v>
      </c>
      <c r="Q1155" t="str">
        <f>VLOOKUP(B1155,'Country code'!$C$1:$E$209,3,FALSE)</f>
        <v>Europe &amp; Central Asia</v>
      </c>
    </row>
    <row r="1156" spans="1:17" x14ac:dyDescent="0.2">
      <c r="A1156" t="str">
        <f t="shared" si="18"/>
        <v>MNE2011</v>
      </c>
      <c r="B1156" t="str">
        <f>VLOOKUP(C1156,'Country code'!$B$1:$C$992,2,FALSE)</f>
        <v>MNE</v>
      </c>
      <c r="C1156" t="s">
        <v>93</v>
      </c>
      <c r="D1156">
        <v>2011</v>
      </c>
      <c r="E1156" s="1">
        <v>5.2231168746948242</v>
      </c>
      <c r="F1156" s="1">
        <v>9.7549257278442383</v>
      </c>
      <c r="G1156" s="1">
        <v>0.81763154268264771</v>
      </c>
      <c r="H1156" s="1">
        <v>67.260002136230469</v>
      </c>
      <c r="I1156" s="1">
        <v>0.54608136415481567</v>
      </c>
      <c r="J1156" s="1">
        <v>-0.22596266865730286</v>
      </c>
      <c r="K1156" s="1">
        <v>0.76238352060317993</v>
      </c>
      <c r="L1156" s="1">
        <v>0.60276079177856445</v>
      </c>
      <c r="M1156" s="1">
        <v>0.37812000513076782</v>
      </c>
      <c r="N1156">
        <f>_xlfn.IFNA(VLOOKUP(A1156,Inequality!$A$1:$G$5786,5,FALSE),"")</f>
        <v>38.200000000000003</v>
      </c>
      <c r="O1156">
        <f>_xlfn.IFNA(VLOOKUP(A1156,Inequality!$A$1:$G$5786,7,FALSE),"")</f>
        <v>49.4</v>
      </c>
      <c r="P1156" t="str">
        <f>VLOOKUP(B1156,'Country code'!$C$1:$E$209,2,FALSE)</f>
        <v>Upper middle income</v>
      </c>
      <c r="Q1156" t="str">
        <f>VLOOKUP(B1156,'Country code'!$C$1:$E$209,3,FALSE)</f>
        <v>Europe &amp; Central Asia</v>
      </c>
    </row>
    <row r="1157" spans="1:17" x14ac:dyDescent="0.2">
      <c r="A1157" t="str">
        <f t="shared" si="18"/>
        <v>MNE2012</v>
      </c>
      <c r="B1157" t="str">
        <f>VLOOKUP(C1157,'Country code'!$B$1:$C$992,2,FALSE)</f>
        <v>MNE</v>
      </c>
      <c r="C1157" t="s">
        <v>93</v>
      </c>
      <c r="D1157">
        <v>2012</v>
      </c>
      <c r="E1157" s="1">
        <v>5.218724250793457</v>
      </c>
      <c r="F1157" s="1">
        <v>9.7264680862426758</v>
      </c>
      <c r="G1157" s="1">
        <v>0.7040327787399292</v>
      </c>
      <c r="H1157" s="1">
        <v>67.419998168945313</v>
      </c>
      <c r="I1157" s="1">
        <v>0.46170637011528015</v>
      </c>
      <c r="J1157" s="1">
        <v>-0.19234776496887207</v>
      </c>
      <c r="K1157" s="1">
        <v>0.75505971908569336</v>
      </c>
      <c r="L1157" s="1">
        <v>0.57361048460006714</v>
      </c>
      <c r="M1157" s="1">
        <v>0.37928134202957153</v>
      </c>
      <c r="N1157">
        <f>_xlfn.IFNA(VLOOKUP(A1157,Inequality!$A$1:$G$5786,5,FALSE),"")</f>
        <v>38.200000000000003</v>
      </c>
      <c r="O1157">
        <f>_xlfn.IFNA(VLOOKUP(A1157,Inequality!$A$1:$G$5786,7,FALSE),"")</f>
        <v>49.7</v>
      </c>
      <c r="P1157" t="str">
        <f>VLOOKUP(B1157,'Country code'!$C$1:$E$209,2,FALSE)</f>
        <v>Upper middle income</v>
      </c>
      <c r="Q1157" t="str">
        <f>VLOOKUP(B1157,'Country code'!$C$1:$E$209,3,FALSE)</f>
        <v>Europe &amp; Central Asia</v>
      </c>
    </row>
    <row r="1158" spans="1:17" x14ac:dyDescent="0.2">
      <c r="A1158" t="str">
        <f t="shared" si="18"/>
        <v>MNE2013</v>
      </c>
      <c r="B1158" t="str">
        <f>VLOOKUP(C1158,'Country code'!$B$1:$C$992,2,FALSE)</f>
        <v>MNE</v>
      </c>
      <c r="C1158" t="s">
        <v>93</v>
      </c>
      <c r="D1158">
        <v>2013</v>
      </c>
      <c r="E1158" s="1">
        <v>5.0743417739868164</v>
      </c>
      <c r="F1158" s="1">
        <v>9.7603664398193359</v>
      </c>
      <c r="G1158" s="1">
        <v>0.735565185546875</v>
      </c>
      <c r="H1158" s="1">
        <v>67.580001831054688</v>
      </c>
      <c r="I1158" s="1">
        <v>0.50226497650146484</v>
      </c>
      <c r="J1158" s="1">
        <v>-0.1758386492729187</v>
      </c>
      <c r="K1158" s="1">
        <v>0.69337213039398193</v>
      </c>
      <c r="L1158" s="1">
        <v>0.53898036479949951</v>
      </c>
      <c r="M1158" s="1">
        <v>0.33108171820640564</v>
      </c>
      <c r="N1158">
        <f>_xlfn.IFNA(VLOOKUP(A1158,Inequality!$A$1:$G$5786,5,FALSE),"")</f>
        <v>38.1</v>
      </c>
      <c r="O1158">
        <f>_xlfn.IFNA(VLOOKUP(A1158,Inequality!$A$1:$G$5786,7,FALSE),"")</f>
        <v>49.9</v>
      </c>
      <c r="P1158" t="str">
        <f>VLOOKUP(B1158,'Country code'!$C$1:$E$209,2,FALSE)</f>
        <v>Upper middle income</v>
      </c>
      <c r="Q1158" t="str">
        <f>VLOOKUP(B1158,'Country code'!$C$1:$E$209,3,FALSE)</f>
        <v>Europe &amp; Central Asia</v>
      </c>
    </row>
    <row r="1159" spans="1:17" x14ac:dyDescent="0.2">
      <c r="A1159" t="str">
        <f t="shared" si="18"/>
        <v>MNE2014</v>
      </c>
      <c r="B1159" t="str">
        <f>VLOOKUP(C1159,'Country code'!$B$1:$C$992,2,FALSE)</f>
        <v>MNE</v>
      </c>
      <c r="C1159" t="s">
        <v>93</v>
      </c>
      <c r="D1159">
        <v>2014</v>
      </c>
      <c r="E1159" s="1">
        <v>5.2827205657958984</v>
      </c>
      <c r="F1159" s="1">
        <v>9.7770767211914063</v>
      </c>
      <c r="G1159" s="1">
        <v>0.86293035745620728</v>
      </c>
      <c r="H1159" s="1">
        <v>67.739997863769531</v>
      </c>
      <c r="I1159" s="1">
        <v>0.50266551971435547</v>
      </c>
      <c r="J1159" s="1">
        <v>9.6592478454113007E-2</v>
      </c>
      <c r="K1159" s="1">
        <v>0.76846551895141602</v>
      </c>
      <c r="L1159" s="1">
        <v>0.58744204044342041</v>
      </c>
      <c r="M1159" s="1">
        <v>0.36764675378799438</v>
      </c>
      <c r="N1159">
        <f>_xlfn.IFNA(VLOOKUP(A1159,Inequality!$A$1:$G$5786,5,FALSE),"")</f>
        <v>37.9</v>
      </c>
      <c r="O1159">
        <f>_xlfn.IFNA(VLOOKUP(A1159,Inequality!$A$1:$G$5786,7,FALSE),"")</f>
        <v>50.1</v>
      </c>
      <c r="P1159" t="str">
        <f>VLOOKUP(B1159,'Country code'!$C$1:$E$209,2,FALSE)</f>
        <v>Upper middle income</v>
      </c>
      <c r="Q1159" t="str">
        <f>VLOOKUP(B1159,'Country code'!$C$1:$E$209,3,FALSE)</f>
        <v>Europe &amp; Central Asia</v>
      </c>
    </row>
    <row r="1160" spans="1:17" x14ac:dyDescent="0.2">
      <c r="A1160" t="str">
        <f t="shared" si="18"/>
        <v>MNE2015</v>
      </c>
      <c r="B1160" t="str">
        <f>VLOOKUP(C1160,'Country code'!$B$1:$C$992,2,FALSE)</f>
        <v>MNE</v>
      </c>
      <c r="C1160" t="s">
        <v>93</v>
      </c>
      <c r="D1160">
        <v>2015</v>
      </c>
      <c r="E1160" s="1">
        <v>5.1249213218688965</v>
      </c>
      <c r="F1160" s="1">
        <v>9.8098573684692383</v>
      </c>
      <c r="G1160" s="1">
        <v>0.73963052034378052</v>
      </c>
      <c r="H1160" s="1">
        <v>67.900001525878906</v>
      </c>
      <c r="I1160" s="1">
        <v>0.5833173394203186</v>
      </c>
      <c r="J1160" s="1">
        <v>-0.14398890733718872</v>
      </c>
      <c r="K1160" s="1">
        <v>0.78123259544372559</v>
      </c>
      <c r="L1160" s="1">
        <v>0.58031415939331055</v>
      </c>
      <c r="M1160" s="1">
        <v>0.33723944425582886</v>
      </c>
      <c r="N1160">
        <f>_xlfn.IFNA(VLOOKUP(A1160,Inequality!$A$1:$G$5786,5,FALSE),"")</f>
        <v>37.799999999999997</v>
      </c>
      <c r="O1160">
        <f>_xlfn.IFNA(VLOOKUP(A1160,Inequality!$A$1:$G$5786,7,FALSE),"")</f>
        <v>50.3</v>
      </c>
      <c r="P1160" t="str">
        <f>VLOOKUP(B1160,'Country code'!$C$1:$E$209,2,FALSE)</f>
        <v>Upper middle income</v>
      </c>
      <c r="Q1160" t="str">
        <f>VLOOKUP(B1160,'Country code'!$C$1:$E$209,3,FALSE)</f>
        <v>Europe &amp; Central Asia</v>
      </c>
    </row>
    <row r="1161" spans="1:17" x14ac:dyDescent="0.2">
      <c r="A1161" t="str">
        <f t="shared" si="18"/>
        <v>MNE2016</v>
      </c>
      <c r="B1161" t="str">
        <f>VLOOKUP(C1161,'Country code'!$B$1:$C$992,2,FALSE)</f>
        <v>MNE</v>
      </c>
      <c r="C1161" t="s">
        <v>93</v>
      </c>
      <c r="D1161">
        <v>2016</v>
      </c>
      <c r="E1161" s="1">
        <v>5.3040661811828613</v>
      </c>
      <c r="F1161" s="1">
        <v>9.8386917114257813</v>
      </c>
      <c r="G1161" s="1">
        <v>0.86574369668960571</v>
      </c>
      <c r="H1161" s="1">
        <v>68.099998474121094</v>
      </c>
      <c r="I1161" s="1">
        <v>0.56863367557525635</v>
      </c>
      <c r="J1161" s="1">
        <v>-8.7417080998420715E-2</v>
      </c>
      <c r="K1161" s="1">
        <v>0.84896659851074219</v>
      </c>
      <c r="L1161" s="1">
        <v>0.59142518043518066</v>
      </c>
      <c r="M1161" s="1">
        <v>0.33667546510696411</v>
      </c>
      <c r="N1161">
        <f>_xlfn.IFNA(VLOOKUP(A1161,Inequality!$A$1:$G$5786,5,FALSE),"")</f>
        <v>37.6</v>
      </c>
      <c r="O1161">
        <f>_xlfn.IFNA(VLOOKUP(A1161,Inequality!$A$1:$G$5786,7,FALSE),"")</f>
        <v>50.4</v>
      </c>
      <c r="P1161" t="str">
        <f>VLOOKUP(B1161,'Country code'!$C$1:$E$209,2,FALSE)</f>
        <v>Upper middle income</v>
      </c>
      <c r="Q1161" t="str">
        <f>VLOOKUP(B1161,'Country code'!$C$1:$E$209,3,FALSE)</f>
        <v>Europe &amp; Central Asia</v>
      </c>
    </row>
    <row r="1162" spans="1:17" x14ac:dyDescent="0.2">
      <c r="A1162" t="str">
        <f t="shared" si="18"/>
        <v>MNE2017</v>
      </c>
      <c r="B1162" t="str">
        <f>VLOOKUP(C1162,'Country code'!$B$1:$C$992,2,FALSE)</f>
        <v>MNE</v>
      </c>
      <c r="C1162" t="s">
        <v>93</v>
      </c>
      <c r="D1162">
        <v>2017</v>
      </c>
      <c r="E1162" s="1">
        <v>5.6147985458374023</v>
      </c>
      <c r="F1162" s="1">
        <v>9.8846654891967773</v>
      </c>
      <c r="G1162" s="1">
        <v>0.88119983673095703</v>
      </c>
      <c r="H1162" s="1">
        <v>68.300003051757813</v>
      </c>
      <c r="I1162" s="1">
        <v>0.62590628862380981</v>
      </c>
      <c r="J1162" s="1">
        <v>-8.2894496619701385E-2</v>
      </c>
      <c r="K1162" s="1">
        <v>0.75568002462387085</v>
      </c>
      <c r="L1162" s="1">
        <v>0.51912814378738403</v>
      </c>
      <c r="M1162" s="1">
        <v>0.34978508949279785</v>
      </c>
      <c r="N1162">
        <f>_xlfn.IFNA(VLOOKUP(A1162,Inequality!$A$1:$G$5786,5,FALSE),"")</f>
        <v>37.5</v>
      </c>
      <c r="O1162">
        <f>_xlfn.IFNA(VLOOKUP(A1162,Inequality!$A$1:$G$5786,7,FALSE),"")</f>
        <v>50.4</v>
      </c>
      <c r="P1162" t="str">
        <f>VLOOKUP(B1162,'Country code'!$C$1:$E$209,2,FALSE)</f>
        <v>Upper middle income</v>
      </c>
      <c r="Q1162" t="str">
        <f>VLOOKUP(B1162,'Country code'!$C$1:$E$209,3,FALSE)</f>
        <v>Europe &amp; Central Asia</v>
      </c>
    </row>
    <row r="1163" spans="1:17" x14ac:dyDescent="0.2">
      <c r="A1163" t="str">
        <f t="shared" si="18"/>
        <v>MNE2018</v>
      </c>
      <c r="B1163" t="str">
        <f>VLOOKUP(C1163,'Country code'!$B$1:$C$992,2,FALSE)</f>
        <v>MNE</v>
      </c>
      <c r="C1163" t="s">
        <v>93</v>
      </c>
      <c r="D1163">
        <v>2018</v>
      </c>
      <c r="E1163" s="1">
        <v>5.6501898765563965</v>
      </c>
      <c r="F1163" s="1">
        <v>9.9344320297241211</v>
      </c>
      <c r="G1163" s="1">
        <v>0.85597962141036987</v>
      </c>
      <c r="H1163" s="1">
        <v>68.5</v>
      </c>
      <c r="I1163" s="1">
        <v>0.62643128633499146</v>
      </c>
      <c r="J1163" s="1">
        <v>-5.1028583198785782E-2</v>
      </c>
      <c r="K1163" s="1">
        <v>0.76892250776290894</v>
      </c>
      <c r="L1163" s="1">
        <v>0.58993315696716309</v>
      </c>
      <c r="M1163" s="1">
        <v>0.35493525862693787</v>
      </c>
      <c r="N1163">
        <f>_xlfn.IFNA(VLOOKUP(A1163,Inequality!$A$1:$G$5786,5,FALSE),"")</f>
        <v>37.5</v>
      </c>
      <c r="O1163">
        <f>_xlfn.IFNA(VLOOKUP(A1163,Inequality!$A$1:$G$5786,7,FALSE),"")</f>
        <v>50.5</v>
      </c>
      <c r="P1163" t="str">
        <f>VLOOKUP(B1163,'Country code'!$C$1:$E$209,2,FALSE)</f>
        <v>Upper middle income</v>
      </c>
      <c r="Q1163" t="str">
        <f>VLOOKUP(B1163,'Country code'!$C$1:$E$209,3,FALSE)</f>
        <v>Europe &amp; Central Asia</v>
      </c>
    </row>
    <row r="1164" spans="1:17" x14ac:dyDescent="0.2">
      <c r="A1164" t="str">
        <f t="shared" si="18"/>
        <v>MNE2019</v>
      </c>
      <c r="B1164" t="str">
        <f>VLOOKUP(C1164,'Country code'!$B$1:$C$992,2,FALSE)</f>
        <v>MNE</v>
      </c>
      <c r="C1164" t="s">
        <v>93</v>
      </c>
      <c r="D1164">
        <v>2019</v>
      </c>
      <c r="E1164" s="1">
        <v>5.3860249519348145</v>
      </c>
      <c r="F1164" s="1">
        <v>9.9701442718505859</v>
      </c>
      <c r="G1164" s="1">
        <v>0.83162492513656616</v>
      </c>
      <c r="H1164" s="1">
        <v>68.699996948242188</v>
      </c>
      <c r="I1164" s="1">
        <v>0.69416248798370361</v>
      </c>
      <c r="J1164" s="1">
        <v>-0.10481426864862442</v>
      </c>
      <c r="K1164" s="1">
        <v>0.81999737024307251</v>
      </c>
      <c r="L1164" s="1">
        <v>0.59109431505203247</v>
      </c>
      <c r="M1164" s="1">
        <v>0.36595812439918518</v>
      </c>
      <c r="N1164" t="str">
        <f>_xlfn.IFNA(VLOOKUP(A1164,Inequality!$A$1:$G$5786,5,FALSE),"")</f>
        <v/>
      </c>
      <c r="O1164" t="str">
        <f>_xlfn.IFNA(VLOOKUP(A1164,Inequality!$A$1:$G$5786,7,FALSE),"")</f>
        <v/>
      </c>
      <c r="P1164" t="str">
        <f>VLOOKUP(B1164,'Country code'!$C$1:$E$209,2,FALSE)</f>
        <v>Upper middle income</v>
      </c>
      <c r="Q1164" t="str">
        <f>VLOOKUP(B1164,'Country code'!$C$1:$E$209,3,FALSE)</f>
        <v>Europe &amp; Central Asia</v>
      </c>
    </row>
    <row r="1165" spans="1:17" x14ac:dyDescent="0.2">
      <c r="A1165" t="str">
        <f t="shared" si="18"/>
        <v>MNE2020</v>
      </c>
      <c r="B1165" t="str">
        <f>VLOOKUP(C1165,'Country code'!$B$1:$C$992,2,FALSE)</f>
        <v>MNE</v>
      </c>
      <c r="C1165" t="s">
        <v>93</v>
      </c>
      <c r="D1165">
        <v>2020</v>
      </c>
      <c r="E1165" s="1">
        <v>5.7221627235412598</v>
      </c>
      <c r="F1165" s="1">
        <v>9.9126682281494141</v>
      </c>
      <c r="G1165" s="1">
        <v>0.88712948560714722</v>
      </c>
      <c r="H1165" s="1">
        <v>68.900001525878906</v>
      </c>
      <c r="I1165" s="1">
        <v>0.80185508728027344</v>
      </c>
      <c r="J1165" s="1">
        <v>5.9815771877765656E-2</v>
      </c>
      <c r="K1165" s="1">
        <v>0.84468710422515869</v>
      </c>
      <c r="L1165" s="1">
        <v>0.60328269004821777</v>
      </c>
      <c r="M1165" s="1">
        <v>0.41137781739234924</v>
      </c>
      <c r="N1165" t="str">
        <f>_xlfn.IFNA(VLOOKUP(A1165,Inequality!$A$1:$G$5786,5,FALSE),"")</f>
        <v/>
      </c>
      <c r="O1165" t="str">
        <f>_xlfn.IFNA(VLOOKUP(A1165,Inequality!$A$1:$G$5786,7,FALSE),"")</f>
        <v/>
      </c>
      <c r="P1165" t="str">
        <f>VLOOKUP(B1165,'Country code'!$C$1:$E$209,2,FALSE)</f>
        <v>Upper middle income</v>
      </c>
      <c r="Q1165" t="str">
        <f>VLOOKUP(B1165,'Country code'!$C$1:$E$209,3,FALSE)</f>
        <v>Europe &amp; Central Asia</v>
      </c>
    </row>
    <row r="1166" spans="1:17" x14ac:dyDescent="0.2">
      <c r="A1166" t="str">
        <f t="shared" si="18"/>
        <v>MAR2010</v>
      </c>
      <c r="B1166" t="str">
        <f>VLOOKUP(C1166,'Country code'!$B$1:$C$992,2,FALSE)</f>
        <v>MAR</v>
      </c>
      <c r="C1166" t="s">
        <v>94</v>
      </c>
      <c r="D1166">
        <v>2010</v>
      </c>
      <c r="E1166" s="1">
        <v>4.3832473754882813</v>
      </c>
      <c r="F1166" s="1">
        <v>8.7457809448242188</v>
      </c>
      <c r="H1166" s="1">
        <v>63.5</v>
      </c>
      <c r="I1166" s="1">
        <v>0.66290038824081421</v>
      </c>
      <c r="J1166" s="1">
        <v>-0.16234748065471649</v>
      </c>
      <c r="K1166" s="1">
        <v>0.90045309066772461</v>
      </c>
      <c r="N1166">
        <f>_xlfn.IFNA(VLOOKUP(A1166,Inequality!$A$1:$G$5786,5,FALSE),"")</f>
        <v>41.1</v>
      </c>
      <c r="O1166">
        <f>_xlfn.IFNA(VLOOKUP(A1166,Inequality!$A$1:$G$5786,7,FALSE),"")</f>
        <v>43.4</v>
      </c>
      <c r="P1166" t="str">
        <f>VLOOKUP(B1166,'Country code'!$C$1:$E$209,2,FALSE)</f>
        <v>Lower middle income</v>
      </c>
      <c r="Q1166" t="str">
        <f>VLOOKUP(B1166,'Country code'!$C$1:$E$209,3,FALSE)</f>
        <v>Middle East &amp; North Africa</v>
      </c>
    </row>
    <row r="1167" spans="1:17" x14ac:dyDescent="0.2">
      <c r="A1167" t="str">
        <f t="shared" si="18"/>
        <v>MAR2011</v>
      </c>
      <c r="B1167" t="str">
        <f>VLOOKUP(C1167,'Country code'!$B$1:$C$992,2,FALSE)</f>
        <v>MAR</v>
      </c>
      <c r="C1167" t="s">
        <v>94</v>
      </c>
      <c r="D1167">
        <v>2011</v>
      </c>
      <c r="E1167" s="1">
        <v>5.0849728584289551</v>
      </c>
      <c r="F1167" s="1">
        <v>8.783416748046875</v>
      </c>
      <c r="G1167" s="1">
        <v>0.83338528871536255</v>
      </c>
      <c r="H1167" s="1">
        <v>63.799999237060547</v>
      </c>
      <c r="I1167" s="1">
        <v>0.57893073558807373</v>
      </c>
      <c r="J1167" s="1">
        <v>-0.21811749041080475</v>
      </c>
      <c r="K1167" s="1">
        <v>0.87522482872009277</v>
      </c>
      <c r="L1167" s="1">
        <v>0.73565632104873657</v>
      </c>
      <c r="M1167" s="1">
        <v>0.18714874982833862</v>
      </c>
      <c r="N1167">
        <f>_xlfn.IFNA(VLOOKUP(A1167,Inequality!$A$1:$G$5786,5,FALSE),"")</f>
        <v>41.1</v>
      </c>
      <c r="O1167">
        <f>_xlfn.IFNA(VLOOKUP(A1167,Inequality!$A$1:$G$5786,7,FALSE),"")</f>
        <v>43.4</v>
      </c>
      <c r="P1167" t="str">
        <f>VLOOKUP(B1167,'Country code'!$C$1:$E$209,2,FALSE)</f>
        <v>Lower middle income</v>
      </c>
      <c r="Q1167" t="str">
        <f>VLOOKUP(B1167,'Country code'!$C$1:$E$209,3,FALSE)</f>
        <v>Middle East &amp; North Africa</v>
      </c>
    </row>
    <row r="1168" spans="1:17" x14ac:dyDescent="0.2">
      <c r="A1168" t="str">
        <f t="shared" si="18"/>
        <v>MAR2012</v>
      </c>
      <c r="B1168" t="str">
        <f>VLOOKUP(C1168,'Country code'!$B$1:$C$992,2,FALSE)</f>
        <v>MAR</v>
      </c>
      <c r="C1168" t="s">
        <v>94</v>
      </c>
      <c r="D1168">
        <v>2012</v>
      </c>
      <c r="E1168" s="1">
        <v>4.9696564674377441</v>
      </c>
      <c r="F1168" s="1">
        <v>8.7990989685058594</v>
      </c>
      <c r="G1168" s="1">
        <v>0.67582494020462036</v>
      </c>
      <c r="H1168" s="1">
        <v>64.099998474121094</v>
      </c>
      <c r="I1168" s="1">
        <v>0.75678461790084839</v>
      </c>
      <c r="J1168" s="1">
        <v>-0.1866992712020874</v>
      </c>
      <c r="K1168" s="1">
        <v>0.84493476152420044</v>
      </c>
      <c r="L1168" s="1">
        <v>0.68713104724884033</v>
      </c>
      <c r="M1168" s="1">
        <v>0.2813359797000885</v>
      </c>
      <c r="N1168">
        <f>_xlfn.IFNA(VLOOKUP(A1168,Inequality!$A$1:$G$5786,5,FALSE),"")</f>
        <v>41.1</v>
      </c>
      <c r="O1168">
        <f>_xlfn.IFNA(VLOOKUP(A1168,Inequality!$A$1:$G$5786,7,FALSE),"")</f>
        <v>43.3</v>
      </c>
      <c r="P1168" t="str">
        <f>VLOOKUP(B1168,'Country code'!$C$1:$E$209,2,FALSE)</f>
        <v>Lower middle income</v>
      </c>
      <c r="Q1168" t="str">
        <f>VLOOKUP(B1168,'Country code'!$C$1:$E$209,3,FALSE)</f>
        <v>Middle East &amp; North Africa</v>
      </c>
    </row>
    <row r="1169" spans="1:17" x14ac:dyDescent="0.2">
      <c r="A1169" t="str">
        <f t="shared" si="18"/>
        <v>MAR2013</v>
      </c>
      <c r="B1169" t="str">
        <f>VLOOKUP(C1169,'Country code'!$B$1:$C$992,2,FALSE)</f>
        <v>MAR</v>
      </c>
      <c r="C1169" t="s">
        <v>94</v>
      </c>
      <c r="D1169">
        <v>2013</v>
      </c>
      <c r="E1169" s="1">
        <v>5.1421604156494141</v>
      </c>
      <c r="F1169" s="1">
        <v>8.8292427062988281</v>
      </c>
      <c r="G1169" s="1">
        <v>0.59716570377349854</v>
      </c>
      <c r="H1169" s="1">
        <v>64.400001525878906</v>
      </c>
      <c r="I1169" s="1">
        <v>0.57162994146347046</v>
      </c>
      <c r="J1169" s="1">
        <v>-0.21039751172065735</v>
      </c>
      <c r="K1169" s="1">
        <v>0.77111220359802246</v>
      </c>
      <c r="L1169" s="1">
        <v>0.78426146507263184</v>
      </c>
      <c r="M1169" s="1">
        <v>0.23940926790237427</v>
      </c>
      <c r="N1169">
        <f>_xlfn.IFNA(VLOOKUP(A1169,Inequality!$A$1:$G$5786,5,FALSE),"")</f>
        <v>41.1</v>
      </c>
      <c r="O1169">
        <f>_xlfn.IFNA(VLOOKUP(A1169,Inequality!$A$1:$G$5786,7,FALSE),"")</f>
        <v>43.3</v>
      </c>
      <c r="P1169" t="str">
        <f>VLOOKUP(B1169,'Country code'!$C$1:$E$209,2,FALSE)</f>
        <v>Lower middle income</v>
      </c>
      <c r="Q1169" t="str">
        <f>VLOOKUP(B1169,'Country code'!$C$1:$E$209,3,FALSE)</f>
        <v>Middle East &amp; North Africa</v>
      </c>
    </row>
    <row r="1170" spans="1:17" x14ac:dyDescent="0.2">
      <c r="A1170" t="str">
        <f t="shared" si="18"/>
        <v>MAR2015</v>
      </c>
      <c r="B1170" t="str">
        <f>VLOOKUP(C1170,'Country code'!$B$1:$C$992,2,FALSE)</f>
        <v>MAR</v>
      </c>
      <c r="C1170" t="s">
        <v>94</v>
      </c>
      <c r="D1170">
        <v>2015</v>
      </c>
      <c r="E1170" s="1">
        <v>5.1631569862365723</v>
      </c>
      <c r="F1170" s="1">
        <v>8.8720226287841797</v>
      </c>
      <c r="G1170" s="1">
        <v>0.60591763257980347</v>
      </c>
      <c r="H1170" s="1">
        <v>65</v>
      </c>
      <c r="I1170" s="1">
        <v>0.71293342113494873</v>
      </c>
      <c r="J1170" s="1">
        <v>-0.22769343852996826</v>
      </c>
      <c r="K1170" s="1">
        <v>0.84185695648193359</v>
      </c>
      <c r="L1170" s="1">
        <v>0.66107833385467529</v>
      </c>
      <c r="M1170" s="1">
        <v>0.26180371642112732</v>
      </c>
      <c r="N1170" t="str">
        <f>_xlfn.IFNA(VLOOKUP(A1170,Inequality!$A$1:$G$5786,5,FALSE),"")</f>
        <v/>
      </c>
      <c r="O1170" t="str">
        <f>_xlfn.IFNA(VLOOKUP(A1170,Inequality!$A$1:$G$5786,7,FALSE),"")</f>
        <v/>
      </c>
      <c r="P1170" t="str">
        <f>VLOOKUP(B1170,'Country code'!$C$1:$E$209,2,FALSE)</f>
        <v>Lower middle income</v>
      </c>
      <c r="Q1170" t="str">
        <f>VLOOKUP(B1170,'Country code'!$C$1:$E$209,3,FALSE)</f>
        <v>Middle East &amp; North Africa</v>
      </c>
    </row>
    <row r="1171" spans="1:17" x14ac:dyDescent="0.2">
      <c r="A1171" t="str">
        <f t="shared" si="18"/>
        <v>MAR2016</v>
      </c>
      <c r="B1171" t="str">
        <f>VLOOKUP(C1171,'Country code'!$B$1:$C$992,2,FALSE)</f>
        <v>MAR</v>
      </c>
      <c r="C1171" t="s">
        <v>94</v>
      </c>
      <c r="D1171">
        <v>2016</v>
      </c>
      <c r="E1171" s="1">
        <v>5.3863072395324707</v>
      </c>
      <c r="F1171" s="1">
        <v>8.8691511154174805</v>
      </c>
      <c r="G1171" s="1">
        <v>0.65540933609008789</v>
      </c>
      <c r="H1171" s="1">
        <v>65.300003051757813</v>
      </c>
      <c r="I1171" s="1">
        <v>0.81655609607696533</v>
      </c>
      <c r="J1171" s="1">
        <v>-0.23747825622558594</v>
      </c>
      <c r="K1171" s="1">
        <v>0.71735614538192749</v>
      </c>
      <c r="L1171" s="1">
        <v>0.71265935897827148</v>
      </c>
      <c r="M1171" s="1">
        <v>0.20541314780712128</v>
      </c>
      <c r="N1171" t="str">
        <f>_xlfn.IFNA(VLOOKUP(A1171,Inequality!$A$1:$G$5786,5,FALSE),"")</f>
        <v/>
      </c>
      <c r="O1171" t="str">
        <f>_xlfn.IFNA(VLOOKUP(A1171,Inequality!$A$1:$G$5786,7,FALSE),"")</f>
        <v/>
      </c>
      <c r="P1171" t="str">
        <f>VLOOKUP(B1171,'Country code'!$C$1:$E$209,2,FALSE)</f>
        <v>Lower middle income</v>
      </c>
      <c r="Q1171" t="str">
        <f>VLOOKUP(B1171,'Country code'!$C$1:$E$209,3,FALSE)</f>
        <v>Middle East &amp; North Africa</v>
      </c>
    </row>
    <row r="1172" spans="1:17" x14ac:dyDescent="0.2">
      <c r="A1172" t="str">
        <f t="shared" si="18"/>
        <v>MAR2017</v>
      </c>
      <c r="B1172" t="str">
        <f>VLOOKUP(C1172,'Country code'!$B$1:$C$992,2,FALSE)</f>
        <v>MAR</v>
      </c>
      <c r="C1172" t="s">
        <v>94</v>
      </c>
      <c r="D1172">
        <v>2017</v>
      </c>
      <c r="E1172" s="1">
        <v>5.3124828338623047</v>
      </c>
      <c r="F1172" s="1">
        <v>8.8975667953491211</v>
      </c>
      <c r="G1172" s="1">
        <v>0.64119309186935425</v>
      </c>
      <c r="H1172" s="1">
        <v>65.599998474121094</v>
      </c>
      <c r="I1172" s="1">
        <v>0.81425803899765015</v>
      </c>
      <c r="J1172" s="1">
        <v>-0.21584682166576385</v>
      </c>
      <c r="K1172" s="1">
        <v>0.84050244092941284</v>
      </c>
      <c r="L1172" s="1">
        <v>0.55928820371627808</v>
      </c>
      <c r="M1172" s="1">
        <v>0.32271590828895569</v>
      </c>
      <c r="N1172" t="str">
        <f>_xlfn.IFNA(VLOOKUP(A1172,Inequality!$A$1:$G$5786,5,FALSE),"")</f>
        <v/>
      </c>
      <c r="O1172" t="str">
        <f>_xlfn.IFNA(VLOOKUP(A1172,Inequality!$A$1:$G$5786,7,FALSE),"")</f>
        <v/>
      </c>
      <c r="P1172" t="str">
        <f>VLOOKUP(B1172,'Country code'!$C$1:$E$209,2,FALSE)</f>
        <v>Lower middle income</v>
      </c>
      <c r="Q1172" t="str">
        <f>VLOOKUP(B1172,'Country code'!$C$1:$E$209,3,FALSE)</f>
        <v>Middle East &amp; North Africa</v>
      </c>
    </row>
    <row r="1173" spans="1:17" x14ac:dyDescent="0.2">
      <c r="A1173" t="str">
        <f t="shared" si="18"/>
        <v>MAR2018</v>
      </c>
      <c r="B1173" t="str">
        <f>VLOOKUP(C1173,'Country code'!$B$1:$C$992,2,FALSE)</f>
        <v>MAR</v>
      </c>
      <c r="C1173" t="s">
        <v>94</v>
      </c>
      <c r="D1173">
        <v>2018</v>
      </c>
      <c r="E1173" s="1">
        <v>4.896791934967041</v>
      </c>
      <c r="F1173" s="1">
        <v>8.9143085479736328</v>
      </c>
      <c r="G1173" s="1">
        <v>0.55375975370407104</v>
      </c>
      <c r="H1173" s="1">
        <v>65.900001525878906</v>
      </c>
      <c r="I1173" s="1">
        <v>0.77318042516708374</v>
      </c>
      <c r="J1173" s="1">
        <v>-0.23437391221523285</v>
      </c>
      <c r="K1173" s="1">
        <v>0.84317272901535034</v>
      </c>
      <c r="L1173" s="1">
        <v>0.63804918527603149</v>
      </c>
      <c r="M1173" s="1">
        <v>0.41598156094551086</v>
      </c>
      <c r="N1173" t="str">
        <f>_xlfn.IFNA(VLOOKUP(A1173,Inequality!$A$1:$G$5786,5,FALSE),"")</f>
        <v/>
      </c>
      <c r="O1173" t="str">
        <f>_xlfn.IFNA(VLOOKUP(A1173,Inequality!$A$1:$G$5786,7,FALSE),"")</f>
        <v/>
      </c>
      <c r="P1173" t="str">
        <f>VLOOKUP(B1173,'Country code'!$C$1:$E$209,2,FALSE)</f>
        <v>Lower middle income</v>
      </c>
      <c r="Q1173" t="str">
        <f>VLOOKUP(B1173,'Country code'!$C$1:$E$209,3,FALSE)</f>
        <v>Middle East &amp; North Africa</v>
      </c>
    </row>
    <row r="1174" spans="1:17" x14ac:dyDescent="0.2">
      <c r="A1174" t="str">
        <f t="shared" si="18"/>
        <v>MAR2019</v>
      </c>
      <c r="B1174" t="str">
        <f>VLOOKUP(C1174,'Country code'!$B$1:$C$992,2,FALSE)</f>
        <v>MAR</v>
      </c>
      <c r="C1174" t="s">
        <v>94</v>
      </c>
      <c r="D1174">
        <v>2019</v>
      </c>
      <c r="E1174" s="1">
        <v>5.0567517280578613</v>
      </c>
      <c r="F1174" s="1">
        <v>8.9246187210083008</v>
      </c>
      <c r="G1174" s="1">
        <v>0.53480404615402222</v>
      </c>
      <c r="H1174" s="1">
        <v>66.199996948242188</v>
      </c>
      <c r="I1174" s="1">
        <v>0.75674784183502197</v>
      </c>
      <c r="J1174" s="1">
        <v>-0.24431377649307251</v>
      </c>
      <c r="K1174" s="1">
        <v>0.75686740875244141</v>
      </c>
      <c r="L1174" s="1">
        <v>0.58888256549835205</v>
      </c>
      <c r="M1174" s="1">
        <v>0.40991157293319702</v>
      </c>
      <c r="N1174" t="str">
        <f>_xlfn.IFNA(VLOOKUP(A1174,Inequality!$A$1:$G$5786,5,FALSE),"")</f>
        <v/>
      </c>
      <c r="O1174" t="str">
        <f>_xlfn.IFNA(VLOOKUP(A1174,Inequality!$A$1:$G$5786,7,FALSE),"")</f>
        <v/>
      </c>
      <c r="P1174" t="str">
        <f>VLOOKUP(B1174,'Country code'!$C$1:$E$209,2,FALSE)</f>
        <v>Lower middle income</v>
      </c>
      <c r="Q1174" t="str">
        <f>VLOOKUP(B1174,'Country code'!$C$1:$E$209,3,FALSE)</f>
        <v>Middle East &amp; North Africa</v>
      </c>
    </row>
    <row r="1175" spans="1:17" x14ac:dyDescent="0.2">
      <c r="A1175" t="str">
        <f t="shared" si="18"/>
        <v>MAR2020</v>
      </c>
      <c r="B1175" t="str">
        <f>VLOOKUP(C1175,'Country code'!$B$1:$C$992,2,FALSE)</f>
        <v>MAR</v>
      </c>
      <c r="C1175" t="s">
        <v>94</v>
      </c>
      <c r="D1175">
        <v>2020</v>
      </c>
      <c r="E1175" s="1">
        <v>4.8026175498962402</v>
      </c>
      <c r="F1175" s="1">
        <v>8.8709173202514648</v>
      </c>
      <c r="G1175" s="1">
        <v>0.55252009630203247</v>
      </c>
      <c r="H1175" s="1">
        <v>66.5</v>
      </c>
      <c r="I1175" s="1">
        <v>0.81899523735046387</v>
      </c>
      <c r="J1175" s="1">
        <v>-0.22857755422592163</v>
      </c>
      <c r="K1175" s="1">
        <v>0.80274027585983276</v>
      </c>
      <c r="L1175" s="1">
        <v>0.58718240261077881</v>
      </c>
      <c r="M1175" s="1">
        <v>0.25643119215965271</v>
      </c>
      <c r="N1175" t="str">
        <f>_xlfn.IFNA(VLOOKUP(A1175,Inequality!$A$1:$G$5786,5,FALSE),"")</f>
        <v/>
      </c>
      <c r="O1175" t="str">
        <f>_xlfn.IFNA(VLOOKUP(A1175,Inequality!$A$1:$G$5786,7,FALSE),"")</f>
        <v/>
      </c>
      <c r="P1175" t="str">
        <f>VLOOKUP(B1175,'Country code'!$C$1:$E$209,2,FALSE)</f>
        <v>Lower middle income</v>
      </c>
      <c r="Q1175" t="str">
        <f>VLOOKUP(B1175,'Country code'!$C$1:$E$209,3,FALSE)</f>
        <v>Middle East &amp; North Africa</v>
      </c>
    </row>
    <row r="1176" spans="1:17" x14ac:dyDescent="0.2">
      <c r="A1176" t="str">
        <f t="shared" si="18"/>
        <v>MOZ2006</v>
      </c>
      <c r="B1176" t="str">
        <f>VLOOKUP(C1176,'Country code'!$B$1:$C$992,2,FALSE)</f>
        <v>MOZ</v>
      </c>
      <c r="C1176" t="s">
        <v>95</v>
      </c>
      <c r="D1176">
        <v>2006</v>
      </c>
      <c r="E1176" s="1">
        <v>4.5948796272277832</v>
      </c>
      <c r="F1176" s="1">
        <v>6.7758231163024902</v>
      </c>
      <c r="G1176" s="1">
        <v>0.87879490852355957</v>
      </c>
      <c r="H1176" s="1">
        <v>44.799999237060547</v>
      </c>
      <c r="I1176" s="1">
        <v>0.68414920568466187</v>
      </c>
      <c r="J1176" s="1">
        <v>4.1024670004844666E-2</v>
      </c>
      <c r="K1176" s="1">
        <v>0.75799918174743652</v>
      </c>
      <c r="L1176" s="1">
        <v>0.62254422903060913</v>
      </c>
      <c r="M1176" s="1">
        <v>0.32682299613952637</v>
      </c>
      <c r="N1176">
        <f>_xlfn.IFNA(VLOOKUP(A1176,Inequality!$A$1:$G$5786,5,FALSE),"")</f>
        <v>45.3</v>
      </c>
      <c r="O1176">
        <f>_xlfn.IFNA(VLOOKUP(A1176,Inequality!$A$1:$G$5786,7,FALSE),"")</f>
        <v>47.7</v>
      </c>
      <c r="P1176" t="str">
        <f>VLOOKUP(B1176,'Country code'!$C$1:$E$209,2,FALSE)</f>
        <v>Low income</v>
      </c>
      <c r="Q1176" t="str">
        <f>VLOOKUP(B1176,'Country code'!$C$1:$E$209,3,FALSE)</f>
        <v>Sub-Saharan Africa</v>
      </c>
    </row>
    <row r="1177" spans="1:17" x14ac:dyDescent="0.2">
      <c r="A1177" t="str">
        <f t="shared" si="18"/>
        <v>MOZ2007</v>
      </c>
      <c r="B1177" t="str">
        <f>VLOOKUP(C1177,'Country code'!$B$1:$C$992,2,FALSE)</f>
        <v>MOZ</v>
      </c>
      <c r="C1177" t="s">
        <v>95</v>
      </c>
      <c r="D1177">
        <v>2007</v>
      </c>
      <c r="E1177" s="1">
        <v>4.8326349258422852</v>
      </c>
      <c r="F1177" s="1">
        <v>6.8225436210632324</v>
      </c>
      <c r="G1177" s="1">
        <v>0.7476811408996582</v>
      </c>
      <c r="H1177" s="1">
        <v>45.5</v>
      </c>
      <c r="I1177" s="1">
        <v>0.64306181669235229</v>
      </c>
      <c r="J1177" s="1">
        <v>7.3757588863372803E-2</v>
      </c>
      <c r="K1177" s="1">
        <v>0.85401630401611328</v>
      </c>
      <c r="L1177" s="1">
        <v>0.63445127010345459</v>
      </c>
      <c r="M1177" s="1">
        <v>0.24026356637477875</v>
      </c>
      <c r="N1177">
        <f>_xlfn.IFNA(VLOOKUP(A1177,Inequality!$A$1:$G$5786,5,FALSE),"")</f>
        <v>45.4</v>
      </c>
      <c r="O1177">
        <f>_xlfn.IFNA(VLOOKUP(A1177,Inequality!$A$1:$G$5786,7,FALSE),"")</f>
        <v>47.8</v>
      </c>
      <c r="P1177" t="str">
        <f>VLOOKUP(B1177,'Country code'!$C$1:$E$209,2,FALSE)</f>
        <v>Low income</v>
      </c>
      <c r="Q1177" t="str">
        <f>VLOOKUP(B1177,'Country code'!$C$1:$E$209,3,FALSE)</f>
        <v>Sub-Saharan Africa</v>
      </c>
    </row>
    <row r="1178" spans="1:17" x14ac:dyDescent="0.2">
      <c r="A1178" t="str">
        <f t="shared" si="18"/>
        <v>MOZ2008</v>
      </c>
      <c r="B1178" t="str">
        <f>VLOOKUP(C1178,'Country code'!$B$1:$C$992,2,FALSE)</f>
        <v>MOZ</v>
      </c>
      <c r="C1178" t="s">
        <v>95</v>
      </c>
      <c r="D1178">
        <v>2008</v>
      </c>
      <c r="E1178" s="1">
        <v>4.6535830497741699</v>
      </c>
      <c r="F1178" s="1">
        <v>6.8654460906982422</v>
      </c>
      <c r="G1178" s="1">
        <v>0.75558280944824219</v>
      </c>
      <c r="H1178" s="1">
        <v>46.200000762939453</v>
      </c>
      <c r="I1178" s="1">
        <v>0.51443749666213989</v>
      </c>
      <c r="J1178" s="1">
        <v>5.7198991999030113E-3</v>
      </c>
      <c r="K1178" s="1">
        <v>0.86433464288711548</v>
      </c>
      <c r="L1178" s="1">
        <v>0.62297636270523071</v>
      </c>
      <c r="M1178" s="1">
        <v>0.27954640984535217</v>
      </c>
      <c r="N1178">
        <f>_xlfn.IFNA(VLOOKUP(A1178,Inequality!$A$1:$G$5786,5,FALSE),"")</f>
        <v>45.5</v>
      </c>
      <c r="O1178">
        <f>_xlfn.IFNA(VLOOKUP(A1178,Inequality!$A$1:$G$5786,7,FALSE),"")</f>
        <v>47.9</v>
      </c>
      <c r="P1178" t="str">
        <f>VLOOKUP(B1178,'Country code'!$C$1:$E$209,2,FALSE)</f>
        <v>Low income</v>
      </c>
      <c r="Q1178" t="str">
        <f>VLOOKUP(B1178,'Country code'!$C$1:$E$209,3,FALSE)</f>
        <v>Sub-Saharan Africa</v>
      </c>
    </row>
    <row r="1179" spans="1:17" x14ac:dyDescent="0.2">
      <c r="A1179" t="str">
        <f t="shared" si="18"/>
        <v>MOZ2011</v>
      </c>
      <c r="B1179" t="str">
        <f>VLOOKUP(C1179,'Country code'!$B$1:$C$992,2,FALSE)</f>
        <v>MOZ</v>
      </c>
      <c r="C1179" t="s">
        <v>95</v>
      </c>
      <c r="D1179">
        <v>2011</v>
      </c>
      <c r="E1179" s="1">
        <v>4.9711117744445801</v>
      </c>
      <c r="F1179" s="1">
        <v>6.9786596298217773</v>
      </c>
      <c r="G1179" s="1">
        <v>0.81762456893920898</v>
      </c>
      <c r="H1179" s="1">
        <v>48.319999694824219</v>
      </c>
      <c r="I1179" s="1">
        <v>0.63920682668685913</v>
      </c>
      <c r="J1179" s="1">
        <v>-2.4201253429055214E-2</v>
      </c>
      <c r="K1179" s="1">
        <v>0.71875894069671631</v>
      </c>
      <c r="L1179" s="1">
        <v>0.5920061469078064</v>
      </c>
      <c r="M1179" s="1">
        <v>0.24341605603694916</v>
      </c>
      <c r="N1179">
        <f>_xlfn.IFNA(VLOOKUP(A1179,Inequality!$A$1:$G$5786,5,FALSE),"")</f>
        <v>46.1</v>
      </c>
      <c r="O1179">
        <f>_xlfn.IFNA(VLOOKUP(A1179,Inequality!$A$1:$G$5786,7,FALSE),"")</f>
        <v>48.6</v>
      </c>
      <c r="P1179" t="str">
        <f>VLOOKUP(B1179,'Country code'!$C$1:$E$209,2,FALSE)</f>
        <v>Low income</v>
      </c>
      <c r="Q1179" t="str">
        <f>VLOOKUP(B1179,'Country code'!$C$1:$E$209,3,FALSE)</f>
        <v>Sub-Saharan Africa</v>
      </c>
    </row>
    <row r="1180" spans="1:17" x14ac:dyDescent="0.2">
      <c r="A1180" t="str">
        <f t="shared" si="18"/>
        <v>MOZ2015</v>
      </c>
      <c r="B1180" t="str">
        <f>VLOOKUP(C1180,'Country code'!$B$1:$C$992,2,FALSE)</f>
        <v>MOZ</v>
      </c>
      <c r="C1180" t="s">
        <v>95</v>
      </c>
      <c r="D1180">
        <v>2015</v>
      </c>
      <c r="E1180" s="1">
        <v>4.5497674942016602</v>
      </c>
      <c r="F1180" s="1">
        <v>7.1409387588500977</v>
      </c>
      <c r="G1180" s="1">
        <v>0.66585820913314819</v>
      </c>
      <c r="H1180" s="1">
        <v>51.200000762939453</v>
      </c>
      <c r="I1180" s="1">
        <v>0.8132292628288269</v>
      </c>
      <c r="J1180" s="1">
        <v>8.8727138936519623E-2</v>
      </c>
      <c r="K1180" s="1">
        <v>0.63157349824905396</v>
      </c>
      <c r="L1180" s="1">
        <v>0.5644606351852417</v>
      </c>
      <c r="M1180" s="1">
        <v>0.3395843505859375</v>
      </c>
      <c r="N1180">
        <f>_xlfn.IFNA(VLOOKUP(A1180,Inequality!$A$1:$G$5786,5,FALSE),"")</f>
        <v>47</v>
      </c>
      <c r="O1180">
        <f>_xlfn.IFNA(VLOOKUP(A1180,Inequality!$A$1:$G$5786,7,FALSE),"")</f>
        <v>49.6</v>
      </c>
      <c r="P1180" t="str">
        <f>VLOOKUP(B1180,'Country code'!$C$1:$E$209,2,FALSE)</f>
        <v>Low income</v>
      </c>
      <c r="Q1180" t="str">
        <f>VLOOKUP(B1180,'Country code'!$C$1:$E$209,3,FALSE)</f>
        <v>Sub-Saharan Africa</v>
      </c>
    </row>
    <row r="1181" spans="1:17" x14ac:dyDescent="0.2">
      <c r="A1181" t="str">
        <f t="shared" si="18"/>
        <v>MOZ2017</v>
      </c>
      <c r="B1181" t="str">
        <f>VLOOKUP(C1181,'Country code'!$B$1:$C$992,2,FALSE)</f>
        <v>MOZ</v>
      </c>
      <c r="C1181" t="s">
        <v>95</v>
      </c>
      <c r="D1181">
        <v>2017</v>
      </c>
      <c r="E1181" s="1">
        <v>4.2798633575439453</v>
      </c>
      <c r="F1181" s="1">
        <v>7.157470703125</v>
      </c>
      <c r="G1181" s="1">
        <v>0.67846369743347168</v>
      </c>
      <c r="H1181" s="1">
        <v>53.200000762939453</v>
      </c>
      <c r="I1181" s="1">
        <v>0.82267051935195923</v>
      </c>
      <c r="J1181" s="1">
        <v>-2.9964828863739967E-2</v>
      </c>
      <c r="K1181" s="1">
        <v>0.68210893869400024</v>
      </c>
      <c r="L1181" s="1">
        <v>0.64838141202926636</v>
      </c>
      <c r="M1181" s="1">
        <v>0.35317650437355042</v>
      </c>
      <c r="N1181" t="str">
        <f>_xlfn.IFNA(VLOOKUP(A1181,Inequality!$A$1:$G$5786,5,FALSE),"")</f>
        <v/>
      </c>
      <c r="O1181" t="str">
        <f>_xlfn.IFNA(VLOOKUP(A1181,Inequality!$A$1:$G$5786,7,FALSE),"")</f>
        <v/>
      </c>
      <c r="P1181" t="str">
        <f>VLOOKUP(B1181,'Country code'!$C$1:$E$209,2,FALSE)</f>
        <v>Low income</v>
      </c>
      <c r="Q1181" t="str">
        <f>VLOOKUP(B1181,'Country code'!$C$1:$E$209,3,FALSE)</f>
        <v>Sub-Saharan Africa</v>
      </c>
    </row>
    <row r="1182" spans="1:17" x14ac:dyDescent="0.2">
      <c r="A1182" t="str">
        <f t="shared" si="18"/>
        <v>MOZ2018</v>
      </c>
      <c r="B1182" t="str">
        <f>VLOOKUP(C1182,'Country code'!$B$1:$C$992,2,FALSE)</f>
        <v>MOZ</v>
      </c>
      <c r="C1182" t="s">
        <v>95</v>
      </c>
      <c r="D1182">
        <v>2018</v>
      </c>
      <c r="E1182" s="1">
        <v>4.6537137031555176</v>
      </c>
      <c r="F1182" s="1">
        <v>7.1620430946350098</v>
      </c>
      <c r="G1182" s="1">
        <v>0.73848044872283936</v>
      </c>
      <c r="H1182" s="1">
        <v>54.200000762939453</v>
      </c>
      <c r="I1182" s="1">
        <v>0.89662158489227295</v>
      </c>
      <c r="J1182" s="1">
        <v>4.8563830554485321E-2</v>
      </c>
      <c r="K1182" s="1">
        <v>0.69122040271759033</v>
      </c>
      <c r="L1182" s="1">
        <v>0.63963955640792847</v>
      </c>
      <c r="M1182" s="1">
        <v>0.39727872610092163</v>
      </c>
      <c r="N1182" t="str">
        <f>_xlfn.IFNA(VLOOKUP(A1182,Inequality!$A$1:$G$5786,5,FALSE),"")</f>
        <v/>
      </c>
      <c r="O1182" t="str">
        <f>_xlfn.IFNA(VLOOKUP(A1182,Inequality!$A$1:$G$5786,7,FALSE),"")</f>
        <v/>
      </c>
      <c r="P1182" t="str">
        <f>VLOOKUP(B1182,'Country code'!$C$1:$E$209,2,FALSE)</f>
        <v>Low income</v>
      </c>
      <c r="Q1182" t="str">
        <f>VLOOKUP(B1182,'Country code'!$C$1:$E$209,3,FALSE)</f>
        <v>Sub-Saharan Africa</v>
      </c>
    </row>
    <row r="1183" spans="1:17" x14ac:dyDescent="0.2">
      <c r="A1183" t="str">
        <f t="shared" si="18"/>
        <v>MOZ2019</v>
      </c>
      <c r="B1183" t="str">
        <f>VLOOKUP(C1183,'Country code'!$B$1:$C$992,2,FALSE)</f>
        <v>MOZ</v>
      </c>
      <c r="C1183" t="s">
        <v>95</v>
      </c>
      <c r="D1183">
        <v>2019</v>
      </c>
      <c r="E1183" s="1">
        <v>4.9321327209472656</v>
      </c>
      <c r="F1183" s="1">
        <v>7.1549668312072754</v>
      </c>
      <c r="G1183" s="1">
        <v>0.74230372905731201</v>
      </c>
      <c r="H1183" s="1">
        <v>55.200000762939453</v>
      </c>
      <c r="I1183" s="1">
        <v>0.86981022357940674</v>
      </c>
      <c r="J1183" s="1">
        <v>7.274501770734787E-2</v>
      </c>
      <c r="K1183" s="1">
        <v>0.68190044164657593</v>
      </c>
      <c r="L1183" s="1">
        <v>0.58727473020553589</v>
      </c>
      <c r="M1183" s="1">
        <v>0.38412275910377502</v>
      </c>
      <c r="N1183" t="str">
        <f>_xlfn.IFNA(VLOOKUP(A1183,Inequality!$A$1:$G$5786,5,FALSE),"")</f>
        <v/>
      </c>
      <c r="O1183" t="str">
        <f>_xlfn.IFNA(VLOOKUP(A1183,Inequality!$A$1:$G$5786,7,FALSE),"")</f>
        <v/>
      </c>
      <c r="P1183" t="str">
        <f>VLOOKUP(B1183,'Country code'!$C$1:$E$209,2,FALSE)</f>
        <v>Low income</v>
      </c>
      <c r="Q1183" t="str">
        <f>VLOOKUP(B1183,'Country code'!$C$1:$E$209,3,FALSE)</f>
        <v>Sub-Saharan Africa</v>
      </c>
    </row>
    <row r="1184" spans="1:17" x14ac:dyDescent="0.2">
      <c r="A1184" t="str">
        <f t="shared" si="18"/>
        <v>MMR2012</v>
      </c>
      <c r="B1184" t="str">
        <f>VLOOKUP(C1184,'Country code'!$B$1:$C$992,2,FALSE)</f>
        <v>MMR</v>
      </c>
      <c r="C1184" t="s">
        <v>96</v>
      </c>
      <c r="D1184">
        <v>2012</v>
      </c>
      <c r="E1184" s="1">
        <v>4.4389395713806152</v>
      </c>
      <c r="F1184" s="1">
        <v>8.1579961776733398</v>
      </c>
      <c r="G1184" s="1">
        <v>0.61224967241287231</v>
      </c>
      <c r="H1184" s="1">
        <v>57.020000457763672</v>
      </c>
      <c r="I1184" s="1">
        <v>0.69109427928924561</v>
      </c>
      <c r="J1184" s="1">
        <v>0.64497506618499756</v>
      </c>
      <c r="K1184" s="1">
        <v>0.69473868608474731</v>
      </c>
      <c r="L1184" s="1">
        <v>0.76430416107177734</v>
      </c>
      <c r="M1184" s="1">
        <v>0.20541441440582275</v>
      </c>
      <c r="N1184">
        <f>_xlfn.IFNA(VLOOKUP(A1184,Inequality!$A$1:$G$5786,5,FALSE),"")</f>
        <v>33.9</v>
      </c>
      <c r="O1184">
        <f>_xlfn.IFNA(VLOOKUP(A1184,Inequality!$A$1:$G$5786,7,FALSE),"")</f>
        <v>35.4</v>
      </c>
      <c r="P1184" t="str">
        <f>VLOOKUP(B1184,'Country code'!$C$1:$E$209,2,FALSE)</f>
        <v>Lower middle income</v>
      </c>
      <c r="Q1184" t="str">
        <f>VLOOKUP(B1184,'Country code'!$C$1:$E$209,3,FALSE)</f>
        <v>East Asia &amp; Pacific</v>
      </c>
    </row>
    <row r="1185" spans="1:17" x14ac:dyDescent="0.2">
      <c r="A1185" t="str">
        <f t="shared" si="18"/>
        <v>MMR2013</v>
      </c>
      <c r="B1185" t="str">
        <f>VLOOKUP(C1185,'Country code'!$B$1:$C$992,2,FALSE)</f>
        <v>MMR</v>
      </c>
      <c r="C1185" t="s">
        <v>96</v>
      </c>
      <c r="D1185">
        <v>2013</v>
      </c>
      <c r="E1185" s="1">
        <v>4.1756706237792969</v>
      </c>
      <c r="F1185" s="1">
        <v>8.2303962707519531</v>
      </c>
      <c r="G1185" s="1">
        <v>0.7567254900932312</v>
      </c>
      <c r="H1185" s="1">
        <v>57.380001068115234</v>
      </c>
      <c r="I1185" s="1">
        <v>0.77544760704040527</v>
      </c>
      <c r="J1185" s="1">
        <v>0.68931800127029419</v>
      </c>
      <c r="K1185" s="1">
        <v>0.63776576519012451</v>
      </c>
      <c r="L1185" s="1">
        <v>0.80330181121826172</v>
      </c>
      <c r="M1185" s="1">
        <v>0.21731062233448029</v>
      </c>
      <c r="N1185">
        <f>_xlfn.IFNA(VLOOKUP(A1185,Inequality!$A$1:$G$5786,5,FALSE),"")</f>
        <v>33.9</v>
      </c>
      <c r="O1185">
        <f>_xlfn.IFNA(VLOOKUP(A1185,Inequality!$A$1:$G$5786,7,FALSE),"")</f>
        <v>35.5</v>
      </c>
      <c r="P1185" t="str">
        <f>VLOOKUP(B1185,'Country code'!$C$1:$E$209,2,FALSE)</f>
        <v>Lower middle income</v>
      </c>
      <c r="Q1185" t="str">
        <f>VLOOKUP(B1185,'Country code'!$C$1:$E$209,3,FALSE)</f>
        <v>East Asia &amp; Pacific</v>
      </c>
    </row>
    <row r="1186" spans="1:17" x14ac:dyDescent="0.2">
      <c r="A1186" t="str">
        <f t="shared" si="18"/>
        <v>MMR2014</v>
      </c>
      <c r="B1186" t="str">
        <f>VLOOKUP(C1186,'Country code'!$B$1:$C$992,2,FALSE)</f>
        <v>MMR</v>
      </c>
      <c r="C1186" t="s">
        <v>96</v>
      </c>
      <c r="D1186">
        <v>2014</v>
      </c>
      <c r="E1186" s="1">
        <v>4.7862472534179688</v>
      </c>
      <c r="F1186" s="1">
        <v>8.299046516418457</v>
      </c>
      <c r="G1186" s="1">
        <v>0.77426743507385254</v>
      </c>
      <c r="H1186" s="1">
        <v>57.740001678466797</v>
      </c>
      <c r="J1186" s="1">
        <v>0.69809877872467041</v>
      </c>
      <c r="K1186" s="1">
        <v>0.59163296222686768</v>
      </c>
      <c r="L1186" s="1">
        <v>0.85796540975570679</v>
      </c>
      <c r="M1186" s="1">
        <v>0.11197876930236816</v>
      </c>
      <c r="N1186">
        <f>_xlfn.IFNA(VLOOKUP(A1186,Inequality!$A$1:$G$5786,5,FALSE),"")</f>
        <v>34</v>
      </c>
      <c r="O1186">
        <f>_xlfn.IFNA(VLOOKUP(A1186,Inequality!$A$1:$G$5786,7,FALSE),"")</f>
        <v>35.5</v>
      </c>
      <c r="P1186" t="str">
        <f>VLOOKUP(B1186,'Country code'!$C$1:$E$209,2,FALSE)</f>
        <v>Lower middle income</v>
      </c>
      <c r="Q1186" t="str">
        <f>VLOOKUP(B1186,'Country code'!$C$1:$E$209,3,FALSE)</f>
        <v>East Asia &amp; Pacific</v>
      </c>
    </row>
    <row r="1187" spans="1:17" x14ac:dyDescent="0.2">
      <c r="A1187" t="str">
        <f t="shared" si="18"/>
        <v>MMR2015</v>
      </c>
      <c r="B1187" t="str">
        <f>VLOOKUP(C1187,'Country code'!$B$1:$C$992,2,FALSE)</f>
        <v>MMR</v>
      </c>
      <c r="C1187" t="s">
        <v>96</v>
      </c>
      <c r="D1187">
        <v>2015</v>
      </c>
      <c r="E1187" s="1">
        <v>4.223846435546875</v>
      </c>
      <c r="F1187" s="1">
        <v>8.3590183258056641</v>
      </c>
      <c r="G1187" s="1">
        <v>0.7520642876625061</v>
      </c>
      <c r="H1187" s="1">
        <v>58.099998474121094</v>
      </c>
      <c r="I1187" s="1">
        <v>0.80797106027603149</v>
      </c>
      <c r="J1187" s="1">
        <v>0.68756020069122314</v>
      </c>
      <c r="K1187" s="1">
        <v>0.63330519199371338</v>
      </c>
      <c r="L1187" s="1">
        <v>0.86590605974197388</v>
      </c>
      <c r="M1187" s="1">
        <v>0.27175077795982361</v>
      </c>
      <c r="N1187">
        <f>_xlfn.IFNA(VLOOKUP(A1187,Inequality!$A$1:$G$5786,5,FALSE),"")</f>
        <v>34.1</v>
      </c>
      <c r="O1187">
        <f>_xlfn.IFNA(VLOOKUP(A1187,Inequality!$A$1:$G$5786,7,FALSE),"")</f>
        <v>35.6</v>
      </c>
      <c r="P1187" t="str">
        <f>VLOOKUP(B1187,'Country code'!$C$1:$E$209,2,FALSE)</f>
        <v>Lower middle income</v>
      </c>
      <c r="Q1187" t="str">
        <f>VLOOKUP(B1187,'Country code'!$C$1:$E$209,3,FALSE)</f>
        <v>East Asia &amp; Pacific</v>
      </c>
    </row>
    <row r="1188" spans="1:17" x14ac:dyDescent="0.2">
      <c r="A1188" t="str">
        <f t="shared" si="18"/>
        <v>MMR2016</v>
      </c>
      <c r="B1188" t="str">
        <f>VLOOKUP(C1188,'Country code'!$B$1:$C$992,2,FALSE)</f>
        <v>MMR</v>
      </c>
      <c r="C1188" t="s">
        <v>96</v>
      </c>
      <c r="D1188">
        <v>2016</v>
      </c>
      <c r="E1188" s="1">
        <v>4.6231198310852051</v>
      </c>
      <c r="F1188" s="1">
        <v>8.4080305099487305</v>
      </c>
      <c r="G1188" s="1">
        <v>0.79346197843551636</v>
      </c>
      <c r="H1188" s="1">
        <v>58.400001525878906</v>
      </c>
      <c r="I1188" s="1">
        <v>0.87749117612838745</v>
      </c>
      <c r="J1188" s="1">
        <v>0.67942637205123901</v>
      </c>
      <c r="K1188" s="1">
        <v>0.60728657245635986</v>
      </c>
      <c r="L1188" s="1">
        <v>0.80400991439819336</v>
      </c>
      <c r="M1188" s="1">
        <v>0.30150139331817627</v>
      </c>
      <c r="N1188">
        <f>_xlfn.IFNA(VLOOKUP(A1188,Inequality!$A$1:$G$5786,5,FALSE),"")</f>
        <v>34.1</v>
      </c>
      <c r="O1188">
        <f>_xlfn.IFNA(VLOOKUP(A1188,Inequality!$A$1:$G$5786,7,FALSE),"")</f>
        <v>35.6</v>
      </c>
      <c r="P1188" t="str">
        <f>VLOOKUP(B1188,'Country code'!$C$1:$E$209,2,FALSE)</f>
        <v>Lower middle income</v>
      </c>
      <c r="Q1188" t="str">
        <f>VLOOKUP(B1188,'Country code'!$C$1:$E$209,3,FALSE)</f>
        <v>East Asia &amp; Pacific</v>
      </c>
    </row>
    <row r="1189" spans="1:17" x14ac:dyDescent="0.2">
      <c r="A1189" t="str">
        <f t="shared" si="18"/>
        <v>MMR2017</v>
      </c>
      <c r="B1189" t="str">
        <f>VLOOKUP(C1189,'Country code'!$B$1:$C$992,2,FALSE)</f>
        <v>MMR</v>
      </c>
      <c r="C1189" t="s">
        <v>96</v>
      </c>
      <c r="D1189">
        <v>2017</v>
      </c>
      <c r="E1189" s="1">
        <v>4.1543416976928711</v>
      </c>
      <c r="F1189" s="1">
        <v>8.4637737274169922</v>
      </c>
      <c r="G1189" s="1">
        <v>0.79518383741378784</v>
      </c>
      <c r="H1189" s="1">
        <v>58.700000762939453</v>
      </c>
      <c r="I1189" s="1">
        <v>0.88601183891296387</v>
      </c>
      <c r="J1189" s="1">
        <v>0.65000909566879272</v>
      </c>
      <c r="K1189" s="1">
        <v>0.61882150173187256</v>
      </c>
      <c r="L1189" s="1">
        <v>0.74564749002456665</v>
      </c>
      <c r="M1189" s="1">
        <v>0.28228554129600525</v>
      </c>
      <c r="N1189">
        <f>_xlfn.IFNA(VLOOKUP(A1189,Inequality!$A$1:$G$5786,5,FALSE),"")</f>
        <v>34</v>
      </c>
      <c r="O1189">
        <f>_xlfn.IFNA(VLOOKUP(A1189,Inequality!$A$1:$G$5786,7,FALSE),"")</f>
        <v>35.5</v>
      </c>
      <c r="P1189" t="str">
        <f>VLOOKUP(B1189,'Country code'!$C$1:$E$209,2,FALSE)</f>
        <v>Lower middle income</v>
      </c>
      <c r="Q1189" t="str">
        <f>VLOOKUP(B1189,'Country code'!$C$1:$E$209,3,FALSE)</f>
        <v>East Asia &amp; Pacific</v>
      </c>
    </row>
    <row r="1190" spans="1:17" x14ac:dyDescent="0.2">
      <c r="A1190" t="str">
        <f t="shared" si="18"/>
        <v>MMR2018</v>
      </c>
      <c r="B1190" t="str">
        <f>VLOOKUP(C1190,'Country code'!$B$1:$C$992,2,FALSE)</f>
        <v>MMR</v>
      </c>
      <c r="C1190" t="s">
        <v>96</v>
      </c>
      <c r="D1190">
        <v>2018</v>
      </c>
      <c r="E1190" s="1">
        <v>4.4106330871582031</v>
      </c>
      <c r="F1190" s="1">
        <v>8.5230121612548828</v>
      </c>
      <c r="G1190" s="1">
        <v>0.77382594347000122</v>
      </c>
      <c r="H1190" s="1">
        <v>59</v>
      </c>
      <c r="I1190" s="1">
        <v>0.90611082315444946</v>
      </c>
      <c r="J1190" s="1">
        <v>0.49035456776618958</v>
      </c>
      <c r="K1190" s="1">
        <v>0.64672589302062988</v>
      </c>
      <c r="L1190" s="1">
        <v>0.77695059776306152</v>
      </c>
      <c r="M1190" s="1">
        <v>0.30014035105705261</v>
      </c>
      <c r="N1190" t="str">
        <f>_xlfn.IFNA(VLOOKUP(A1190,Inequality!$A$1:$G$5786,5,FALSE),"")</f>
        <v/>
      </c>
      <c r="O1190" t="str">
        <f>_xlfn.IFNA(VLOOKUP(A1190,Inequality!$A$1:$G$5786,7,FALSE),"")</f>
        <v/>
      </c>
      <c r="P1190" t="str">
        <f>VLOOKUP(B1190,'Country code'!$C$1:$E$209,2,FALSE)</f>
        <v>Lower middle income</v>
      </c>
      <c r="Q1190" t="str">
        <f>VLOOKUP(B1190,'Country code'!$C$1:$E$209,3,FALSE)</f>
        <v>East Asia &amp; Pacific</v>
      </c>
    </row>
    <row r="1191" spans="1:17" x14ac:dyDescent="0.2">
      <c r="A1191" t="str">
        <f t="shared" si="18"/>
        <v>MMR2019</v>
      </c>
      <c r="B1191" t="str">
        <f>VLOOKUP(C1191,'Country code'!$B$1:$C$992,2,FALSE)</f>
        <v>MMR</v>
      </c>
      <c r="C1191" t="s">
        <v>96</v>
      </c>
      <c r="D1191">
        <v>2019</v>
      </c>
      <c r="E1191" s="1">
        <v>4.4342374801635742</v>
      </c>
      <c r="F1191" s="1">
        <v>8.54522705078125</v>
      </c>
      <c r="G1191" s="1">
        <v>0.76299488544464111</v>
      </c>
      <c r="H1191" s="1">
        <v>59.299999237060547</v>
      </c>
      <c r="I1191" s="1">
        <v>0.89906430244445801</v>
      </c>
      <c r="J1191" s="1">
        <v>0.56113839149475098</v>
      </c>
      <c r="K1191" s="1">
        <v>0.68179583549499512</v>
      </c>
      <c r="L1191" s="1">
        <v>0.75461828708648682</v>
      </c>
      <c r="M1191" s="1">
        <v>0.2855762243270874</v>
      </c>
      <c r="N1191" t="str">
        <f>_xlfn.IFNA(VLOOKUP(A1191,Inequality!$A$1:$G$5786,5,FALSE),"")</f>
        <v/>
      </c>
      <c r="O1191" t="str">
        <f>_xlfn.IFNA(VLOOKUP(A1191,Inequality!$A$1:$G$5786,7,FALSE),"")</f>
        <v/>
      </c>
      <c r="P1191" t="str">
        <f>VLOOKUP(B1191,'Country code'!$C$1:$E$209,2,FALSE)</f>
        <v>Lower middle income</v>
      </c>
      <c r="Q1191" t="str">
        <f>VLOOKUP(B1191,'Country code'!$C$1:$E$209,3,FALSE)</f>
        <v>East Asia &amp; Pacific</v>
      </c>
    </row>
    <row r="1192" spans="1:17" x14ac:dyDescent="0.2">
      <c r="A1192" t="str">
        <f t="shared" si="18"/>
        <v>MMR2020</v>
      </c>
      <c r="B1192" t="str">
        <f>VLOOKUP(C1192,'Country code'!$B$1:$C$992,2,FALSE)</f>
        <v>MMR</v>
      </c>
      <c r="C1192" t="s">
        <v>96</v>
      </c>
      <c r="D1192">
        <v>2020</v>
      </c>
      <c r="E1192" s="1">
        <v>4.4313640594482422</v>
      </c>
      <c r="F1192" s="1">
        <v>8.5539140701293945</v>
      </c>
      <c r="G1192" s="1">
        <v>0.79576325416564941</v>
      </c>
      <c r="H1192" s="1">
        <v>59.599998474121094</v>
      </c>
      <c r="I1192" s="1">
        <v>0.82487070560455322</v>
      </c>
      <c r="J1192" s="1">
        <v>0.47025817632675171</v>
      </c>
      <c r="K1192" s="1">
        <v>0.6467021107673645</v>
      </c>
      <c r="L1192" s="1">
        <v>0.79974919557571411</v>
      </c>
      <c r="M1192" s="1">
        <v>0.28921821713447571</v>
      </c>
      <c r="N1192" t="str">
        <f>_xlfn.IFNA(VLOOKUP(A1192,Inequality!$A$1:$G$5786,5,FALSE),"")</f>
        <v/>
      </c>
      <c r="O1192" t="str">
        <f>_xlfn.IFNA(VLOOKUP(A1192,Inequality!$A$1:$G$5786,7,FALSE),"")</f>
        <v/>
      </c>
      <c r="P1192" t="str">
        <f>VLOOKUP(B1192,'Country code'!$C$1:$E$209,2,FALSE)</f>
        <v>Lower middle income</v>
      </c>
      <c r="Q1192" t="str">
        <f>VLOOKUP(B1192,'Country code'!$C$1:$E$209,3,FALSE)</f>
        <v>East Asia &amp; Pacific</v>
      </c>
    </row>
    <row r="1193" spans="1:17" x14ac:dyDescent="0.2">
      <c r="A1193" t="str">
        <f t="shared" si="18"/>
        <v>NAM2007</v>
      </c>
      <c r="B1193" t="str">
        <f>VLOOKUP(C1193,'Country code'!$B$1:$C$992,2,FALSE)</f>
        <v>NAM</v>
      </c>
      <c r="C1193" t="s">
        <v>97</v>
      </c>
      <c r="D1193">
        <v>2007</v>
      </c>
      <c r="E1193" s="1">
        <v>4.885587215423584</v>
      </c>
      <c r="F1193" s="1">
        <v>9.0592422485351563</v>
      </c>
      <c r="G1193" s="1">
        <v>0.82762354612350464</v>
      </c>
      <c r="H1193" s="1">
        <v>49.680000305175781</v>
      </c>
      <c r="I1193" s="1">
        <v>0.7810404896736145</v>
      </c>
      <c r="J1193" s="1">
        <v>-0.10062718391418457</v>
      </c>
      <c r="K1193" s="1">
        <v>0.83921784162521362</v>
      </c>
      <c r="L1193" s="1">
        <v>0.81089544296264648</v>
      </c>
      <c r="M1193" s="1">
        <v>0.1597558856010437</v>
      </c>
      <c r="N1193">
        <f>_xlfn.IFNA(VLOOKUP(A1193,Inequality!$A$1:$G$5786,5,FALSE),"")</f>
        <v>65.7</v>
      </c>
      <c r="O1193">
        <f>_xlfn.IFNA(VLOOKUP(A1193,Inequality!$A$1:$G$5786,7,FALSE),"")</f>
        <v>68.7</v>
      </c>
      <c r="P1193" t="str">
        <f>VLOOKUP(B1193,'Country code'!$C$1:$E$209,2,FALSE)</f>
        <v>Upper middle income</v>
      </c>
      <c r="Q1193" t="str">
        <f>VLOOKUP(B1193,'Country code'!$C$1:$E$209,3,FALSE)</f>
        <v>Sub-Saharan Africa</v>
      </c>
    </row>
    <row r="1194" spans="1:17" x14ac:dyDescent="0.2">
      <c r="A1194" t="str">
        <f t="shared" si="18"/>
        <v>NAM2014</v>
      </c>
      <c r="B1194" t="str">
        <f>VLOOKUP(C1194,'Country code'!$B$1:$C$992,2,FALSE)</f>
        <v>NAM</v>
      </c>
      <c r="C1194" t="s">
        <v>97</v>
      </c>
      <c r="D1194">
        <v>2014</v>
      </c>
      <c r="E1194" s="1">
        <v>4.5739912986755371</v>
      </c>
      <c r="F1194" s="1">
        <v>9.2317447662353516</v>
      </c>
      <c r="G1194" s="1">
        <v>0.76278358697891235</v>
      </c>
      <c r="H1194" s="1">
        <v>55.159999847412109</v>
      </c>
      <c r="I1194" s="1">
        <v>0.84935498237609863</v>
      </c>
      <c r="J1194" s="1">
        <v>-0.18333354592323303</v>
      </c>
      <c r="K1194" s="1">
        <v>0.79022836685180664</v>
      </c>
      <c r="L1194" s="1">
        <v>0.74863678216934204</v>
      </c>
      <c r="M1194" s="1">
        <v>0.23896144330501556</v>
      </c>
      <c r="N1194">
        <f>_xlfn.IFNA(VLOOKUP(A1194,Inequality!$A$1:$G$5786,5,FALSE),"")</f>
        <v>65.099999999999994</v>
      </c>
      <c r="O1194">
        <f>_xlfn.IFNA(VLOOKUP(A1194,Inequality!$A$1:$G$5786,7,FALSE),"")</f>
        <v>68.099999999999994</v>
      </c>
      <c r="P1194" t="str">
        <f>VLOOKUP(B1194,'Country code'!$C$1:$E$209,2,FALSE)</f>
        <v>Upper middle income</v>
      </c>
      <c r="Q1194" t="str">
        <f>VLOOKUP(B1194,'Country code'!$C$1:$E$209,3,FALSE)</f>
        <v>Sub-Saharan Africa</v>
      </c>
    </row>
    <row r="1195" spans="1:17" x14ac:dyDescent="0.2">
      <c r="A1195" t="str">
        <f t="shared" si="18"/>
        <v>NAM2017</v>
      </c>
      <c r="B1195" t="str">
        <f>VLOOKUP(C1195,'Country code'!$B$1:$C$992,2,FALSE)</f>
        <v>NAM</v>
      </c>
      <c r="C1195" t="s">
        <v>97</v>
      </c>
      <c r="D1195">
        <v>2017</v>
      </c>
      <c r="E1195" s="1">
        <v>4.4413061141967773</v>
      </c>
      <c r="F1195" s="1">
        <v>9.2153778076171875</v>
      </c>
      <c r="G1195" s="1">
        <v>0.82833904027938843</v>
      </c>
      <c r="H1195" s="1">
        <v>56.200000762939453</v>
      </c>
      <c r="I1195" s="1">
        <v>0.81040185689926147</v>
      </c>
      <c r="J1195" s="1">
        <v>-0.19004340469837189</v>
      </c>
      <c r="K1195" s="1">
        <v>0.83130288124084473</v>
      </c>
      <c r="L1195" s="1">
        <v>0.72067821025848389</v>
      </c>
      <c r="M1195" s="1">
        <v>0.27725216746330261</v>
      </c>
      <c r="N1195" t="str">
        <f>_xlfn.IFNA(VLOOKUP(A1195,Inequality!$A$1:$G$5786,5,FALSE),"")</f>
        <v/>
      </c>
      <c r="O1195" t="str">
        <f>_xlfn.IFNA(VLOOKUP(A1195,Inequality!$A$1:$G$5786,7,FALSE),"")</f>
        <v/>
      </c>
      <c r="P1195" t="str">
        <f>VLOOKUP(B1195,'Country code'!$C$1:$E$209,2,FALSE)</f>
        <v>Upper middle income</v>
      </c>
      <c r="Q1195" t="str">
        <f>VLOOKUP(B1195,'Country code'!$C$1:$E$209,3,FALSE)</f>
        <v>Sub-Saharan Africa</v>
      </c>
    </row>
    <row r="1196" spans="1:17" x14ac:dyDescent="0.2">
      <c r="A1196" t="str">
        <f t="shared" si="18"/>
        <v>NAM2018</v>
      </c>
      <c r="B1196" t="str">
        <f>VLOOKUP(C1196,'Country code'!$B$1:$C$992,2,FALSE)</f>
        <v>NAM</v>
      </c>
      <c r="C1196" t="s">
        <v>97</v>
      </c>
      <c r="D1196">
        <v>2018</v>
      </c>
      <c r="E1196" s="1">
        <v>4.8340878486633301</v>
      </c>
      <c r="F1196" s="1">
        <v>9.2035140991210938</v>
      </c>
      <c r="G1196" s="1">
        <v>0.86421477794647217</v>
      </c>
      <c r="H1196" s="1">
        <v>56.5</v>
      </c>
      <c r="I1196" s="1">
        <v>0.75390475988388062</v>
      </c>
      <c r="J1196" s="1">
        <v>-0.16883847117424011</v>
      </c>
      <c r="K1196" s="1">
        <v>0.84594249725341797</v>
      </c>
      <c r="L1196" s="1">
        <v>0.73938697576522827</v>
      </c>
      <c r="M1196" s="1">
        <v>0.24024908244609833</v>
      </c>
      <c r="N1196" t="str">
        <f>_xlfn.IFNA(VLOOKUP(A1196,Inequality!$A$1:$G$5786,5,FALSE),"")</f>
        <v/>
      </c>
      <c r="O1196" t="str">
        <f>_xlfn.IFNA(VLOOKUP(A1196,Inequality!$A$1:$G$5786,7,FALSE),"")</f>
        <v/>
      </c>
      <c r="P1196" t="str">
        <f>VLOOKUP(B1196,'Country code'!$C$1:$E$209,2,FALSE)</f>
        <v>Upper middle income</v>
      </c>
      <c r="Q1196" t="str">
        <f>VLOOKUP(B1196,'Country code'!$C$1:$E$209,3,FALSE)</f>
        <v>Sub-Saharan Africa</v>
      </c>
    </row>
    <row r="1197" spans="1:17" x14ac:dyDescent="0.2">
      <c r="A1197" t="str">
        <f t="shared" si="18"/>
        <v>NAM2019</v>
      </c>
      <c r="B1197" t="str">
        <f>VLOOKUP(C1197,'Country code'!$B$1:$C$992,2,FALSE)</f>
        <v>NAM</v>
      </c>
      <c r="C1197" t="s">
        <v>97</v>
      </c>
      <c r="D1197">
        <v>2019</v>
      </c>
      <c r="E1197" s="1">
        <v>4.4358110427856445</v>
      </c>
      <c r="F1197" s="1">
        <v>9.1733837127685547</v>
      </c>
      <c r="G1197" s="1">
        <v>0.84459215402603149</v>
      </c>
      <c r="H1197" s="1">
        <v>56.799999237060547</v>
      </c>
      <c r="I1197" s="1">
        <v>0.73903453350067139</v>
      </c>
      <c r="J1197" s="1">
        <v>-0.1736866682767868</v>
      </c>
      <c r="K1197" s="1">
        <v>0.8790706992149353</v>
      </c>
      <c r="L1197" s="1">
        <v>0.67153298854827881</v>
      </c>
      <c r="M1197" s="1">
        <v>0.25616073608398438</v>
      </c>
      <c r="N1197" t="str">
        <f>_xlfn.IFNA(VLOOKUP(A1197,Inequality!$A$1:$G$5786,5,FALSE),"")</f>
        <v/>
      </c>
      <c r="O1197" t="str">
        <f>_xlfn.IFNA(VLOOKUP(A1197,Inequality!$A$1:$G$5786,7,FALSE),"")</f>
        <v/>
      </c>
      <c r="P1197" t="str">
        <f>VLOOKUP(B1197,'Country code'!$C$1:$E$209,2,FALSE)</f>
        <v>Upper middle income</v>
      </c>
      <c r="Q1197" t="str">
        <f>VLOOKUP(B1197,'Country code'!$C$1:$E$209,3,FALSE)</f>
        <v>Sub-Saharan Africa</v>
      </c>
    </row>
    <row r="1198" spans="1:17" x14ac:dyDescent="0.2">
      <c r="A1198" t="str">
        <f t="shared" si="18"/>
        <v>NAM2020</v>
      </c>
      <c r="B1198" t="str">
        <f>VLOOKUP(C1198,'Country code'!$B$1:$C$992,2,FALSE)</f>
        <v>NAM</v>
      </c>
      <c r="C1198" t="s">
        <v>97</v>
      </c>
      <c r="D1198">
        <v>2020</v>
      </c>
      <c r="E1198" s="1">
        <v>4.4510102272033691</v>
      </c>
      <c r="F1198" s="1">
        <v>9.1041393280029297</v>
      </c>
      <c r="G1198" s="1">
        <v>0.7405703067779541</v>
      </c>
      <c r="H1198" s="1">
        <v>57.099998474121094</v>
      </c>
      <c r="I1198" s="1">
        <v>0.66568195819854736</v>
      </c>
      <c r="J1198" s="1">
        <v>-0.10388018190860748</v>
      </c>
      <c r="K1198" s="1">
        <v>0.81035482883453369</v>
      </c>
      <c r="L1198" s="1">
        <v>0.64791953563690186</v>
      </c>
      <c r="M1198" s="1">
        <v>0.24754208326339722</v>
      </c>
      <c r="N1198" t="str">
        <f>_xlfn.IFNA(VLOOKUP(A1198,Inequality!$A$1:$G$5786,5,FALSE),"")</f>
        <v/>
      </c>
      <c r="O1198" t="str">
        <f>_xlfn.IFNA(VLOOKUP(A1198,Inequality!$A$1:$G$5786,7,FALSE),"")</f>
        <v/>
      </c>
      <c r="P1198" t="str">
        <f>VLOOKUP(B1198,'Country code'!$C$1:$E$209,2,FALSE)</f>
        <v>Upper middle income</v>
      </c>
      <c r="Q1198" t="str">
        <f>VLOOKUP(B1198,'Country code'!$C$1:$E$209,3,FALSE)</f>
        <v>Sub-Saharan Africa</v>
      </c>
    </row>
    <row r="1199" spans="1:17" x14ac:dyDescent="0.2">
      <c r="A1199" t="str">
        <f t="shared" si="18"/>
        <v>NPL2006</v>
      </c>
      <c r="B1199" t="str">
        <f>VLOOKUP(C1199,'Country code'!$B$1:$C$992,2,FALSE)</f>
        <v>NPL</v>
      </c>
      <c r="C1199" t="s">
        <v>98</v>
      </c>
      <c r="D1199">
        <v>2006</v>
      </c>
      <c r="E1199" s="1">
        <v>4.5665946006774902</v>
      </c>
      <c r="F1199" s="1">
        <v>7.6163363456726074</v>
      </c>
      <c r="G1199" s="1">
        <v>0.87368106842041016</v>
      </c>
      <c r="H1199" s="1">
        <v>57.200000762939453</v>
      </c>
      <c r="I1199" s="1">
        <v>0.68929582834243774</v>
      </c>
      <c r="K1199" s="1">
        <v>0.8971366286277771</v>
      </c>
      <c r="L1199" s="1">
        <v>0.71677982807159424</v>
      </c>
      <c r="M1199" s="1">
        <v>0.17083820700645447</v>
      </c>
      <c r="N1199">
        <f>_xlfn.IFNA(VLOOKUP(A1199,Inequality!$A$1:$G$5786,5,FALSE),"")</f>
        <v>38.5</v>
      </c>
      <c r="O1199">
        <f>_xlfn.IFNA(VLOOKUP(A1199,Inequality!$A$1:$G$5786,7,FALSE),"")</f>
        <v>40.5</v>
      </c>
      <c r="P1199" t="str">
        <f>VLOOKUP(B1199,'Country code'!$C$1:$E$209,2,FALSE)</f>
        <v>Lower middle income</v>
      </c>
      <c r="Q1199" t="str">
        <f>VLOOKUP(B1199,'Country code'!$C$1:$E$209,3,FALSE)</f>
        <v>South Asia</v>
      </c>
    </row>
    <row r="1200" spans="1:17" x14ac:dyDescent="0.2">
      <c r="A1200" t="str">
        <f t="shared" si="18"/>
        <v>NPL2007</v>
      </c>
      <c r="B1200" t="str">
        <f>VLOOKUP(C1200,'Country code'!$B$1:$C$992,2,FALSE)</f>
        <v>NPL</v>
      </c>
      <c r="C1200" t="s">
        <v>98</v>
      </c>
      <c r="D1200">
        <v>2007</v>
      </c>
      <c r="E1200" s="1">
        <v>4.7482843399047852</v>
      </c>
      <c r="F1200" s="1">
        <v>7.6378374099731445</v>
      </c>
      <c r="G1200" s="1">
        <v>0.78670769929885864</v>
      </c>
      <c r="H1200" s="1">
        <v>57.700000762939453</v>
      </c>
      <c r="I1200" s="1">
        <v>0.41332083940505981</v>
      </c>
      <c r="J1200" s="1">
        <v>0.31655153632164001</v>
      </c>
      <c r="K1200" s="1">
        <v>0.8908112645149231</v>
      </c>
      <c r="L1200" s="1">
        <v>0.64331698417663574</v>
      </c>
      <c r="M1200" s="1">
        <v>0.15229792892932892</v>
      </c>
      <c r="N1200">
        <f>_xlfn.IFNA(VLOOKUP(A1200,Inequality!$A$1:$G$5786,5,FALSE),"")</f>
        <v>38.299999999999997</v>
      </c>
      <c r="O1200">
        <f>_xlfn.IFNA(VLOOKUP(A1200,Inequality!$A$1:$G$5786,7,FALSE),"")</f>
        <v>40.299999999999997</v>
      </c>
      <c r="P1200" t="str">
        <f>VLOOKUP(B1200,'Country code'!$C$1:$E$209,2,FALSE)</f>
        <v>Lower middle income</v>
      </c>
      <c r="Q1200" t="str">
        <f>VLOOKUP(B1200,'Country code'!$C$1:$E$209,3,FALSE)</f>
        <v>South Asia</v>
      </c>
    </row>
    <row r="1201" spans="1:17" x14ac:dyDescent="0.2">
      <c r="A1201" t="str">
        <f t="shared" si="18"/>
        <v>NPL2008</v>
      </c>
      <c r="B1201" t="str">
        <f>VLOOKUP(C1201,'Country code'!$B$1:$C$992,2,FALSE)</f>
        <v>NPL</v>
      </c>
      <c r="C1201" t="s">
        <v>98</v>
      </c>
      <c r="D1201">
        <v>2008</v>
      </c>
      <c r="E1201" s="1">
        <v>4.4405264854431152</v>
      </c>
      <c r="F1201" s="1">
        <v>7.6863861083984375</v>
      </c>
      <c r="G1201" s="1">
        <v>0.81765764951705933</v>
      </c>
      <c r="H1201" s="1">
        <v>58.200000762939453</v>
      </c>
      <c r="I1201" s="1">
        <v>0.61760479211807251</v>
      </c>
      <c r="J1201" s="1">
        <v>0.29056692123413086</v>
      </c>
      <c r="K1201" s="1">
        <v>0.9000287652015686</v>
      </c>
      <c r="L1201" s="1">
        <v>0.74486196041107178</v>
      </c>
      <c r="M1201" s="1">
        <v>0.15309849381446838</v>
      </c>
      <c r="N1201">
        <f>_xlfn.IFNA(VLOOKUP(A1201,Inequality!$A$1:$G$5786,5,FALSE),"")</f>
        <v>38.200000000000003</v>
      </c>
      <c r="O1201">
        <f>_xlfn.IFNA(VLOOKUP(A1201,Inequality!$A$1:$G$5786,7,FALSE),"")</f>
        <v>40.200000000000003</v>
      </c>
      <c r="P1201" t="str">
        <f>VLOOKUP(B1201,'Country code'!$C$1:$E$209,2,FALSE)</f>
        <v>Lower middle income</v>
      </c>
      <c r="Q1201" t="str">
        <f>VLOOKUP(B1201,'Country code'!$C$1:$E$209,3,FALSE)</f>
        <v>South Asia</v>
      </c>
    </row>
    <row r="1202" spans="1:17" x14ac:dyDescent="0.2">
      <c r="A1202" t="str">
        <f t="shared" si="18"/>
        <v>NPL2009</v>
      </c>
      <c r="B1202" t="str">
        <f>VLOOKUP(C1202,'Country code'!$B$1:$C$992,2,FALSE)</f>
        <v>NPL</v>
      </c>
      <c r="C1202" t="s">
        <v>98</v>
      </c>
      <c r="D1202">
        <v>2009</v>
      </c>
      <c r="E1202" s="1">
        <v>4.9168682098388672</v>
      </c>
      <c r="F1202" s="1">
        <v>7.7226166725158691</v>
      </c>
      <c r="G1202" s="1">
        <v>0.81306785345077515</v>
      </c>
      <c r="H1202" s="1">
        <v>58.700000762939453</v>
      </c>
      <c r="I1202" s="1">
        <v>0.6161537766456604</v>
      </c>
      <c r="J1202" s="1">
        <v>4.3604988604784012E-2</v>
      </c>
      <c r="K1202" s="1">
        <v>0.94970196485519409</v>
      </c>
      <c r="L1202" s="1">
        <v>0.57015705108642578</v>
      </c>
      <c r="M1202" s="1">
        <v>0.2154337614774704</v>
      </c>
      <c r="N1202">
        <f>_xlfn.IFNA(VLOOKUP(A1202,Inequality!$A$1:$G$5786,5,FALSE),"")</f>
        <v>38</v>
      </c>
      <c r="O1202">
        <f>_xlfn.IFNA(VLOOKUP(A1202,Inequality!$A$1:$G$5786,7,FALSE),"")</f>
        <v>40</v>
      </c>
      <c r="P1202" t="str">
        <f>VLOOKUP(B1202,'Country code'!$C$1:$E$209,2,FALSE)</f>
        <v>Lower middle income</v>
      </c>
      <c r="Q1202" t="str">
        <f>VLOOKUP(B1202,'Country code'!$C$1:$E$209,3,FALSE)</f>
        <v>South Asia</v>
      </c>
    </row>
    <row r="1203" spans="1:17" x14ac:dyDescent="0.2">
      <c r="A1203" t="str">
        <f t="shared" si="18"/>
        <v>NPL2010</v>
      </c>
      <c r="B1203" t="str">
        <f>VLOOKUP(C1203,'Country code'!$B$1:$C$992,2,FALSE)</f>
        <v>NPL</v>
      </c>
      <c r="C1203" t="s">
        <v>98</v>
      </c>
      <c r="D1203">
        <v>2010</v>
      </c>
      <c r="E1203" s="1">
        <v>4.349675178527832</v>
      </c>
      <c r="F1203" s="1">
        <v>7.7648444175720215</v>
      </c>
      <c r="G1203" s="1">
        <v>0.77903807163238525</v>
      </c>
      <c r="H1203" s="1">
        <v>59.200000762939453</v>
      </c>
      <c r="I1203" s="1">
        <v>0.51906263828277588</v>
      </c>
      <c r="J1203" s="1">
        <v>9.164351224899292E-2</v>
      </c>
      <c r="K1203" s="1">
        <v>0.91080188751220703</v>
      </c>
      <c r="L1203" s="1">
        <v>0.67245835065841675</v>
      </c>
      <c r="M1203" s="1">
        <v>0.22597299516201019</v>
      </c>
      <c r="N1203">
        <f>_xlfn.IFNA(VLOOKUP(A1203,Inequality!$A$1:$G$5786,5,FALSE),"")</f>
        <v>37.799999999999997</v>
      </c>
      <c r="O1203">
        <f>_xlfn.IFNA(VLOOKUP(A1203,Inequality!$A$1:$G$5786,7,FALSE),"")</f>
        <v>39.799999999999997</v>
      </c>
      <c r="P1203" t="str">
        <f>VLOOKUP(B1203,'Country code'!$C$1:$E$209,2,FALSE)</f>
        <v>Lower middle income</v>
      </c>
      <c r="Q1203" t="str">
        <f>VLOOKUP(B1203,'Country code'!$C$1:$E$209,3,FALSE)</f>
        <v>South Asia</v>
      </c>
    </row>
    <row r="1204" spans="1:17" x14ac:dyDescent="0.2">
      <c r="A1204" t="str">
        <f t="shared" si="18"/>
        <v>NPL2011</v>
      </c>
      <c r="B1204" t="str">
        <f>VLOOKUP(C1204,'Country code'!$B$1:$C$992,2,FALSE)</f>
        <v>NPL</v>
      </c>
      <c r="C1204" t="s">
        <v>98</v>
      </c>
      <c r="D1204">
        <v>2011</v>
      </c>
      <c r="E1204" s="1">
        <v>3.8094446659088135</v>
      </c>
      <c r="F1204" s="1">
        <v>7.7974462509155273</v>
      </c>
      <c r="G1204" s="1">
        <v>0.74097937345504761</v>
      </c>
      <c r="H1204" s="1">
        <v>59.400001525878906</v>
      </c>
      <c r="I1204" s="1">
        <v>0.52479767799377441</v>
      </c>
      <c r="J1204" s="1">
        <v>-9.6895089372992516E-3</v>
      </c>
      <c r="K1204" s="1">
        <v>0.93456375598907471</v>
      </c>
      <c r="L1204" s="1">
        <v>0.69945317506790161</v>
      </c>
      <c r="M1204" s="1">
        <v>0.2073589563369751</v>
      </c>
      <c r="N1204" t="str">
        <f>_xlfn.IFNA(VLOOKUP(A1204,Inequality!$A$1:$G$5786,5,FALSE),"")</f>
        <v/>
      </c>
      <c r="O1204" t="str">
        <f>_xlfn.IFNA(VLOOKUP(A1204,Inequality!$A$1:$G$5786,7,FALSE),"")</f>
        <v/>
      </c>
      <c r="P1204" t="str">
        <f>VLOOKUP(B1204,'Country code'!$C$1:$E$209,2,FALSE)</f>
        <v>Lower middle income</v>
      </c>
      <c r="Q1204" t="str">
        <f>VLOOKUP(B1204,'Country code'!$C$1:$E$209,3,FALSE)</f>
        <v>South Asia</v>
      </c>
    </row>
    <row r="1205" spans="1:17" x14ac:dyDescent="0.2">
      <c r="A1205" t="str">
        <f t="shared" si="18"/>
        <v>NPL2012</v>
      </c>
      <c r="B1205" t="str">
        <f>VLOOKUP(C1205,'Country code'!$B$1:$C$992,2,FALSE)</f>
        <v>NPL</v>
      </c>
      <c r="C1205" t="s">
        <v>98</v>
      </c>
      <c r="D1205">
        <v>2012</v>
      </c>
      <c r="E1205" s="1">
        <v>4.2332448959350586</v>
      </c>
      <c r="F1205" s="1">
        <v>7.8460593223571777</v>
      </c>
      <c r="G1205" s="1">
        <v>0.73360234498977661</v>
      </c>
      <c r="H1205" s="1">
        <v>59.599998474121094</v>
      </c>
      <c r="I1205" s="1">
        <v>0.63777840137481689</v>
      </c>
      <c r="J1205" s="1">
        <v>7.0283666253089905E-2</v>
      </c>
      <c r="K1205" s="1">
        <v>0.88349401950836182</v>
      </c>
      <c r="L1205" s="1">
        <v>0.73608291149139404</v>
      </c>
      <c r="M1205" s="1">
        <v>0.23107080161571503</v>
      </c>
      <c r="N1205" t="str">
        <f>_xlfn.IFNA(VLOOKUP(A1205,Inequality!$A$1:$G$5786,5,FALSE),"")</f>
        <v/>
      </c>
      <c r="O1205" t="str">
        <f>_xlfn.IFNA(VLOOKUP(A1205,Inequality!$A$1:$G$5786,7,FALSE),"")</f>
        <v/>
      </c>
      <c r="P1205" t="str">
        <f>VLOOKUP(B1205,'Country code'!$C$1:$E$209,2,FALSE)</f>
        <v>Lower middle income</v>
      </c>
      <c r="Q1205" t="str">
        <f>VLOOKUP(B1205,'Country code'!$C$1:$E$209,3,FALSE)</f>
        <v>South Asia</v>
      </c>
    </row>
    <row r="1206" spans="1:17" x14ac:dyDescent="0.2">
      <c r="A1206" t="str">
        <f t="shared" si="18"/>
        <v>NPL2013</v>
      </c>
      <c r="B1206" t="str">
        <f>VLOOKUP(C1206,'Country code'!$B$1:$C$992,2,FALSE)</f>
        <v>NPL</v>
      </c>
      <c r="C1206" t="s">
        <v>98</v>
      </c>
      <c r="D1206">
        <v>2013</v>
      </c>
      <c r="E1206" s="1">
        <v>4.604576587677002</v>
      </c>
      <c r="F1206" s="1">
        <v>7.889188289642334</v>
      </c>
      <c r="G1206" s="1">
        <v>0.74009895324707031</v>
      </c>
      <c r="H1206" s="1">
        <v>59.799999237060547</v>
      </c>
      <c r="I1206" s="1">
        <v>0.72226577997207642</v>
      </c>
      <c r="J1206" s="1">
        <v>0.15058223903179169</v>
      </c>
      <c r="K1206" s="1">
        <v>0.87734049558639526</v>
      </c>
      <c r="L1206" s="1">
        <v>0.62917584180831909</v>
      </c>
      <c r="M1206" s="1">
        <v>0.27926355600357056</v>
      </c>
      <c r="N1206" t="str">
        <f>_xlfn.IFNA(VLOOKUP(A1206,Inequality!$A$1:$G$5786,5,FALSE),"")</f>
        <v/>
      </c>
      <c r="O1206" t="str">
        <f>_xlfn.IFNA(VLOOKUP(A1206,Inequality!$A$1:$G$5786,7,FALSE),"")</f>
        <v/>
      </c>
      <c r="P1206" t="str">
        <f>VLOOKUP(B1206,'Country code'!$C$1:$E$209,2,FALSE)</f>
        <v>Lower middle income</v>
      </c>
      <c r="Q1206" t="str">
        <f>VLOOKUP(B1206,'Country code'!$C$1:$E$209,3,FALSE)</f>
        <v>South Asia</v>
      </c>
    </row>
    <row r="1207" spans="1:17" x14ac:dyDescent="0.2">
      <c r="A1207" t="str">
        <f t="shared" si="18"/>
        <v>NPL2014</v>
      </c>
      <c r="B1207" t="str">
        <f>VLOOKUP(C1207,'Country code'!$B$1:$C$992,2,FALSE)</f>
        <v>NPL</v>
      </c>
      <c r="C1207" t="s">
        <v>98</v>
      </c>
      <c r="D1207">
        <v>2014</v>
      </c>
      <c r="E1207" s="1">
        <v>4.9750146865844727</v>
      </c>
      <c r="F1207" s="1">
        <v>7.947761058807373</v>
      </c>
      <c r="G1207" s="1">
        <v>0.78588336706161499</v>
      </c>
      <c r="H1207" s="1">
        <v>60</v>
      </c>
      <c r="I1207" s="1">
        <v>0.71187764406204224</v>
      </c>
      <c r="J1207" s="1">
        <v>0.12070083618164063</v>
      </c>
      <c r="K1207" s="1">
        <v>0.84068584442138672</v>
      </c>
      <c r="L1207" s="1">
        <v>0.61392045021057129</v>
      </c>
      <c r="M1207" s="1">
        <v>0.28744715452194214</v>
      </c>
      <c r="N1207" t="str">
        <f>_xlfn.IFNA(VLOOKUP(A1207,Inequality!$A$1:$G$5786,5,FALSE),"")</f>
        <v/>
      </c>
      <c r="O1207" t="str">
        <f>_xlfn.IFNA(VLOOKUP(A1207,Inequality!$A$1:$G$5786,7,FALSE),"")</f>
        <v/>
      </c>
      <c r="P1207" t="str">
        <f>VLOOKUP(B1207,'Country code'!$C$1:$E$209,2,FALSE)</f>
        <v>Lower middle income</v>
      </c>
      <c r="Q1207" t="str">
        <f>VLOOKUP(B1207,'Country code'!$C$1:$E$209,3,FALSE)</f>
        <v>South Asia</v>
      </c>
    </row>
    <row r="1208" spans="1:17" x14ac:dyDescent="0.2">
      <c r="A1208" t="str">
        <f t="shared" si="18"/>
        <v>NPL2015</v>
      </c>
      <c r="B1208" t="str">
        <f>VLOOKUP(C1208,'Country code'!$B$1:$C$992,2,FALSE)</f>
        <v>NPL</v>
      </c>
      <c r="C1208" t="s">
        <v>98</v>
      </c>
      <c r="D1208">
        <v>2015</v>
      </c>
      <c r="E1208" s="1">
        <v>4.812436580657959</v>
      </c>
      <c r="F1208" s="1">
        <v>7.9764404296875</v>
      </c>
      <c r="G1208" s="1">
        <v>0.7476118803024292</v>
      </c>
      <c r="H1208" s="1">
        <v>60.200000762939453</v>
      </c>
      <c r="I1208" s="1">
        <v>0.76344722509384155</v>
      </c>
      <c r="J1208" s="1">
        <v>0.22741396725177765</v>
      </c>
      <c r="K1208" s="1">
        <v>0.82350838184356689</v>
      </c>
      <c r="L1208" s="1">
        <v>0.54305762052536011</v>
      </c>
      <c r="M1208" s="1">
        <v>0.35823437571525574</v>
      </c>
      <c r="N1208" t="str">
        <f>_xlfn.IFNA(VLOOKUP(A1208,Inequality!$A$1:$G$5786,5,FALSE),"")</f>
        <v/>
      </c>
      <c r="O1208" t="str">
        <f>_xlfn.IFNA(VLOOKUP(A1208,Inequality!$A$1:$G$5786,7,FALSE),"")</f>
        <v/>
      </c>
      <c r="P1208" t="str">
        <f>VLOOKUP(B1208,'Country code'!$C$1:$E$209,2,FALSE)</f>
        <v>Lower middle income</v>
      </c>
      <c r="Q1208" t="str">
        <f>VLOOKUP(B1208,'Country code'!$C$1:$E$209,3,FALSE)</f>
        <v>South Asia</v>
      </c>
    </row>
    <row r="1209" spans="1:17" x14ac:dyDescent="0.2">
      <c r="A1209" t="str">
        <f t="shared" si="18"/>
        <v>NPL2016</v>
      </c>
      <c r="B1209" t="str">
        <f>VLOOKUP(C1209,'Country code'!$B$1:$C$992,2,FALSE)</f>
        <v>NPL</v>
      </c>
      <c r="C1209" t="s">
        <v>98</v>
      </c>
      <c r="D1209">
        <v>2016</v>
      </c>
      <c r="E1209" s="1">
        <v>5.0995397567749023</v>
      </c>
      <c r="F1209" s="1">
        <v>7.9732413291931152</v>
      </c>
      <c r="G1209" s="1">
        <v>0.8370436429977417</v>
      </c>
      <c r="H1209" s="1">
        <v>61.299999237060547</v>
      </c>
      <c r="I1209" s="1">
        <v>0.8394884467124939</v>
      </c>
      <c r="J1209" s="1">
        <v>0.16832238435745239</v>
      </c>
      <c r="K1209" s="1">
        <v>0.81711488962173462</v>
      </c>
      <c r="L1209" s="1">
        <v>0.62735116481781006</v>
      </c>
      <c r="M1209" s="1">
        <v>0.36966174840927124</v>
      </c>
      <c r="N1209" t="str">
        <f>_xlfn.IFNA(VLOOKUP(A1209,Inequality!$A$1:$G$5786,5,FALSE),"")</f>
        <v/>
      </c>
      <c r="O1209" t="str">
        <f>_xlfn.IFNA(VLOOKUP(A1209,Inequality!$A$1:$G$5786,7,FALSE),"")</f>
        <v/>
      </c>
      <c r="P1209" t="str">
        <f>VLOOKUP(B1209,'Country code'!$C$1:$E$209,2,FALSE)</f>
        <v>Lower middle income</v>
      </c>
      <c r="Q1209" t="str">
        <f>VLOOKUP(B1209,'Country code'!$C$1:$E$209,3,FALSE)</f>
        <v>South Asia</v>
      </c>
    </row>
    <row r="1210" spans="1:17" x14ac:dyDescent="0.2">
      <c r="A1210" t="str">
        <f t="shared" si="18"/>
        <v>NPL2017</v>
      </c>
      <c r="B1210" t="str">
        <f>VLOOKUP(C1210,'Country code'!$B$1:$C$992,2,FALSE)</f>
        <v>NPL</v>
      </c>
      <c r="C1210" t="s">
        <v>98</v>
      </c>
      <c r="D1210">
        <v>2017</v>
      </c>
      <c r="E1210" s="1">
        <v>4.7366924285888672</v>
      </c>
      <c r="F1210" s="1">
        <v>8.0389337539672852</v>
      </c>
      <c r="G1210" s="1">
        <v>0.81638330221176147</v>
      </c>
      <c r="H1210" s="1">
        <v>62.400001525878906</v>
      </c>
      <c r="I1210" s="1">
        <v>0.84514760971069336</v>
      </c>
      <c r="J1210" s="1">
        <v>0.13359729945659637</v>
      </c>
      <c r="K1210" s="1">
        <v>0.77017712593078613</v>
      </c>
      <c r="L1210" s="1">
        <v>0.57057702541351318</v>
      </c>
      <c r="M1210" s="1">
        <v>0.37597793340682983</v>
      </c>
      <c r="N1210" t="str">
        <f>_xlfn.IFNA(VLOOKUP(A1210,Inequality!$A$1:$G$5786,5,FALSE),"")</f>
        <v/>
      </c>
      <c r="O1210" t="str">
        <f>_xlfn.IFNA(VLOOKUP(A1210,Inequality!$A$1:$G$5786,7,FALSE),"")</f>
        <v/>
      </c>
      <c r="P1210" t="str">
        <f>VLOOKUP(B1210,'Country code'!$C$1:$E$209,2,FALSE)</f>
        <v>Lower middle income</v>
      </c>
      <c r="Q1210" t="str">
        <f>VLOOKUP(B1210,'Country code'!$C$1:$E$209,3,FALSE)</f>
        <v>South Asia</v>
      </c>
    </row>
    <row r="1211" spans="1:17" x14ac:dyDescent="0.2">
      <c r="A1211" t="str">
        <f t="shared" si="18"/>
        <v>NPL2018</v>
      </c>
      <c r="B1211" t="str">
        <f>VLOOKUP(C1211,'Country code'!$B$1:$C$992,2,FALSE)</f>
        <v>NPL</v>
      </c>
      <c r="C1211" t="s">
        <v>98</v>
      </c>
      <c r="D1211">
        <v>2018</v>
      </c>
      <c r="E1211" s="1">
        <v>4.9100866317749023</v>
      </c>
      <c r="F1211" s="1">
        <v>8.0872535705566406</v>
      </c>
      <c r="G1211" s="1">
        <v>0.76833552122116089</v>
      </c>
      <c r="H1211" s="1">
        <v>63.5</v>
      </c>
      <c r="I1211" s="1">
        <v>0.77009367942810059</v>
      </c>
      <c r="J1211" s="1">
        <v>0.12215355038642883</v>
      </c>
      <c r="K1211" s="1">
        <v>0.74175280332565308</v>
      </c>
      <c r="L1211" s="1">
        <v>0.53697770833969116</v>
      </c>
      <c r="M1211" s="1">
        <v>0.38679242134094238</v>
      </c>
      <c r="N1211" t="str">
        <f>_xlfn.IFNA(VLOOKUP(A1211,Inequality!$A$1:$G$5786,5,FALSE),"")</f>
        <v/>
      </c>
      <c r="O1211" t="str">
        <f>_xlfn.IFNA(VLOOKUP(A1211,Inequality!$A$1:$G$5786,7,FALSE),"")</f>
        <v/>
      </c>
      <c r="P1211" t="str">
        <f>VLOOKUP(B1211,'Country code'!$C$1:$E$209,2,FALSE)</f>
        <v>Lower middle income</v>
      </c>
      <c r="Q1211" t="str">
        <f>VLOOKUP(B1211,'Country code'!$C$1:$E$209,3,FALSE)</f>
        <v>South Asia</v>
      </c>
    </row>
    <row r="1212" spans="1:17" x14ac:dyDescent="0.2">
      <c r="A1212" t="str">
        <f t="shared" si="18"/>
        <v>NPL2019</v>
      </c>
      <c r="B1212" t="str">
        <f>VLOOKUP(C1212,'Country code'!$B$1:$C$992,2,FALSE)</f>
        <v>NPL</v>
      </c>
      <c r="C1212" t="s">
        <v>98</v>
      </c>
      <c r="D1212">
        <v>2019</v>
      </c>
      <c r="E1212" s="1">
        <v>5.4487247467041016</v>
      </c>
      <c r="F1212" s="1">
        <v>8.1364574432373047</v>
      </c>
      <c r="G1212" s="1">
        <v>0.77227306365966797</v>
      </c>
      <c r="H1212" s="1">
        <v>64.599998474121094</v>
      </c>
      <c r="I1212" s="1">
        <v>0.79034769535064697</v>
      </c>
      <c r="J1212" s="1">
        <v>0.16697579622268677</v>
      </c>
      <c r="K1212" s="1">
        <v>0.71184247732162476</v>
      </c>
      <c r="L1212" s="1">
        <v>0.53579813241958618</v>
      </c>
      <c r="M1212" s="1">
        <v>0.35710030794143677</v>
      </c>
      <c r="N1212" t="str">
        <f>_xlfn.IFNA(VLOOKUP(A1212,Inequality!$A$1:$G$5786,5,FALSE),"")</f>
        <v/>
      </c>
      <c r="O1212" t="str">
        <f>_xlfn.IFNA(VLOOKUP(A1212,Inequality!$A$1:$G$5786,7,FALSE),"")</f>
        <v/>
      </c>
      <c r="P1212" t="str">
        <f>VLOOKUP(B1212,'Country code'!$C$1:$E$209,2,FALSE)</f>
        <v>Lower middle income</v>
      </c>
      <c r="Q1212" t="str">
        <f>VLOOKUP(B1212,'Country code'!$C$1:$E$209,3,FALSE)</f>
        <v>South Asia</v>
      </c>
    </row>
    <row r="1213" spans="1:17" x14ac:dyDescent="0.2">
      <c r="A1213" t="str">
        <f t="shared" si="18"/>
        <v>NLD2005</v>
      </c>
      <c r="B1213" t="str">
        <f>VLOOKUP(C1213,'Country code'!$B$1:$C$992,2,FALSE)</f>
        <v>NLD</v>
      </c>
      <c r="C1213" t="s">
        <v>99</v>
      </c>
      <c r="D1213">
        <v>2005</v>
      </c>
      <c r="E1213" s="1">
        <v>7.4639792442321777</v>
      </c>
      <c r="F1213" s="1">
        <v>10.813765525817871</v>
      </c>
      <c r="G1213" s="1">
        <v>0.94735795259475708</v>
      </c>
      <c r="H1213" s="1">
        <v>70.400001525878906</v>
      </c>
      <c r="I1213" s="1">
        <v>0.90100777149200439</v>
      </c>
      <c r="K1213" s="1">
        <v>0.57134222984313965</v>
      </c>
      <c r="L1213" s="1">
        <v>0.86935335397720337</v>
      </c>
      <c r="M1213" s="1">
        <v>0.23279471695423126</v>
      </c>
      <c r="N1213">
        <f>_xlfn.IFNA(VLOOKUP(A1213,Inequality!$A$1:$G$5786,5,FALSE),"")</f>
        <v>26.5</v>
      </c>
      <c r="O1213">
        <f>_xlfn.IFNA(VLOOKUP(A1213,Inequality!$A$1:$G$5786,7,FALSE),"")</f>
        <v>46.7</v>
      </c>
      <c r="P1213" t="str">
        <f>VLOOKUP(B1213,'Country code'!$C$1:$E$209,2,FALSE)</f>
        <v>High income</v>
      </c>
      <c r="Q1213" t="str">
        <f>VLOOKUP(B1213,'Country code'!$C$1:$E$209,3,FALSE)</f>
        <v>Europe &amp; Central Asia</v>
      </c>
    </row>
    <row r="1214" spans="1:17" x14ac:dyDescent="0.2">
      <c r="A1214" t="str">
        <f t="shared" si="18"/>
        <v>NLD2007</v>
      </c>
      <c r="B1214" t="str">
        <f>VLOOKUP(C1214,'Country code'!$B$1:$C$992,2,FALSE)</f>
        <v>NLD</v>
      </c>
      <c r="C1214" t="s">
        <v>99</v>
      </c>
      <c r="D1214">
        <v>2007</v>
      </c>
      <c r="E1214" s="1">
        <v>7.4518795013427734</v>
      </c>
      <c r="F1214" s="1">
        <v>10.88104248046875</v>
      </c>
      <c r="G1214" s="1">
        <v>0.94385409355163574</v>
      </c>
      <c r="H1214" s="1">
        <v>70.800003051757813</v>
      </c>
      <c r="I1214" s="1">
        <v>0.89601808786392212</v>
      </c>
      <c r="J1214" s="1">
        <v>0.34434670209884644</v>
      </c>
      <c r="K1214" s="1">
        <v>0.44543656706809998</v>
      </c>
      <c r="L1214" s="1">
        <v>0.81775003671646118</v>
      </c>
      <c r="M1214" s="1">
        <v>0.21333560347557068</v>
      </c>
      <c r="N1214">
        <f>_xlfn.IFNA(VLOOKUP(A1214,Inequality!$A$1:$G$5786,5,FALSE),"")</f>
        <v>26.7</v>
      </c>
      <c r="O1214">
        <f>_xlfn.IFNA(VLOOKUP(A1214,Inequality!$A$1:$G$5786,7,FALSE),"")</f>
        <v>47.1</v>
      </c>
      <c r="P1214" t="str">
        <f>VLOOKUP(B1214,'Country code'!$C$1:$E$209,2,FALSE)</f>
        <v>High income</v>
      </c>
      <c r="Q1214" t="str">
        <f>VLOOKUP(B1214,'Country code'!$C$1:$E$209,3,FALSE)</f>
        <v>Europe &amp; Central Asia</v>
      </c>
    </row>
    <row r="1215" spans="1:17" x14ac:dyDescent="0.2">
      <c r="A1215" t="str">
        <f t="shared" si="18"/>
        <v>NLD2008</v>
      </c>
      <c r="B1215" t="str">
        <f>VLOOKUP(C1215,'Country code'!$B$1:$C$992,2,FALSE)</f>
        <v>NLD</v>
      </c>
      <c r="C1215" t="s">
        <v>99</v>
      </c>
      <c r="D1215">
        <v>2008</v>
      </c>
      <c r="E1215" s="1">
        <v>7.631011962890625</v>
      </c>
      <c r="F1215" s="1">
        <v>10.89862060546875</v>
      </c>
      <c r="G1215" s="1">
        <v>0.9442022442817688</v>
      </c>
      <c r="H1215" s="1">
        <v>71</v>
      </c>
      <c r="I1215" s="1">
        <v>0.88328725099563599</v>
      </c>
      <c r="J1215" s="1">
        <v>0.36519986391067505</v>
      </c>
      <c r="K1215" s="1">
        <v>0.41894048452377319</v>
      </c>
      <c r="L1215" s="1">
        <v>0.78819471597671509</v>
      </c>
      <c r="M1215" s="1">
        <v>0.18169042468070984</v>
      </c>
      <c r="N1215">
        <f>_xlfn.IFNA(VLOOKUP(A1215,Inequality!$A$1:$G$5786,5,FALSE),"")</f>
        <v>26.6</v>
      </c>
      <c r="O1215">
        <f>_xlfn.IFNA(VLOOKUP(A1215,Inequality!$A$1:$G$5786,7,FALSE),"")</f>
        <v>47</v>
      </c>
      <c r="P1215" t="str">
        <f>VLOOKUP(B1215,'Country code'!$C$1:$E$209,2,FALSE)</f>
        <v>High income</v>
      </c>
      <c r="Q1215" t="str">
        <f>VLOOKUP(B1215,'Country code'!$C$1:$E$209,3,FALSE)</f>
        <v>Europe &amp; Central Asia</v>
      </c>
    </row>
    <row r="1216" spans="1:17" x14ac:dyDescent="0.2">
      <c r="A1216" t="str">
        <f t="shared" si="18"/>
        <v>NLD2010</v>
      </c>
      <c r="B1216" t="str">
        <f>VLOOKUP(C1216,'Country code'!$B$1:$C$992,2,FALSE)</f>
        <v>NLD</v>
      </c>
      <c r="C1216" t="s">
        <v>99</v>
      </c>
      <c r="D1216">
        <v>2010</v>
      </c>
      <c r="E1216" s="1">
        <v>7.5018758773803711</v>
      </c>
      <c r="F1216" s="1">
        <v>10.864328384399414</v>
      </c>
      <c r="G1216" s="1">
        <v>0.95653688907623291</v>
      </c>
      <c r="H1216" s="1">
        <v>71.400001525878906</v>
      </c>
      <c r="I1216" s="1">
        <v>0.9214482307434082</v>
      </c>
      <c r="J1216" s="1">
        <v>0.34934568405151367</v>
      </c>
      <c r="K1216" s="1">
        <v>0.39859184622764587</v>
      </c>
      <c r="L1216" s="1">
        <v>0.85323381423950195</v>
      </c>
      <c r="M1216" s="1">
        <v>0.20607930421829224</v>
      </c>
      <c r="N1216">
        <f>_xlfn.IFNA(VLOOKUP(A1216,Inequality!$A$1:$G$5786,5,FALSE),"")</f>
        <v>26.1</v>
      </c>
      <c r="O1216">
        <f>_xlfn.IFNA(VLOOKUP(A1216,Inequality!$A$1:$G$5786,7,FALSE),"")</f>
        <v>46.8</v>
      </c>
      <c r="P1216" t="str">
        <f>VLOOKUP(B1216,'Country code'!$C$1:$E$209,2,FALSE)</f>
        <v>High income</v>
      </c>
      <c r="Q1216" t="str">
        <f>VLOOKUP(B1216,'Country code'!$C$1:$E$209,3,FALSE)</f>
        <v>Europe &amp; Central Asia</v>
      </c>
    </row>
    <row r="1217" spans="1:17" x14ac:dyDescent="0.2">
      <c r="A1217" t="str">
        <f t="shared" si="18"/>
        <v>NLD2011</v>
      </c>
      <c r="B1217" t="str">
        <f>VLOOKUP(C1217,'Country code'!$B$1:$C$992,2,FALSE)</f>
        <v>NLD</v>
      </c>
      <c r="C1217" t="s">
        <v>99</v>
      </c>
      <c r="D1217">
        <v>2011</v>
      </c>
      <c r="E1217" s="1">
        <v>7.5637979507446289</v>
      </c>
      <c r="F1217" s="1">
        <v>10.875057220458984</v>
      </c>
      <c r="G1217" s="1">
        <v>0.93839609622955322</v>
      </c>
      <c r="H1217" s="1">
        <v>71.519996643066406</v>
      </c>
      <c r="I1217" s="1">
        <v>0.92543154954910278</v>
      </c>
      <c r="J1217" s="1">
        <v>0.33566808700561523</v>
      </c>
      <c r="K1217" s="1">
        <v>0.35939589142799377</v>
      </c>
      <c r="L1217" s="1">
        <v>0.86272323131561279</v>
      </c>
      <c r="M1217" s="1">
        <v>0.18138618767261505</v>
      </c>
      <c r="N1217">
        <f>_xlfn.IFNA(VLOOKUP(A1217,Inequality!$A$1:$G$5786,5,FALSE),"")</f>
        <v>26.2</v>
      </c>
      <c r="O1217">
        <f>_xlfn.IFNA(VLOOKUP(A1217,Inequality!$A$1:$G$5786,7,FALSE),"")</f>
        <v>47</v>
      </c>
      <c r="P1217" t="str">
        <f>VLOOKUP(B1217,'Country code'!$C$1:$E$209,2,FALSE)</f>
        <v>High income</v>
      </c>
      <c r="Q1217" t="str">
        <f>VLOOKUP(B1217,'Country code'!$C$1:$E$209,3,FALSE)</f>
        <v>Europe &amp; Central Asia</v>
      </c>
    </row>
    <row r="1218" spans="1:17" x14ac:dyDescent="0.2">
      <c r="A1218" t="str">
        <f t="shared" si="18"/>
        <v>NLD2012</v>
      </c>
      <c r="B1218" t="str">
        <f>VLOOKUP(C1218,'Country code'!$B$1:$C$992,2,FALSE)</f>
        <v>NLD</v>
      </c>
      <c r="C1218" t="s">
        <v>99</v>
      </c>
      <c r="D1218">
        <v>2012</v>
      </c>
      <c r="E1218" s="1">
        <v>7.4707155227661133</v>
      </c>
      <c r="F1218" s="1">
        <v>10.861000061035156</v>
      </c>
      <c r="G1218" s="1">
        <v>0.9388846755027771</v>
      </c>
      <c r="H1218" s="1">
        <v>71.639999389648438</v>
      </c>
      <c r="I1218" s="1">
        <v>0.87711864709854126</v>
      </c>
      <c r="J1218" s="1">
        <v>0.28811946511268616</v>
      </c>
      <c r="K1218" s="1">
        <v>0.43375378847122192</v>
      </c>
      <c r="L1218" s="1">
        <v>0.86064058542251587</v>
      </c>
      <c r="M1218" s="1">
        <v>0.22628986835479736</v>
      </c>
      <c r="N1218">
        <f>_xlfn.IFNA(VLOOKUP(A1218,Inequality!$A$1:$G$5786,5,FALSE),"")</f>
        <v>26.3</v>
      </c>
      <c r="O1218">
        <f>_xlfn.IFNA(VLOOKUP(A1218,Inequality!$A$1:$G$5786,7,FALSE),"")</f>
        <v>47.2</v>
      </c>
      <c r="P1218" t="str">
        <f>VLOOKUP(B1218,'Country code'!$C$1:$E$209,2,FALSE)</f>
        <v>High income</v>
      </c>
      <c r="Q1218" t="str">
        <f>VLOOKUP(B1218,'Country code'!$C$1:$E$209,3,FALSE)</f>
        <v>Europe &amp; Central Asia</v>
      </c>
    </row>
    <row r="1219" spans="1:17" x14ac:dyDescent="0.2">
      <c r="A1219" t="str">
        <f t="shared" ref="A1219:A1281" si="19">B1219&amp;D1219</f>
        <v>NLD2013</v>
      </c>
      <c r="B1219" t="str">
        <f>VLOOKUP(C1219,'Country code'!$B$1:$C$992,2,FALSE)</f>
        <v>NLD</v>
      </c>
      <c r="C1219" t="s">
        <v>99</v>
      </c>
      <c r="D1219">
        <v>2013</v>
      </c>
      <c r="E1219" s="1">
        <v>7.406550407409668</v>
      </c>
      <c r="F1219" s="1">
        <v>10.856748580932617</v>
      </c>
      <c r="G1219" s="1">
        <v>0.92470544576644897</v>
      </c>
      <c r="H1219" s="1">
        <v>71.760002136230469</v>
      </c>
      <c r="I1219" s="1">
        <v>0.91899585723876953</v>
      </c>
      <c r="J1219" s="1">
        <v>0.30452951788902283</v>
      </c>
      <c r="K1219" s="1">
        <v>0.50452995300292969</v>
      </c>
      <c r="L1219" s="1">
        <v>0.8668244481086731</v>
      </c>
      <c r="M1219" s="1">
        <v>0.23544321954250336</v>
      </c>
      <c r="N1219">
        <f>_xlfn.IFNA(VLOOKUP(A1219,Inequality!$A$1:$G$5786,5,FALSE),"")</f>
        <v>26.6</v>
      </c>
      <c r="O1219">
        <f>_xlfn.IFNA(VLOOKUP(A1219,Inequality!$A$1:$G$5786,7,FALSE),"")</f>
        <v>47.6</v>
      </c>
      <c r="P1219" t="str">
        <f>VLOOKUP(B1219,'Country code'!$C$1:$E$209,2,FALSE)</f>
        <v>High income</v>
      </c>
      <c r="Q1219" t="str">
        <f>VLOOKUP(B1219,'Country code'!$C$1:$E$209,3,FALSE)</f>
        <v>Europe &amp; Central Asia</v>
      </c>
    </row>
    <row r="1220" spans="1:17" x14ac:dyDescent="0.2">
      <c r="A1220" t="str">
        <f t="shared" si="19"/>
        <v>NLD2014</v>
      </c>
      <c r="B1220" t="str">
        <f>VLOOKUP(C1220,'Country code'!$B$1:$C$992,2,FALSE)</f>
        <v>NLD</v>
      </c>
      <c r="C1220" t="s">
        <v>99</v>
      </c>
      <c r="D1220">
        <v>2014</v>
      </c>
      <c r="E1220" s="1">
        <v>7.3211884498596191</v>
      </c>
      <c r="F1220" s="1">
        <v>10.867283821105957</v>
      </c>
      <c r="G1220" s="1">
        <v>0.90899574756622314</v>
      </c>
      <c r="H1220" s="1">
        <v>71.879997253417969</v>
      </c>
      <c r="I1220" s="1">
        <v>0.91017961502075195</v>
      </c>
      <c r="J1220" s="1">
        <v>0.3313109278678894</v>
      </c>
      <c r="K1220" s="1">
        <v>0.45694836974143982</v>
      </c>
      <c r="L1220" s="1">
        <v>0.86776614189147949</v>
      </c>
      <c r="M1220" s="1">
        <v>0.22065652906894684</v>
      </c>
      <c r="N1220">
        <f>_xlfn.IFNA(VLOOKUP(A1220,Inequality!$A$1:$G$5786,5,FALSE),"")</f>
        <v>27</v>
      </c>
      <c r="O1220">
        <f>_xlfn.IFNA(VLOOKUP(A1220,Inequality!$A$1:$G$5786,7,FALSE),"")</f>
        <v>48</v>
      </c>
      <c r="P1220" t="str">
        <f>VLOOKUP(B1220,'Country code'!$C$1:$E$209,2,FALSE)</f>
        <v>High income</v>
      </c>
      <c r="Q1220" t="str">
        <f>VLOOKUP(B1220,'Country code'!$C$1:$E$209,3,FALSE)</f>
        <v>Europe &amp; Central Asia</v>
      </c>
    </row>
    <row r="1221" spans="1:17" x14ac:dyDescent="0.2">
      <c r="A1221" t="str">
        <f t="shared" si="19"/>
        <v>NLD2015</v>
      </c>
      <c r="B1221" t="str">
        <f>VLOOKUP(C1221,'Country code'!$B$1:$C$992,2,FALSE)</f>
        <v>NLD</v>
      </c>
      <c r="C1221" t="s">
        <v>99</v>
      </c>
      <c r="D1221">
        <v>2015</v>
      </c>
      <c r="E1221" s="1">
        <v>7.324437141418457</v>
      </c>
      <c r="F1221" s="1">
        <v>10.882254600524902</v>
      </c>
      <c r="G1221" s="1">
        <v>0.87901043891906738</v>
      </c>
      <c r="H1221" s="1">
        <v>72</v>
      </c>
      <c r="I1221" s="1">
        <v>0.90397876501083374</v>
      </c>
      <c r="J1221" s="1">
        <v>0.26144698262214661</v>
      </c>
      <c r="K1221" s="1">
        <v>0.411822110414505</v>
      </c>
      <c r="L1221" s="1">
        <v>0.83413368463516235</v>
      </c>
      <c r="M1221" s="1">
        <v>0.20212863385677338</v>
      </c>
      <c r="N1221">
        <f>_xlfn.IFNA(VLOOKUP(A1221,Inequality!$A$1:$G$5786,5,FALSE),"")</f>
        <v>27.2</v>
      </c>
      <c r="O1221">
        <f>_xlfn.IFNA(VLOOKUP(A1221,Inequality!$A$1:$G$5786,7,FALSE),"")</f>
        <v>48.3</v>
      </c>
      <c r="P1221" t="str">
        <f>VLOOKUP(B1221,'Country code'!$C$1:$E$209,2,FALSE)</f>
        <v>High income</v>
      </c>
      <c r="Q1221" t="str">
        <f>VLOOKUP(B1221,'Country code'!$C$1:$E$209,3,FALSE)</f>
        <v>Europe &amp; Central Asia</v>
      </c>
    </row>
    <row r="1222" spans="1:17" x14ac:dyDescent="0.2">
      <c r="A1222" t="str">
        <f t="shared" si="19"/>
        <v>NLD2016</v>
      </c>
      <c r="B1222" t="str">
        <f>VLOOKUP(C1222,'Country code'!$B$1:$C$992,2,FALSE)</f>
        <v>NLD</v>
      </c>
      <c r="C1222" t="s">
        <v>99</v>
      </c>
      <c r="D1222">
        <v>2016</v>
      </c>
      <c r="E1222" s="1">
        <v>7.5408773422241211</v>
      </c>
      <c r="F1222" s="1">
        <v>10.898612976074219</v>
      </c>
      <c r="G1222" s="1">
        <v>0.92594420909881592</v>
      </c>
      <c r="H1222" s="1">
        <v>72.099998474121094</v>
      </c>
      <c r="I1222" s="1">
        <v>0.90731000900268555</v>
      </c>
      <c r="J1222" s="1">
        <v>0.23866426944732666</v>
      </c>
      <c r="K1222" s="1">
        <v>0.43330425024032593</v>
      </c>
      <c r="L1222" s="1">
        <v>0.83843237161636353</v>
      </c>
      <c r="M1222" s="1">
        <v>0.21485073864459991</v>
      </c>
      <c r="N1222">
        <f>_xlfn.IFNA(VLOOKUP(A1222,Inequality!$A$1:$G$5786,5,FALSE),"")</f>
        <v>27.3</v>
      </c>
      <c r="O1222">
        <f>_xlfn.IFNA(VLOOKUP(A1222,Inequality!$A$1:$G$5786,7,FALSE),"")</f>
        <v>48.3</v>
      </c>
      <c r="P1222" t="str">
        <f>VLOOKUP(B1222,'Country code'!$C$1:$E$209,2,FALSE)</f>
        <v>High income</v>
      </c>
      <c r="Q1222" t="str">
        <f>VLOOKUP(B1222,'Country code'!$C$1:$E$209,3,FALSE)</f>
        <v>Europe &amp; Central Asia</v>
      </c>
    </row>
    <row r="1223" spans="1:17" x14ac:dyDescent="0.2">
      <c r="A1223" t="str">
        <f t="shared" si="19"/>
        <v>NLD2017</v>
      </c>
      <c r="B1223" t="str">
        <f>VLOOKUP(C1223,'Country code'!$B$1:$C$992,2,FALSE)</f>
        <v>NLD</v>
      </c>
      <c r="C1223" t="s">
        <v>99</v>
      </c>
      <c r="D1223">
        <v>2017</v>
      </c>
      <c r="E1223" s="1">
        <v>7.4589653015136719</v>
      </c>
      <c r="F1223" s="1">
        <v>10.921394348144531</v>
      </c>
      <c r="G1223" s="1">
        <v>0.93650132417678833</v>
      </c>
      <c r="H1223" s="1">
        <v>72.199996948242188</v>
      </c>
      <c r="I1223" s="1">
        <v>0.92031973600387573</v>
      </c>
      <c r="J1223" s="1">
        <v>0.25044003129005432</v>
      </c>
      <c r="K1223" s="1">
        <v>0.36313363909721375</v>
      </c>
      <c r="L1223" s="1">
        <v>0.85218489170074463</v>
      </c>
      <c r="M1223" s="1">
        <v>0.18451984226703644</v>
      </c>
      <c r="N1223">
        <f>_xlfn.IFNA(VLOOKUP(A1223,Inequality!$A$1:$G$5786,5,FALSE),"")</f>
        <v>27.4</v>
      </c>
      <c r="O1223">
        <f>_xlfn.IFNA(VLOOKUP(A1223,Inequality!$A$1:$G$5786,7,FALSE),"")</f>
        <v>48.4</v>
      </c>
      <c r="P1223" t="str">
        <f>VLOOKUP(B1223,'Country code'!$C$1:$E$209,2,FALSE)</f>
        <v>High income</v>
      </c>
      <c r="Q1223" t="str">
        <f>VLOOKUP(B1223,'Country code'!$C$1:$E$209,3,FALSE)</f>
        <v>Europe &amp; Central Asia</v>
      </c>
    </row>
    <row r="1224" spans="1:17" x14ac:dyDescent="0.2">
      <c r="A1224" t="str">
        <f t="shared" si="19"/>
        <v>NLD2018</v>
      </c>
      <c r="B1224" t="str">
        <f>VLOOKUP(C1224,'Country code'!$B$1:$C$992,2,FALSE)</f>
        <v>NLD</v>
      </c>
      <c r="C1224" t="s">
        <v>99</v>
      </c>
      <c r="D1224">
        <v>2018</v>
      </c>
      <c r="E1224" s="1">
        <v>7.463097095489502</v>
      </c>
      <c r="F1224" s="1">
        <v>10.941197395324707</v>
      </c>
      <c r="G1224" s="1">
        <v>0.93944317102432251</v>
      </c>
      <c r="H1224" s="1">
        <v>72.300003051757813</v>
      </c>
      <c r="I1224" s="1">
        <v>0.91998517513275146</v>
      </c>
      <c r="J1224" s="1">
        <v>0.16148877143859863</v>
      </c>
      <c r="K1224" s="1">
        <v>0.37055778503417969</v>
      </c>
      <c r="L1224" s="1">
        <v>0.86197662353515625</v>
      </c>
      <c r="M1224" s="1">
        <v>0.20479418337345123</v>
      </c>
      <c r="N1224">
        <f>_xlfn.IFNA(VLOOKUP(A1224,Inequality!$A$1:$G$5786,5,FALSE),"")</f>
        <v>27.3</v>
      </c>
      <c r="O1224">
        <f>_xlfn.IFNA(VLOOKUP(A1224,Inequality!$A$1:$G$5786,7,FALSE),"")</f>
        <v>48.3</v>
      </c>
      <c r="P1224" t="str">
        <f>VLOOKUP(B1224,'Country code'!$C$1:$E$209,2,FALSE)</f>
        <v>High income</v>
      </c>
      <c r="Q1224" t="str">
        <f>VLOOKUP(B1224,'Country code'!$C$1:$E$209,3,FALSE)</f>
        <v>Europe &amp; Central Asia</v>
      </c>
    </row>
    <row r="1225" spans="1:17" x14ac:dyDescent="0.2">
      <c r="A1225" t="str">
        <f t="shared" si="19"/>
        <v>NLD2019</v>
      </c>
      <c r="B1225" t="str">
        <f>VLOOKUP(C1225,'Country code'!$B$1:$C$992,2,FALSE)</f>
        <v>NLD</v>
      </c>
      <c r="C1225" t="s">
        <v>99</v>
      </c>
      <c r="D1225">
        <v>2019</v>
      </c>
      <c r="E1225" s="1">
        <v>7.4252686500549316</v>
      </c>
      <c r="F1225" s="1">
        <v>10.953283309936523</v>
      </c>
      <c r="G1225" s="1">
        <v>0.94147747755050659</v>
      </c>
      <c r="H1225" s="1">
        <v>72.400001525878906</v>
      </c>
      <c r="I1225" s="1">
        <v>0.88559252023696899</v>
      </c>
      <c r="J1225" s="1">
        <v>0.21253405511379242</v>
      </c>
      <c r="K1225" s="1">
        <v>0.36006811261177063</v>
      </c>
      <c r="L1225" s="1">
        <v>0.83830052614212036</v>
      </c>
      <c r="M1225" s="1">
        <v>0.23050227761268616</v>
      </c>
      <c r="N1225">
        <f>_xlfn.IFNA(VLOOKUP(A1225,Inequality!$A$1:$G$5786,5,FALSE),"")</f>
        <v>27.3</v>
      </c>
      <c r="O1225">
        <f>_xlfn.IFNA(VLOOKUP(A1225,Inequality!$A$1:$G$5786,7,FALSE),"")</f>
        <v>48.4</v>
      </c>
      <c r="P1225" t="str">
        <f>VLOOKUP(B1225,'Country code'!$C$1:$E$209,2,FALSE)</f>
        <v>High income</v>
      </c>
      <c r="Q1225" t="str">
        <f>VLOOKUP(B1225,'Country code'!$C$1:$E$209,3,FALSE)</f>
        <v>Europe &amp; Central Asia</v>
      </c>
    </row>
    <row r="1226" spans="1:17" x14ac:dyDescent="0.2">
      <c r="A1226" t="str">
        <f t="shared" si="19"/>
        <v>NLD2020</v>
      </c>
      <c r="B1226" t="str">
        <f>VLOOKUP(C1226,'Country code'!$B$1:$C$992,2,FALSE)</f>
        <v>NLD</v>
      </c>
      <c r="C1226" t="s">
        <v>99</v>
      </c>
      <c r="D1226">
        <v>2020</v>
      </c>
      <c r="E1226" s="1">
        <v>7.5044479370117188</v>
      </c>
      <c r="F1226" s="1">
        <v>10.900500297546387</v>
      </c>
      <c r="G1226" s="1">
        <v>0.94395613670349121</v>
      </c>
      <c r="H1226" s="1">
        <v>72.5</v>
      </c>
      <c r="I1226" s="1">
        <v>0.93452262878417969</v>
      </c>
      <c r="J1226" s="1">
        <v>0.15129804611206055</v>
      </c>
      <c r="K1226" s="1">
        <v>0.28060451149940491</v>
      </c>
      <c r="L1226" s="1">
        <v>0.78399062156677246</v>
      </c>
      <c r="M1226" s="1">
        <v>0.24651132524013519</v>
      </c>
      <c r="N1226" t="str">
        <f>_xlfn.IFNA(VLOOKUP(A1226,Inequality!$A$1:$G$5786,5,FALSE),"")</f>
        <v/>
      </c>
      <c r="O1226" t="str">
        <f>_xlfn.IFNA(VLOOKUP(A1226,Inequality!$A$1:$G$5786,7,FALSE),"")</f>
        <v/>
      </c>
      <c r="P1226" t="str">
        <f>VLOOKUP(B1226,'Country code'!$C$1:$E$209,2,FALSE)</f>
        <v>High income</v>
      </c>
      <c r="Q1226" t="str">
        <f>VLOOKUP(B1226,'Country code'!$C$1:$E$209,3,FALSE)</f>
        <v>Europe &amp; Central Asia</v>
      </c>
    </row>
    <row r="1227" spans="1:17" x14ac:dyDescent="0.2">
      <c r="A1227" t="str">
        <f t="shared" si="19"/>
        <v>NZL2006</v>
      </c>
      <c r="B1227" t="str">
        <f>VLOOKUP(C1227,'Country code'!$B$1:$C$992,2,FALSE)</f>
        <v>NZL</v>
      </c>
      <c r="C1227" t="s">
        <v>100</v>
      </c>
      <c r="D1227">
        <v>2006</v>
      </c>
      <c r="E1227" s="1">
        <v>7.3050141334533691</v>
      </c>
      <c r="F1227" s="1">
        <v>10.525516510009766</v>
      </c>
      <c r="G1227" s="1">
        <v>0.94604748487472534</v>
      </c>
      <c r="H1227" s="1">
        <v>71.199996948242188</v>
      </c>
      <c r="I1227" s="1">
        <v>0.93208026885986328</v>
      </c>
      <c r="J1227" s="1">
        <v>0.31150302290916443</v>
      </c>
      <c r="K1227" s="1">
        <v>0.22422023117542267</v>
      </c>
      <c r="L1227" s="1">
        <v>0.87967085838317871</v>
      </c>
      <c r="M1227" s="1">
        <v>0.21877320110797882</v>
      </c>
      <c r="N1227">
        <f>_xlfn.IFNA(VLOOKUP(A1227,Inequality!$A$1:$G$5786,5,FALSE),"")</f>
        <v>32.200000000000003</v>
      </c>
      <c r="O1227">
        <f>_xlfn.IFNA(VLOOKUP(A1227,Inequality!$A$1:$G$5786,7,FALSE),"")</f>
        <v>46.7</v>
      </c>
      <c r="P1227" t="str">
        <f>VLOOKUP(B1227,'Country code'!$C$1:$E$209,2,FALSE)</f>
        <v>High income</v>
      </c>
      <c r="Q1227" t="str">
        <f>VLOOKUP(B1227,'Country code'!$C$1:$E$209,3,FALSE)</f>
        <v>East Asia &amp; Pacific</v>
      </c>
    </row>
    <row r="1228" spans="1:17" x14ac:dyDescent="0.2">
      <c r="A1228" t="str">
        <f t="shared" si="19"/>
        <v>NZL2007</v>
      </c>
      <c r="B1228" t="str">
        <f>VLOOKUP(C1228,'Country code'!$B$1:$C$992,2,FALSE)</f>
        <v>NZL</v>
      </c>
      <c r="C1228" t="s">
        <v>100</v>
      </c>
      <c r="D1228">
        <v>2007</v>
      </c>
      <c r="E1228" s="1">
        <v>7.6041731834411621</v>
      </c>
      <c r="F1228" s="1">
        <v>10.546432495117188</v>
      </c>
      <c r="G1228" s="1">
        <v>0.96653276681900024</v>
      </c>
      <c r="H1228" s="1">
        <v>71.400001525878906</v>
      </c>
      <c r="I1228" s="1">
        <v>0.8782188892364502</v>
      </c>
      <c r="J1228" s="1">
        <v>0.2786802351474762</v>
      </c>
      <c r="K1228" s="1">
        <v>0.2946162223815918</v>
      </c>
      <c r="L1228" s="1">
        <v>0.85402733087539673</v>
      </c>
      <c r="M1228" s="1">
        <v>0.23799705505371094</v>
      </c>
      <c r="N1228">
        <f>_xlfn.IFNA(VLOOKUP(A1228,Inequality!$A$1:$G$5786,5,FALSE),"")</f>
        <v>32.200000000000003</v>
      </c>
      <c r="O1228">
        <f>_xlfn.IFNA(VLOOKUP(A1228,Inequality!$A$1:$G$5786,7,FALSE),"")</f>
        <v>46.7</v>
      </c>
      <c r="P1228" t="str">
        <f>VLOOKUP(B1228,'Country code'!$C$1:$E$209,2,FALSE)</f>
        <v>High income</v>
      </c>
      <c r="Q1228" t="str">
        <f>VLOOKUP(B1228,'Country code'!$C$1:$E$209,3,FALSE)</f>
        <v>East Asia &amp; Pacific</v>
      </c>
    </row>
    <row r="1229" spans="1:17" x14ac:dyDescent="0.2">
      <c r="A1229" t="str">
        <f t="shared" si="19"/>
        <v>NZL2008</v>
      </c>
      <c r="B1229" t="str">
        <f>VLOOKUP(C1229,'Country code'!$B$1:$C$992,2,FALSE)</f>
        <v>NZL</v>
      </c>
      <c r="C1229" t="s">
        <v>100</v>
      </c>
      <c r="D1229">
        <v>2008</v>
      </c>
      <c r="E1229" s="1">
        <v>7.3811707496643066</v>
      </c>
      <c r="F1229" s="1">
        <v>10.527591705322266</v>
      </c>
      <c r="G1229" s="1">
        <v>0.9442746639251709</v>
      </c>
      <c r="H1229" s="1">
        <v>71.599998474121094</v>
      </c>
      <c r="I1229" s="1">
        <v>0.89307248592376709</v>
      </c>
      <c r="J1229" s="1">
        <v>0.29772624373435974</v>
      </c>
      <c r="K1229" s="1">
        <v>0.33375087380409241</v>
      </c>
      <c r="L1229" s="1">
        <v>0.85424709320068359</v>
      </c>
      <c r="M1229" s="1">
        <v>0.23188064992427826</v>
      </c>
      <c r="N1229">
        <f>_xlfn.IFNA(VLOOKUP(A1229,Inequality!$A$1:$G$5786,5,FALSE),"")</f>
        <v>32</v>
      </c>
      <c r="O1229">
        <f>_xlfn.IFNA(VLOOKUP(A1229,Inequality!$A$1:$G$5786,7,FALSE),"")</f>
        <v>46.7</v>
      </c>
      <c r="P1229" t="str">
        <f>VLOOKUP(B1229,'Country code'!$C$1:$E$209,2,FALSE)</f>
        <v>High income</v>
      </c>
      <c r="Q1229" t="str">
        <f>VLOOKUP(B1229,'Country code'!$C$1:$E$209,3,FALSE)</f>
        <v>East Asia &amp; Pacific</v>
      </c>
    </row>
    <row r="1230" spans="1:17" x14ac:dyDescent="0.2">
      <c r="A1230" t="str">
        <f t="shared" si="19"/>
        <v>NZL2010</v>
      </c>
      <c r="B1230" t="str">
        <f>VLOOKUP(C1230,'Country code'!$B$1:$C$992,2,FALSE)</f>
        <v>NZL</v>
      </c>
      <c r="C1230" t="s">
        <v>100</v>
      </c>
      <c r="D1230">
        <v>2010</v>
      </c>
      <c r="E1230" s="1">
        <v>7.2237563133239746</v>
      </c>
      <c r="F1230" s="1">
        <v>10.520456314086914</v>
      </c>
      <c r="G1230" s="1">
        <v>0.97564220428466797</v>
      </c>
      <c r="H1230" s="1">
        <v>72</v>
      </c>
      <c r="I1230" s="1">
        <v>0.91775250434875488</v>
      </c>
      <c r="J1230" s="1">
        <v>0.25436416268348694</v>
      </c>
      <c r="K1230" s="1">
        <v>0.32074818015098572</v>
      </c>
      <c r="L1230" s="1">
        <v>0.84723418951034546</v>
      </c>
      <c r="M1230" s="1">
        <v>0.23475848138332367</v>
      </c>
      <c r="N1230">
        <f>_xlfn.IFNA(VLOOKUP(A1230,Inequality!$A$1:$G$5786,5,FALSE),"")</f>
        <v>31.8</v>
      </c>
      <c r="O1230">
        <f>_xlfn.IFNA(VLOOKUP(A1230,Inequality!$A$1:$G$5786,7,FALSE),"")</f>
        <v>46.8</v>
      </c>
      <c r="P1230" t="str">
        <f>VLOOKUP(B1230,'Country code'!$C$1:$E$209,2,FALSE)</f>
        <v>High income</v>
      </c>
      <c r="Q1230" t="str">
        <f>VLOOKUP(B1230,'Country code'!$C$1:$E$209,3,FALSE)</f>
        <v>East Asia &amp; Pacific</v>
      </c>
    </row>
    <row r="1231" spans="1:17" x14ac:dyDescent="0.2">
      <c r="A1231" t="str">
        <f t="shared" si="19"/>
        <v>NZL2011</v>
      </c>
      <c r="B1231" t="str">
        <f>VLOOKUP(C1231,'Country code'!$B$1:$C$992,2,FALSE)</f>
        <v>NZL</v>
      </c>
      <c r="C1231" t="s">
        <v>100</v>
      </c>
      <c r="D1231">
        <v>2011</v>
      </c>
      <c r="E1231" s="1">
        <v>7.1906380653381348</v>
      </c>
      <c r="F1231" s="1">
        <v>10.536145210266113</v>
      </c>
      <c r="G1231" s="1">
        <v>0.95364987850189209</v>
      </c>
      <c r="H1231" s="1">
        <v>72.120002746582031</v>
      </c>
      <c r="I1231" s="1">
        <v>0.93476873636245728</v>
      </c>
      <c r="J1231" s="1">
        <v>0.28432279825210571</v>
      </c>
      <c r="K1231" s="1">
        <v>0.26933020353317261</v>
      </c>
      <c r="L1231" s="1">
        <v>0.86391270160675049</v>
      </c>
      <c r="M1231" s="1">
        <v>0.21014964580535889</v>
      </c>
      <c r="N1231">
        <f>_xlfn.IFNA(VLOOKUP(A1231,Inequality!$A$1:$G$5786,5,FALSE),"")</f>
        <v>32</v>
      </c>
      <c r="O1231">
        <f>_xlfn.IFNA(VLOOKUP(A1231,Inequality!$A$1:$G$5786,7,FALSE),"")</f>
        <v>46.9</v>
      </c>
      <c r="P1231" t="str">
        <f>VLOOKUP(B1231,'Country code'!$C$1:$E$209,2,FALSE)</f>
        <v>High income</v>
      </c>
      <c r="Q1231" t="str">
        <f>VLOOKUP(B1231,'Country code'!$C$1:$E$209,3,FALSE)</f>
        <v>East Asia &amp; Pacific</v>
      </c>
    </row>
    <row r="1232" spans="1:17" x14ac:dyDescent="0.2">
      <c r="A1232" t="str">
        <f t="shared" si="19"/>
        <v>NZL2012</v>
      </c>
      <c r="B1232" t="str">
        <f>VLOOKUP(C1232,'Country code'!$B$1:$C$992,2,FALSE)</f>
        <v>NZL</v>
      </c>
      <c r="C1232" t="s">
        <v>100</v>
      </c>
      <c r="D1232">
        <v>2012</v>
      </c>
      <c r="E1232" s="1">
        <v>7.2496299743652344</v>
      </c>
      <c r="F1232" s="1">
        <v>10.552811622619629</v>
      </c>
      <c r="G1232" s="1">
        <v>0.93002861738204956</v>
      </c>
      <c r="H1232" s="1">
        <v>72.239997863769531</v>
      </c>
      <c r="I1232" s="1">
        <v>0.90185308456420898</v>
      </c>
      <c r="J1232" s="1">
        <v>0.28733536601066589</v>
      </c>
      <c r="K1232" s="1">
        <v>0.28929793834686279</v>
      </c>
      <c r="L1232" s="1">
        <v>0.86630415916442871</v>
      </c>
      <c r="M1232" s="1">
        <v>0.2068781703710556</v>
      </c>
      <c r="N1232">
        <f>_xlfn.IFNA(VLOOKUP(A1232,Inequality!$A$1:$G$5786,5,FALSE),"")</f>
        <v>32.200000000000003</v>
      </c>
      <c r="O1232">
        <f>_xlfn.IFNA(VLOOKUP(A1232,Inequality!$A$1:$G$5786,7,FALSE),"")</f>
        <v>47</v>
      </c>
      <c r="P1232" t="str">
        <f>VLOOKUP(B1232,'Country code'!$C$1:$E$209,2,FALSE)</f>
        <v>High income</v>
      </c>
      <c r="Q1232" t="str">
        <f>VLOOKUP(B1232,'Country code'!$C$1:$E$209,3,FALSE)</f>
        <v>East Asia &amp; Pacific</v>
      </c>
    </row>
    <row r="1233" spans="1:17" x14ac:dyDescent="0.2">
      <c r="A1233" t="str">
        <f t="shared" si="19"/>
        <v>NZL2013</v>
      </c>
      <c r="B1233" t="str">
        <f>VLOOKUP(C1233,'Country code'!$B$1:$C$992,2,FALSE)</f>
        <v>NZL</v>
      </c>
      <c r="C1233" t="s">
        <v>100</v>
      </c>
      <c r="D1233">
        <v>2013</v>
      </c>
      <c r="E1233" s="1">
        <v>7.2801518440246582</v>
      </c>
      <c r="F1233" s="1">
        <v>10.571076393127441</v>
      </c>
      <c r="G1233" s="1">
        <v>0.95815348625183105</v>
      </c>
      <c r="H1233" s="1">
        <v>72.360000610351563</v>
      </c>
      <c r="I1233" s="1">
        <v>0.94400042295455933</v>
      </c>
      <c r="J1233" s="1">
        <v>0.23699785768985748</v>
      </c>
      <c r="K1233" s="1">
        <v>0.31223580241203308</v>
      </c>
      <c r="L1233" s="1">
        <v>0.83495640754699707</v>
      </c>
      <c r="M1233" s="1">
        <v>0.15139691531658173</v>
      </c>
      <c r="N1233">
        <f>_xlfn.IFNA(VLOOKUP(A1233,Inequality!$A$1:$G$5786,5,FALSE),"")</f>
        <v>32.4</v>
      </c>
      <c r="O1233">
        <f>_xlfn.IFNA(VLOOKUP(A1233,Inequality!$A$1:$G$5786,7,FALSE),"")</f>
        <v>47.1</v>
      </c>
      <c r="P1233" t="str">
        <f>VLOOKUP(B1233,'Country code'!$C$1:$E$209,2,FALSE)</f>
        <v>High income</v>
      </c>
      <c r="Q1233" t="str">
        <f>VLOOKUP(B1233,'Country code'!$C$1:$E$209,3,FALSE)</f>
        <v>East Asia &amp; Pacific</v>
      </c>
    </row>
    <row r="1234" spans="1:17" x14ac:dyDescent="0.2">
      <c r="A1234" t="str">
        <f t="shared" si="19"/>
        <v>NZL2014</v>
      </c>
      <c r="B1234" t="str">
        <f>VLOOKUP(C1234,'Country code'!$B$1:$C$992,2,FALSE)</f>
        <v>NZL</v>
      </c>
      <c r="C1234" t="s">
        <v>100</v>
      </c>
      <c r="D1234">
        <v>2014</v>
      </c>
      <c r="E1234" s="1">
        <v>7.3058924674987793</v>
      </c>
      <c r="F1234" s="1">
        <v>10.591587066650391</v>
      </c>
      <c r="G1234" s="1">
        <v>0.94238084554672241</v>
      </c>
      <c r="H1234" s="1">
        <v>72.480003356933594</v>
      </c>
      <c r="I1234" s="1">
        <v>0.93188244104385376</v>
      </c>
      <c r="J1234" s="1">
        <v>0.34795275330543518</v>
      </c>
      <c r="K1234" s="1">
        <v>0.27260860800743103</v>
      </c>
      <c r="L1234" s="1">
        <v>0.84751409292221069</v>
      </c>
      <c r="M1234" s="1">
        <v>0.19901886582374573</v>
      </c>
      <c r="N1234">
        <f>_xlfn.IFNA(VLOOKUP(A1234,Inequality!$A$1:$G$5786,5,FALSE),"")</f>
        <v>32.700000000000003</v>
      </c>
      <c r="O1234">
        <f>_xlfn.IFNA(VLOOKUP(A1234,Inequality!$A$1:$G$5786,7,FALSE),"")</f>
        <v>47.1</v>
      </c>
      <c r="P1234" t="str">
        <f>VLOOKUP(B1234,'Country code'!$C$1:$E$209,2,FALSE)</f>
        <v>High income</v>
      </c>
      <c r="Q1234" t="str">
        <f>VLOOKUP(B1234,'Country code'!$C$1:$E$209,3,FALSE)</f>
        <v>East Asia &amp; Pacific</v>
      </c>
    </row>
    <row r="1235" spans="1:17" x14ac:dyDescent="0.2">
      <c r="A1235" t="str">
        <f t="shared" si="19"/>
        <v>NZL2015</v>
      </c>
      <c r="B1235" t="str">
        <f>VLOOKUP(C1235,'Country code'!$B$1:$C$992,2,FALSE)</f>
        <v>NZL</v>
      </c>
      <c r="C1235" t="s">
        <v>100</v>
      </c>
      <c r="D1235">
        <v>2015</v>
      </c>
      <c r="E1235" s="1">
        <v>7.4181208610534668</v>
      </c>
      <c r="F1235" s="1">
        <v>10.608246803283691</v>
      </c>
      <c r="G1235" s="1">
        <v>0.98734349012374878</v>
      </c>
      <c r="H1235" s="1">
        <v>72.599998474121094</v>
      </c>
      <c r="I1235" s="1">
        <v>0.94178426265716553</v>
      </c>
      <c r="J1235" s="1">
        <v>0.32943692803382874</v>
      </c>
      <c r="K1235" s="1">
        <v>0.18588870763778687</v>
      </c>
      <c r="L1235" s="1">
        <v>0.83364212512969971</v>
      </c>
      <c r="M1235" s="1">
        <v>0.15982998907566071</v>
      </c>
      <c r="N1235">
        <f>_xlfn.IFNA(VLOOKUP(A1235,Inequality!$A$1:$G$5786,5,FALSE),"")</f>
        <v>32.799999999999997</v>
      </c>
      <c r="O1235">
        <f>_xlfn.IFNA(VLOOKUP(A1235,Inequality!$A$1:$G$5786,7,FALSE),"")</f>
        <v>47.2</v>
      </c>
      <c r="P1235" t="str">
        <f>VLOOKUP(B1235,'Country code'!$C$1:$E$209,2,FALSE)</f>
        <v>High income</v>
      </c>
      <c r="Q1235" t="str">
        <f>VLOOKUP(B1235,'Country code'!$C$1:$E$209,3,FALSE)</f>
        <v>East Asia &amp; Pacific</v>
      </c>
    </row>
    <row r="1236" spans="1:17" x14ac:dyDescent="0.2">
      <c r="A1236" t="str">
        <f t="shared" si="19"/>
        <v>NZL2016</v>
      </c>
      <c r="B1236" t="str">
        <f>VLOOKUP(C1236,'Country code'!$B$1:$C$992,2,FALSE)</f>
        <v>NZL</v>
      </c>
      <c r="C1236" t="s">
        <v>100</v>
      </c>
      <c r="D1236">
        <v>2016</v>
      </c>
      <c r="E1236" s="1">
        <v>7.2256879806518555</v>
      </c>
      <c r="F1236" s="1">
        <v>10.623369216918945</v>
      </c>
      <c r="G1236" s="1">
        <v>0.9366028904914856</v>
      </c>
      <c r="H1236" s="1">
        <v>72.800003051757813</v>
      </c>
      <c r="I1236" s="1">
        <v>0.92657601833343506</v>
      </c>
      <c r="J1236" s="1">
        <v>0.26562947034835815</v>
      </c>
      <c r="K1236" s="1">
        <v>0.27827078104019165</v>
      </c>
      <c r="L1236" s="1">
        <v>0.83294469118118286</v>
      </c>
      <c r="M1236" s="1">
        <v>0.20741362869739532</v>
      </c>
      <c r="N1236">
        <f>_xlfn.IFNA(VLOOKUP(A1236,Inequality!$A$1:$G$5786,5,FALSE),"")</f>
        <v>32.799999999999997</v>
      </c>
      <c r="O1236">
        <f>_xlfn.IFNA(VLOOKUP(A1236,Inequality!$A$1:$G$5786,7,FALSE),"")</f>
        <v>47.2</v>
      </c>
      <c r="P1236" t="str">
        <f>VLOOKUP(B1236,'Country code'!$C$1:$E$209,2,FALSE)</f>
        <v>High income</v>
      </c>
      <c r="Q1236" t="str">
        <f>VLOOKUP(B1236,'Country code'!$C$1:$E$209,3,FALSE)</f>
        <v>East Asia &amp; Pacific</v>
      </c>
    </row>
    <row r="1237" spans="1:17" x14ac:dyDescent="0.2">
      <c r="A1237" t="str">
        <f t="shared" si="19"/>
        <v>NZL2017</v>
      </c>
      <c r="B1237" t="str">
        <f>VLOOKUP(C1237,'Country code'!$B$1:$C$992,2,FALSE)</f>
        <v>NZL</v>
      </c>
      <c r="C1237" t="s">
        <v>100</v>
      </c>
      <c r="D1237">
        <v>2017</v>
      </c>
      <c r="E1237" s="1">
        <v>7.3271827697753906</v>
      </c>
      <c r="F1237" s="1">
        <v>10.633280754089355</v>
      </c>
      <c r="G1237" s="1">
        <v>0.95492064952850342</v>
      </c>
      <c r="H1237" s="1">
        <v>73</v>
      </c>
      <c r="I1237" s="1">
        <v>0.94227945804595947</v>
      </c>
      <c r="J1237" s="1">
        <v>0.2941385805606842</v>
      </c>
      <c r="K1237" s="1">
        <v>0.22188748419284821</v>
      </c>
      <c r="L1237" s="1">
        <v>0.81743127107620239</v>
      </c>
      <c r="M1237" s="1">
        <v>0.17171657085418701</v>
      </c>
      <c r="N1237">
        <f>_xlfn.IFNA(VLOOKUP(A1237,Inequality!$A$1:$G$5786,5,FALSE),"")</f>
        <v>32.9</v>
      </c>
      <c r="O1237">
        <f>_xlfn.IFNA(VLOOKUP(A1237,Inequality!$A$1:$G$5786,7,FALSE),"")</f>
        <v>47.2</v>
      </c>
      <c r="P1237" t="str">
        <f>VLOOKUP(B1237,'Country code'!$C$1:$E$209,2,FALSE)</f>
        <v>High income</v>
      </c>
      <c r="Q1237" t="str">
        <f>VLOOKUP(B1237,'Country code'!$C$1:$E$209,3,FALSE)</f>
        <v>East Asia &amp; Pacific</v>
      </c>
    </row>
    <row r="1238" spans="1:17" x14ac:dyDescent="0.2">
      <c r="A1238" t="str">
        <f t="shared" si="19"/>
        <v>NZL2018</v>
      </c>
      <c r="B1238" t="str">
        <f>VLOOKUP(C1238,'Country code'!$B$1:$C$992,2,FALSE)</f>
        <v>NZL</v>
      </c>
      <c r="C1238" t="s">
        <v>100</v>
      </c>
      <c r="D1238">
        <v>2018</v>
      </c>
      <c r="E1238" s="1">
        <v>7.3702859878540039</v>
      </c>
      <c r="F1238" s="1">
        <v>10.660435676574707</v>
      </c>
      <c r="G1238" s="1">
        <v>0.95386272668838501</v>
      </c>
      <c r="H1238" s="1">
        <v>73.199996948242188</v>
      </c>
      <c r="I1238" s="1">
        <v>0.94930016994476318</v>
      </c>
      <c r="J1238" s="1">
        <v>0.11982706934213638</v>
      </c>
      <c r="K1238" s="1">
        <v>0.20658022165298462</v>
      </c>
      <c r="L1238" s="1">
        <v>0.84536260366439819</v>
      </c>
      <c r="M1238" s="1">
        <v>0.16795144975185394</v>
      </c>
      <c r="N1238">
        <f>_xlfn.IFNA(VLOOKUP(A1238,Inequality!$A$1:$G$5786,5,FALSE),"")</f>
        <v>32.9</v>
      </c>
      <c r="O1238">
        <f>_xlfn.IFNA(VLOOKUP(A1238,Inequality!$A$1:$G$5786,7,FALSE),"")</f>
        <v>47.2</v>
      </c>
      <c r="P1238" t="str">
        <f>VLOOKUP(B1238,'Country code'!$C$1:$E$209,2,FALSE)</f>
        <v>High income</v>
      </c>
      <c r="Q1238" t="str">
        <f>VLOOKUP(B1238,'Country code'!$C$1:$E$209,3,FALSE)</f>
        <v>East Asia &amp; Pacific</v>
      </c>
    </row>
    <row r="1239" spans="1:17" x14ac:dyDescent="0.2">
      <c r="A1239" t="str">
        <f t="shared" si="19"/>
        <v>NZL2019</v>
      </c>
      <c r="B1239" t="str">
        <f>VLOOKUP(C1239,'Country code'!$B$1:$C$992,2,FALSE)</f>
        <v>NZL</v>
      </c>
      <c r="C1239" t="s">
        <v>100</v>
      </c>
      <c r="D1239">
        <v>2019</v>
      </c>
      <c r="E1239" s="1">
        <v>7.205174446105957</v>
      </c>
      <c r="F1239" s="1">
        <v>10.666336059570313</v>
      </c>
      <c r="G1239" s="1">
        <v>0.93882119655609131</v>
      </c>
      <c r="H1239" s="1">
        <v>73.400001525878906</v>
      </c>
      <c r="I1239" s="1">
        <v>0.91204237937927246</v>
      </c>
      <c r="J1239" s="1">
        <v>0.15674664080142975</v>
      </c>
      <c r="K1239" s="1">
        <v>0.23383122682571411</v>
      </c>
      <c r="L1239" s="1">
        <v>0.81602263450622559</v>
      </c>
      <c r="M1239" s="1">
        <v>0.19117636978626251</v>
      </c>
      <c r="N1239" t="str">
        <f>_xlfn.IFNA(VLOOKUP(A1239,Inequality!$A$1:$G$5786,5,FALSE),"")</f>
        <v/>
      </c>
      <c r="O1239" t="str">
        <f>_xlfn.IFNA(VLOOKUP(A1239,Inequality!$A$1:$G$5786,7,FALSE),"")</f>
        <v/>
      </c>
      <c r="P1239" t="str">
        <f>VLOOKUP(B1239,'Country code'!$C$1:$E$209,2,FALSE)</f>
        <v>High income</v>
      </c>
      <c r="Q1239" t="str">
        <f>VLOOKUP(B1239,'Country code'!$C$1:$E$209,3,FALSE)</f>
        <v>East Asia &amp; Pacific</v>
      </c>
    </row>
    <row r="1240" spans="1:17" x14ac:dyDescent="0.2">
      <c r="A1240" t="str">
        <f t="shared" si="19"/>
        <v>NZL2020</v>
      </c>
      <c r="B1240" t="str">
        <f>VLOOKUP(C1240,'Country code'!$B$1:$C$992,2,FALSE)</f>
        <v>NZL</v>
      </c>
      <c r="C1240" t="s">
        <v>100</v>
      </c>
      <c r="D1240">
        <v>2020</v>
      </c>
      <c r="E1240" s="1">
        <v>7.2573819160461426</v>
      </c>
      <c r="F1240" s="1">
        <v>10.600457191467285</v>
      </c>
      <c r="G1240" s="1">
        <v>0.95199078321456909</v>
      </c>
      <c r="H1240" s="1">
        <v>73.599998474121094</v>
      </c>
      <c r="I1240" s="1">
        <v>0.91815459728240967</v>
      </c>
      <c r="J1240" s="1">
        <v>0.1252596527338028</v>
      </c>
      <c r="K1240" s="1">
        <v>0.28276795148849487</v>
      </c>
      <c r="L1240" s="1">
        <v>0.84941500425338745</v>
      </c>
      <c r="M1240" s="1">
        <v>0.20854105055332184</v>
      </c>
      <c r="N1240" t="str">
        <f>_xlfn.IFNA(VLOOKUP(A1240,Inequality!$A$1:$G$5786,5,FALSE),"")</f>
        <v/>
      </c>
      <c r="O1240" t="str">
        <f>_xlfn.IFNA(VLOOKUP(A1240,Inequality!$A$1:$G$5786,7,FALSE),"")</f>
        <v/>
      </c>
      <c r="P1240" t="str">
        <f>VLOOKUP(B1240,'Country code'!$C$1:$E$209,2,FALSE)</f>
        <v>High income</v>
      </c>
      <c r="Q1240" t="str">
        <f>VLOOKUP(B1240,'Country code'!$C$1:$E$209,3,FALSE)</f>
        <v>East Asia &amp; Pacific</v>
      </c>
    </row>
    <row r="1241" spans="1:17" x14ac:dyDescent="0.2">
      <c r="A1241" t="str">
        <f t="shared" si="19"/>
        <v>NIC2006</v>
      </c>
      <c r="B1241" t="str">
        <f>VLOOKUP(C1241,'Country code'!$B$1:$C$992,2,FALSE)</f>
        <v>NIC</v>
      </c>
      <c r="C1241" t="s">
        <v>101</v>
      </c>
      <c r="D1241">
        <v>2006</v>
      </c>
      <c r="E1241" s="1">
        <v>4.4601583480834961</v>
      </c>
      <c r="F1241" s="1">
        <v>8.3981618881225586</v>
      </c>
      <c r="G1241" s="1">
        <v>0.8771701455116272</v>
      </c>
      <c r="H1241" s="1">
        <v>64.139999389648438</v>
      </c>
      <c r="I1241" s="1">
        <v>0.74545633792877197</v>
      </c>
      <c r="J1241" s="1">
        <v>9.6658430993556976E-3</v>
      </c>
      <c r="K1241" s="1">
        <v>0.8443913459777832</v>
      </c>
      <c r="L1241" s="1">
        <v>0.77886104583740234</v>
      </c>
      <c r="M1241" s="1">
        <v>0.29441577196121216</v>
      </c>
      <c r="N1241">
        <f>_xlfn.IFNA(VLOOKUP(A1241,Inequality!$A$1:$G$5786,5,FALSE),"")</f>
        <v>45.4</v>
      </c>
      <c r="O1241">
        <f>_xlfn.IFNA(VLOOKUP(A1241,Inequality!$A$1:$G$5786,7,FALSE),"")</f>
        <v>49.6</v>
      </c>
      <c r="P1241" t="str">
        <f>VLOOKUP(B1241,'Country code'!$C$1:$E$209,2,FALSE)</f>
        <v>Lower middle income</v>
      </c>
      <c r="Q1241" t="str">
        <f>VLOOKUP(B1241,'Country code'!$C$1:$E$209,3,FALSE)</f>
        <v>Latin America &amp; Caribbean</v>
      </c>
    </row>
    <row r="1242" spans="1:17" x14ac:dyDescent="0.2">
      <c r="A1242" t="str">
        <f t="shared" si="19"/>
        <v>NIC2007</v>
      </c>
      <c r="B1242" t="str">
        <f>VLOOKUP(C1242,'Country code'!$B$1:$C$992,2,FALSE)</f>
        <v>NIC</v>
      </c>
      <c r="C1242" t="s">
        <v>101</v>
      </c>
      <c r="D1242">
        <v>2007</v>
      </c>
      <c r="E1242" s="1">
        <v>4.9440908432006836</v>
      </c>
      <c r="F1242" s="1">
        <v>8.4339323043823242</v>
      </c>
      <c r="G1242" s="1">
        <v>0.86621302366256714</v>
      </c>
      <c r="H1242" s="1">
        <v>64.480003356933594</v>
      </c>
      <c r="I1242" s="1">
        <v>0.83555972576141357</v>
      </c>
      <c r="J1242" s="1">
        <v>0.14039160311222076</v>
      </c>
      <c r="K1242" s="1">
        <v>0.82579851150512695</v>
      </c>
      <c r="L1242" s="1">
        <v>0.80976212024688721</v>
      </c>
      <c r="M1242" s="1">
        <v>0.28748211264610291</v>
      </c>
      <c r="N1242">
        <f>_xlfn.IFNA(VLOOKUP(A1242,Inequality!$A$1:$G$5786,5,FALSE),"")</f>
        <v>44.7</v>
      </c>
      <c r="O1242">
        <f>_xlfn.IFNA(VLOOKUP(A1242,Inequality!$A$1:$G$5786,7,FALSE),"")</f>
        <v>49.1</v>
      </c>
      <c r="P1242" t="str">
        <f>VLOOKUP(B1242,'Country code'!$C$1:$E$209,2,FALSE)</f>
        <v>Lower middle income</v>
      </c>
      <c r="Q1242" t="str">
        <f>VLOOKUP(B1242,'Country code'!$C$1:$E$209,3,FALSE)</f>
        <v>Latin America &amp; Caribbean</v>
      </c>
    </row>
    <row r="1243" spans="1:17" x14ac:dyDescent="0.2">
      <c r="A1243" t="str">
        <f t="shared" si="19"/>
        <v>NIC2008</v>
      </c>
      <c r="B1243" t="str">
        <f>VLOOKUP(C1243,'Country code'!$B$1:$C$992,2,FALSE)</f>
        <v>NIC</v>
      </c>
      <c r="C1243" t="s">
        <v>101</v>
      </c>
      <c r="D1243">
        <v>2008</v>
      </c>
      <c r="E1243" s="1">
        <v>5.1038274765014648</v>
      </c>
      <c r="F1243" s="1">
        <v>8.4539718627929688</v>
      </c>
      <c r="G1243" s="1">
        <v>0.85718625783920288</v>
      </c>
      <c r="H1243" s="1">
        <v>64.819999694824219</v>
      </c>
      <c r="I1243" s="1">
        <v>0.79083108901977539</v>
      </c>
      <c r="J1243" s="1">
        <v>7.5514182448387146E-2</v>
      </c>
      <c r="K1243" s="1">
        <v>0.81894922256469727</v>
      </c>
      <c r="L1243" s="1">
        <v>0.78384757041931152</v>
      </c>
      <c r="M1243" s="1">
        <v>0.28934472799301147</v>
      </c>
      <c r="N1243">
        <f>_xlfn.IFNA(VLOOKUP(A1243,Inequality!$A$1:$G$5786,5,FALSE),"")</f>
        <v>44</v>
      </c>
      <c r="O1243">
        <f>_xlfn.IFNA(VLOOKUP(A1243,Inequality!$A$1:$G$5786,7,FALSE),"")</f>
        <v>48.6</v>
      </c>
      <c r="P1243" t="str">
        <f>VLOOKUP(B1243,'Country code'!$C$1:$E$209,2,FALSE)</f>
        <v>Lower middle income</v>
      </c>
      <c r="Q1243" t="str">
        <f>VLOOKUP(B1243,'Country code'!$C$1:$E$209,3,FALSE)</f>
        <v>Latin America &amp; Caribbean</v>
      </c>
    </row>
    <row r="1244" spans="1:17" x14ac:dyDescent="0.2">
      <c r="A1244" t="str">
        <f t="shared" si="19"/>
        <v>NIC2009</v>
      </c>
      <c r="B1244" t="str">
        <f>VLOOKUP(C1244,'Country code'!$B$1:$C$992,2,FALSE)</f>
        <v>NIC</v>
      </c>
      <c r="C1244" t="s">
        <v>101</v>
      </c>
      <c r="D1244">
        <v>2009</v>
      </c>
      <c r="E1244" s="1">
        <v>5.3528046607971191</v>
      </c>
      <c r="F1244" s="1">
        <v>8.406804084777832</v>
      </c>
      <c r="G1244" s="1">
        <v>0.83468806743621826</v>
      </c>
      <c r="H1244" s="1">
        <v>65.160003662109375</v>
      </c>
      <c r="I1244" s="1">
        <v>0.74606502056121826</v>
      </c>
      <c r="J1244" s="1">
        <v>7.0268690586090088E-2</v>
      </c>
      <c r="K1244" s="1">
        <v>0.79448676109313965</v>
      </c>
      <c r="L1244" s="1">
        <v>0.78109663724899292</v>
      </c>
      <c r="M1244" s="1">
        <v>0.29906466603279114</v>
      </c>
      <c r="N1244">
        <f>_xlfn.IFNA(VLOOKUP(A1244,Inequality!$A$1:$G$5786,5,FALSE),"")</f>
        <v>43.3</v>
      </c>
      <c r="O1244">
        <f>_xlfn.IFNA(VLOOKUP(A1244,Inequality!$A$1:$G$5786,7,FALSE),"")</f>
        <v>48.1</v>
      </c>
      <c r="P1244" t="str">
        <f>VLOOKUP(B1244,'Country code'!$C$1:$E$209,2,FALSE)</f>
        <v>Lower middle income</v>
      </c>
      <c r="Q1244" t="str">
        <f>VLOOKUP(B1244,'Country code'!$C$1:$E$209,3,FALSE)</f>
        <v>Latin America &amp; Caribbean</v>
      </c>
    </row>
    <row r="1245" spans="1:17" x14ac:dyDescent="0.2">
      <c r="A1245" t="str">
        <f t="shared" si="19"/>
        <v>NIC2010</v>
      </c>
      <c r="B1245" t="str">
        <f>VLOOKUP(C1245,'Country code'!$B$1:$C$992,2,FALSE)</f>
        <v>NIC</v>
      </c>
      <c r="C1245" t="s">
        <v>101</v>
      </c>
      <c r="D1245">
        <v>2010</v>
      </c>
      <c r="E1245" s="1">
        <v>5.686699390411377</v>
      </c>
      <c r="F1245" s="1">
        <v>8.4363718032836914</v>
      </c>
      <c r="G1245" s="1">
        <v>0.86315155029296875</v>
      </c>
      <c r="H1245" s="1">
        <v>65.5</v>
      </c>
      <c r="I1245" s="1">
        <v>0.79177331924438477</v>
      </c>
      <c r="J1245" s="1">
        <v>1.8256174400448799E-2</v>
      </c>
      <c r="K1245" s="1">
        <v>0.80172890424728394</v>
      </c>
      <c r="L1245" s="1">
        <v>0.80537617206573486</v>
      </c>
      <c r="M1245" s="1">
        <v>0.26802337169647217</v>
      </c>
      <c r="N1245">
        <f>_xlfn.IFNA(VLOOKUP(A1245,Inequality!$A$1:$G$5786,5,FALSE),"")</f>
        <v>43.3</v>
      </c>
      <c r="O1245">
        <f>_xlfn.IFNA(VLOOKUP(A1245,Inequality!$A$1:$G$5786,7,FALSE),"")</f>
        <v>48</v>
      </c>
      <c r="P1245" t="str">
        <f>VLOOKUP(B1245,'Country code'!$C$1:$E$209,2,FALSE)</f>
        <v>Lower middle income</v>
      </c>
      <c r="Q1245" t="str">
        <f>VLOOKUP(B1245,'Country code'!$C$1:$E$209,3,FALSE)</f>
        <v>Latin America &amp; Caribbean</v>
      </c>
    </row>
    <row r="1246" spans="1:17" x14ac:dyDescent="0.2">
      <c r="A1246" t="str">
        <f t="shared" si="19"/>
        <v>NIC2011</v>
      </c>
      <c r="B1246" t="str">
        <f>VLOOKUP(C1246,'Country code'!$B$1:$C$992,2,FALSE)</f>
        <v>NIC</v>
      </c>
      <c r="C1246" t="s">
        <v>101</v>
      </c>
      <c r="D1246">
        <v>2011</v>
      </c>
      <c r="E1246" s="1">
        <v>5.3857054710388184</v>
      </c>
      <c r="F1246" s="1">
        <v>8.4841623306274414</v>
      </c>
      <c r="G1246" s="1">
        <v>0.80030512809753418</v>
      </c>
      <c r="H1246" s="1">
        <v>65.720001220703125</v>
      </c>
      <c r="I1246" s="1">
        <v>0.77859103679656982</v>
      </c>
      <c r="J1246" s="1">
        <v>-1.9578710198402405E-2</v>
      </c>
      <c r="K1246" s="1">
        <v>0.7602425217628479</v>
      </c>
      <c r="L1246" s="1">
        <v>0.79143226146697998</v>
      </c>
      <c r="M1246" s="1">
        <v>0.3090188205242157</v>
      </c>
      <c r="N1246">
        <f>_xlfn.IFNA(VLOOKUP(A1246,Inequality!$A$1:$G$5786,5,FALSE),"")</f>
        <v>43.3</v>
      </c>
      <c r="O1246">
        <f>_xlfn.IFNA(VLOOKUP(A1246,Inequality!$A$1:$G$5786,7,FALSE),"")</f>
        <v>47.9</v>
      </c>
      <c r="P1246" t="str">
        <f>VLOOKUP(B1246,'Country code'!$C$1:$E$209,2,FALSE)</f>
        <v>Lower middle income</v>
      </c>
      <c r="Q1246" t="str">
        <f>VLOOKUP(B1246,'Country code'!$C$1:$E$209,3,FALSE)</f>
        <v>Latin America &amp; Caribbean</v>
      </c>
    </row>
    <row r="1247" spans="1:17" x14ac:dyDescent="0.2">
      <c r="A1247" t="str">
        <f t="shared" si="19"/>
        <v>NIC2012</v>
      </c>
      <c r="B1247" t="str">
        <f>VLOOKUP(C1247,'Country code'!$B$1:$C$992,2,FALSE)</f>
        <v>NIC</v>
      </c>
      <c r="C1247" t="s">
        <v>101</v>
      </c>
      <c r="D1247">
        <v>2012</v>
      </c>
      <c r="E1247" s="1">
        <v>5.4480061531066895</v>
      </c>
      <c r="F1247" s="1">
        <v>8.5337314605712891</v>
      </c>
      <c r="G1247" s="1">
        <v>0.89405441284179688</v>
      </c>
      <c r="H1247" s="1">
        <v>65.94000244140625</v>
      </c>
      <c r="I1247" s="1">
        <v>0.85030490159988403</v>
      </c>
      <c r="J1247" s="1">
        <v>1.7166446894407272E-2</v>
      </c>
      <c r="K1247" s="1">
        <v>0.64357876777648926</v>
      </c>
      <c r="L1247" s="1">
        <v>0.80325382947921753</v>
      </c>
      <c r="M1247" s="1">
        <v>0.25466048717498779</v>
      </c>
      <c r="N1247">
        <f>_xlfn.IFNA(VLOOKUP(A1247,Inequality!$A$1:$G$5786,5,FALSE),"")</f>
        <v>43.3</v>
      </c>
      <c r="O1247">
        <f>_xlfn.IFNA(VLOOKUP(A1247,Inequality!$A$1:$G$5786,7,FALSE),"")</f>
        <v>47.9</v>
      </c>
      <c r="P1247" t="str">
        <f>VLOOKUP(B1247,'Country code'!$C$1:$E$209,2,FALSE)</f>
        <v>Lower middle income</v>
      </c>
      <c r="Q1247" t="str">
        <f>VLOOKUP(B1247,'Country code'!$C$1:$E$209,3,FALSE)</f>
        <v>Latin America &amp; Caribbean</v>
      </c>
    </row>
    <row r="1248" spans="1:17" x14ac:dyDescent="0.2">
      <c r="A1248" t="str">
        <f t="shared" si="19"/>
        <v>NIC2013</v>
      </c>
      <c r="B1248" t="str">
        <f>VLOOKUP(C1248,'Country code'!$B$1:$C$992,2,FALSE)</f>
        <v>NIC</v>
      </c>
      <c r="C1248" t="s">
        <v>101</v>
      </c>
      <c r="D1248">
        <v>2013</v>
      </c>
      <c r="E1248" s="1">
        <v>5.7722749710083008</v>
      </c>
      <c r="F1248" s="1">
        <v>8.5685520172119141</v>
      </c>
      <c r="G1248" s="1">
        <v>0.86821603775024414</v>
      </c>
      <c r="H1248" s="1">
        <v>66.160003662109375</v>
      </c>
      <c r="I1248" s="1">
        <v>0.85914903879165649</v>
      </c>
      <c r="J1248" s="1">
        <v>3.9188601076602936E-2</v>
      </c>
      <c r="K1248" s="1">
        <v>0.63624674081802368</v>
      </c>
      <c r="L1248" s="1">
        <v>0.83862018585205078</v>
      </c>
      <c r="M1248" s="1">
        <v>0.27060955762863159</v>
      </c>
      <c r="N1248">
        <f>_xlfn.IFNA(VLOOKUP(A1248,Inequality!$A$1:$G$5786,5,FALSE),"")</f>
        <v>43.2</v>
      </c>
      <c r="O1248">
        <f>_xlfn.IFNA(VLOOKUP(A1248,Inequality!$A$1:$G$5786,7,FALSE),"")</f>
        <v>47.8</v>
      </c>
      <c r="P1248" t="str">
        <f>VLOOKUP(B1248,'Country code'!$C$1:$E$209,2,FALSE)</f>
        <v>Lower middle income</v>
      </c>
      <c r="Q1248" t="str">
        <f>VLOOKUP(B1248,'Country code'!$C$1:$E$209,3,FALSE)</f>
        <v>Latin America &amp; Caribbean</v>
      </c>
    </row>
    <row r="1249" spans="1:17" x14ac:dyDescent="0.2">
      <c r="A1249" t="str">
        <f t="shared" si="19"/>
        <v>NIC2014</v>
      </c>
      <c r="B1249" t="str">
        <f>VLOOKUP(C1249,'Country code'!$B$1:$C$992,2,FALSE)</f>
        <v>NIC</v>
      </c>
      <c r="C1249" t="s">
        <v>101</v>
      </c>
      <c r="D1249">
        <v>2014</v>
      </c>
      <c r="E1249" s="1">
        <v>6.2752666473388672</v>
      </c>
      <c r="F1249" s="1">
        <v>8.6021451950073242</v>
      </c>
      <c r="G1249" s="1">
        <v>0.83856743574142456</v>
      </c>
      <c r="H1249" s="1">
        <v>66.379997253417969</v>
      </c>
      <c r="I1249" s="1">
        <v>0.81732064485549927</v>
      </c>
      <c r="J1249" s="1">
        <v>0.10403333604335785</v>
      </c>
      <c r="K1249" s="1">
        <v>0.69880801439285278</v>
      </c>
      <c r="L1249" s="1">
        <v>0.81328392028808594</v>
      </c>
      <c r="M1249" s="1">
        <v>0.33393573760986328</v>
      </c>
      <c r="N1249">
        <f>_xlfn.IFNA(VLOOKUP(A1249,Inequality!$A$1:$G$5786,5,FALSE),"")</f>
        <v>43.2</v>
      </c>
      <c r="O1249">
        <f>_xlfn.IFNA(VLOOKUP(A1249,Inequality!$A$1:$G$5786,7,FALSE),"")</f>
        <v>47.7</v>
      </c>
      <c r="P1249" t="str">
        <f>VLOOKUP(B1249,'Country code'!$C$1:$E$209,2,FALSE)</f>
        <v>Lower middle income</v>
      </c>
      <c r="Q1249" t="str">
        <f>VLOOKUP(B1249,'Country code'!$C$1:$E$209,3,FALSE)</f>
        <v>Latin America &amp; Caribbean</v>
      </c>
    </row>
    <row r="1250" spans="1:17" x14ac:dyDescent="0.2">
      <c r="A1250" t="str">
        <f t="shared" si="19"/>
        <v>NIC2015</v>
      </c>
      <c r="B1250" t="str">
        <f>VLOOKUP(C1250,'Country code'!$B$1:$C$992,2,FALSE)</f>
        <v>NIC</v>
      </c>
      <c r="C1250" t="s">
        <v>101</v>
      </c>
      <c r="D1250">
        <v>2015</v>
      </c>
      <c r="E1250" s="1">
        <v>5.9241127967834473</v>
      </c>
      <c r="F1250" s="1">
        <v>8.6359262466430664</v>
      </c>
      <c r="G1250" s="1">
        <v>0.82690852880477905</v>
      </c>
      <c r="H1250" s="1">
        <v>66.599998474121094</v>
      </c>
      <c r="I1250" s="1">
        <v>0.80925917625427246</v>
      </c>
      <c r="J1250" s="1">
        <v>7.7173411846160889E-2</v>
      </c>
      <c r="K1250" s="1">
        <v>0.72799837589263916</v>
      </c>
      <c r="L1250" s="1">
        <v>0.79668498039245605</v>
      </c>
      <c r="M1250" s="1">
        <v>0.34559464454650879</v>
      </c>
      <c r="N1250" t="str">
        <f>_xlfn.IFNA(VLOOKUP(A1250,Inequality!$A$1:$G$5786,5,FALSE),"")</f>
        <v/>
      </c>
      <c r="O1250" t="str">
        <f>_xlfn.IFNA(VLOOKUP(A1250,Inequality!$A$1:$G$5786,7,FALSE),"")</f>
        <v/>
      </c>
      <c r="P1250" t="str">
        <f>VLOOKUP(B1250,'Country code'!$C$1:$E$209,2,FALSE)</f>
        <v>Lower middle income</v>
      </c>
      <c r="Q1250" t="str">
        <f>VLOOKUP(B1250,'Country code'!$C$1:$E$209,3,FALSE)</f>
        <v>Latin America &amp; Caribbean</v>
      </c>
    </row>
    <row r="1251" spans="1:17" x14ac:dyDescent="0.2">
      <c r="A1251" t="str">
        <f t="shared" si="19"/>
        <v>NIC2016</v>
      </c>
      <c r="B1251" t="str">
        <f>VLOOKUP(C1251,'Country code'!$B$1:$C$992,2,FALSE)</f>
        <v>NIC</v>
      </c>
      <c r="C1251" t="s">
        <v>101</v>
      </c>
      <c r="D1251">
        <v>2016</v>
      </c>
      <c r="E1251" s="1">
        <v>6.0127396583557129</v>
      </c>
      <c r="F1251" s="1">
        <v>8.6676616668701172</v>
      </c>
      <c r="G1251" s="1">
        <v>0.85270243883132935</v>
      </c>
      <c r="H1251" s="1">
        <v>66.900001525878906</v>
      </c>
      <c r="I1251" s="1">
        <v>0.71653425693511963</v>
      </c>
      <c r="J1251" s="1">
        <v>3.9406701922416687E-2</v>
      </c>
      <c r="K1251" s="1">
        <v>0.7314649224281311</v>
      </c>
      <c r="L1251" s="1">
        <v>0.80512398481369019</v>
      </c>
      <c r="M1251" s="1">
        <v>0.38034728169441223</v>
      </c>
      <c r="N1251" t="str">
        <f>_xlfn.IFNA(VLOOKUP(A1251,Inequality!$A$1:$G$5786,5,FALSE),"")</f>
        <v/>
      </c>
      <c r="O1251" t="str">
        <f>_xlfn.IFNA(VLOOKUP(A1251,Inequality!$A$1:$G$5786,7,FALSE),"")</f>
        <v/>
      </c>
      <c r="P1251" t="str">
        <f>VLOOKUP(B1251,'Country code'!$C$1:$E$209,2,FALSE)</f>
        <v>Lower middle income</v>
      </c>
      <c r="Q1251" t="str">
        <f>VLOOKUP(B1251,'Country code'!$C$1:$E$209,3,FALSE)</f>
        <v>Latin America &amp; Caribbean</v>
      </c>
    </row>
    <row r="1252" spans="1:17" x14ac:dyDescent="0.2">
      <c r="A1252" t="str">
        <f t="shared" si="19"/>
        <v>NIC2017</v>
      </c>
      <c r="B1252" t="str">
        <f>VLOOKUP(C1252,'Country code'!$B$1:$C$992,2,FALSE)</f>
        <v>NIC</v>
      </c>
      <c r="C1252" t="s">
        <v>101</v>
      </c>
      <c r="D1252">
        <v>2017</v>
      </c>
      <c r="E1252" s="1">
        <v>6.4763565063476563</v>
      </c>
      <c r="F1252" s="1">
        <v>8.7001867294311523</v>
      </c>
      <c r="G1252" s="1">
        <v>0.8380436897277832</v>
      </c>
      <c r="H1252" s="1">
        <v>67.199996948242188</v>
      </c>
      <c r="I1252" s="1">
        <v>0.92216277122497559</v>
      </c>
      <c r="J1252" s="1">
        <v>1.0171768255531788E-2</v>
      </c>
      <c r="K1252" s="1">
        <v>0.67296332120895386</v>
      </c>
      <c r="L1252" s="1">
        <v>0.84976416826248169</v>
      </c>
      <c r="M1252" s="1">
        <v>0.30844789743423462</v>
      </c>
      <c r="N1252" t="str">
        <f>_xlfn.IFNA(VLOOKUP(A1252,Inequality!$A$1:$G$5786,5,FALSE),"")</f>
        <v/>
      </c>
      <c r="O1252" t="str">
        <f>_xlfn.IFNA(VLOOKUP(A1252,Inequality!$A$1:$G$5786,7,FALSE),"")</f>
        <v/>
      </c>
      <c r="P1252" t="str">
        <f>VLOOKUP(B1252,'Country code'!$C$1:$E$209,2,FALSE)</f>
        <v>Lower middle income</v>
      </c>
      <c r="Q1252" t="str">
        <f>VLOOKUP(B1252,'Country code'!$C$1:$E$209,3,FALSE)</f>
        <v>Latin America &amp; Caribbean</v>
      </c>
    </row>
    <row r="1253" spans="1:17" x14ac:dyDescent="0.2">
      <c r="A1253" t="str">
        <f t="shared" si="19"/>
        <v>NIC2018</v>
      </c>
      <c r="B1253" t="str">
        <f>VLOOKUP(C1253,'Country code'!$B$1:$C$992,2,FALSE)</f>
        <v>NIC</v>
      </c>
      <c r="C1253" t="s">
        <v>101</v>
      </c>
      <c r="D1253">
        <v>2018</v>
      </c>
      <c r="E1253" s="1">
        <v>5.8189525604248047</v>
      </c>
      <c r="F1253" s="1">
        <v>8.6473217010498047</v>
      </c>
      <c r="G1253" s="1">
        <v>0.85427653789520264</v>
      </c>
      <c r="H1253" s="1">
        <v>67.5</v>
      </c>
      <c r="I1253" s="1">
        <v>0.79705685377120972</v>
      </c>
      <c r="J1253" s="1">
        <v>9.081539697945118E-3</v>
      </c>
      <c r="K1253" s="1">
        <v>0.71282476186752319</v>
      </c>
      <c r="L1253" s="1">
        <v>0.79264932870864868</v>
      </c>
      <c r="M1253" s="1">
        <v>0.40834984183311462</v>
      </c>
      <c r="N1253" t="str">
        <f>_xlfn.IFNA(VLOOKUP(A1253,Inequality!$A$1:$G$5786,5,FALSE),"")</f>
        <v/>
      </c>
      <c r="O1253" t="str">
        <f>_xlfn.IFNA(VLOOKUP(A1253,Inequality!$A$1:$G$5786,7,FALSE),"")</f>
        <v/>
      </c>
      <c r="P1253" t="str">
        <f>VLOOKUP(B1253,'Country code'!$C$1:$E$209,2,FALSE)</f>
        <v>Lower middle income</v>
      </c>
      <c r="Q1253" t="str">
        <f>VLOOKUP(B1253,'Country code'!$C$1:$E$209,3,FALSE)</f>
        <v>Latin America &amp; Caribbean</v>
      </c>
    </row>
    <row r="1254" spans="1:17" x14ac:dyDescent="0.2">
      <c r="A1254" t="str">
        <f t="shared" si="19"/>
        <v>NIC2019</v>
      </c>
      <c r="B1254" t="str">
        <f>VLOOKUP(C1254,'Country code'!$B$1:$C$992,2,FALSE)</f>
        <v>NIC</v>
      </c>
      <c r="C1254" t="s">
        <v>101</v>
      </c>
      <c r="D1254">
        <v>2019</v>
      </c>
      <c r="E1254" s="1">
        <v>6.1125450134277344</v>
      </c>
      <c r="F1254" s="1">
        <v>8.5954694747924805</v>
      </c>
      <c r="G1254" s="1">
        <v>0.87386393547058105</v>
      </c>
      <c r="H1254" s="1">
        <v>67.800003051757813</v>
      </c>
      <c r="I1254" s="1">
        <v>0.88267844915390015</v>
      </c>
      <c r="J1254" s="1">
        <v>2.9247265309095383E-2</v>
      </c>
      <c r="K1254" s="1">
        <v>0.62198173999786377</v>
      </c>
      <c r="L1254" s="1">
        <v>0.83542346954345703</v>
      </c>
      <c r="M1254" s="1">
        <v>0.33701297640800476</v>
      </c>
      <c r="N1254" t="str">
        <f>_xlfn.IFNA(VLOOKUP(A1254,Inequality!$A$1:$G$5786,5,FALSE),"")</f>
        <v/>
      </c>
      <c r="O1254" t="str">
        <f>_xlfn.IFNA(VLOOKUP(A1254,Inequality!$A$1:$G$5786,7,FALSE),"")</f>
        <v/>
      </c>
      <c r="P1254" t="str">
        <f>VLOOKUP(B1254,'Country code'!$C$1:$E$209,2,FALSE)</f>
        <v>Lower middle income</v>
      </c>
      <c r="Q1254" t="str">
        <f>VLOOKUP(B1254,'Country code'!$C$1:$E$209,3,FALSE)</f>
        <v>Latin America &amp; Caribbean</v>
      </c>
    </row>
    <row r="1255" spans="1:17" x14ac:dyDescent="0.2">
      <c r="A1255" t="str">
        <f t="shared" si="19"/>
        <v>NER2006</v>
      </c>
      <c r="B1255" t="str">
        <f>VLOOKUP(C1255,'Country code'!$B$1:$C$992,2,FALSE)</f>
        <v>NER</v>
      </c>
      <c r="C1255" t="s">
        <v>102</v>
      </c>
      <c r="D1255">
        <v>2006</v>
      </c>
      <c r="E1255" s="1">
        <v>3.7369518280029297</v>
      </c>
      <c r="F1255" s="1">
        <v>6.887671947479248</v>
      </c>
      <c r="G1255" s="1">
        <v>0.67716550827026367</v>
      </c>
      <c r="H1255" s="1">
        <v>46.360000610351563</v>
      </c>
      <c r="I1255" s="1">
        <v>0.75033634901046753</v>
      </c>
      <c r="J1255" s="1">
        <v>7.6353490352630615E-2</v>
      </c>
      <c r="K1255" s="1">
        <v>0.75497537851333618</v>
      </c>
      <c r="L1255" s="1">
        <v>0.75532430410385132</v>
      </c>
      <c r="M1255" s="1">
        <v>0.17930358648300171</v>
      </c>
      <c r="N1255">
        <f>_xlfn.IFNA(VLOOKUP(A1255,Inequality!$A$1:$G$5786,5,FALSE),"")</f>
        <v>39.299999999999997</v>
      </c>
      <c r="O1255">
        <f>_xlfn.IFNA(VLOOKUP(A1255,Inequality!$A$1:$G$5786,7,FALSE),"")</f>
        <v>41.3</v>
      </c>
      <c r="P1255" t="str">
        <f>VLOOKUP(B1255,'Country code'!$C$1:$E$209,2,FALSE)</f>
        <v>Low income</v>
      </c>
      <c r="Q1255" t="str">
        <f>VLOOKUP(B1255,'Country code'!$C$1:$E$209,3,FALSE)</f>
        <v>Sub-Saharan Africa</v>
      </c>
    </row>
    <row r="1256" spans="1:17" x14ac:dyDescent="0.2">
      <c r="A1256" t="str">
        <f t="shared" si="19"/>
        <v>NER2007</v>
      </c>
      <c r="B1256" t="str">
        <f>VLOOKUP(C1256,'Country code'!$B$1:$C$992,2,FALSE)</f>
        <v>NER</v>
      </c>
      <c r="C1256" t="s">
        <v>102</v>
      </c>
      <c r="D1256">
        <v>2007</v>
      </c>
      <c r="E1256" s="1">
        <v>4.277402400970459</v>
      </c>
      <c r="F1256" s="1">
        <v>6.8806633949279785</v>
      </c>
      <c r="G1256" s="1">
        <v>0.72571283578872681</v>
      </c>
      <c r="H1256" s="1">
        <v>47.119998931884766</v>
      </c>
      <c r="I1256" s="1">
        <v>0.58406716585159302</v>
      </c>
      <c r="J1256" s="1">
        <v>-5.5892180651426315E-2</v>
      </c>
      <c r="K1256" s="1">
        <v>0.74756360054016113</v>
      </c>
      <c r="L1256" s="1">
        <v>0.70561718940734863</v>
      </c>
      <c r="M1256" s="1">
        <v>0.15848231315612793</v>
      </c>
      <c r="N1256">
        <f>_xlfn.IFNA(VLOOKUP(A1256,Inequality!$A$1:$G$5786,5,FALSE),"")</f>
        <v>38.9</v>
      </c>
      <c r="O1256">
        <f>_xlfn.IFNA(VLOOKUP(A1256,Inequality!$A$1:$G$5786,7,FALSE),"")</f>
        <v>41</v>
      </c>
      <c r="P1256" t="str">
        <f>VLOOKUP(B1256,'Country code'!$C$1:$E$209,2,FALSE)</f>
        <v>Low income</v>
      </c>
      <c r="Q1256" t="str">
        <f>VLOOKUP(B1256,'Country code'!$C$1:$E$209,3,FALSE)</f>
        <v>Sub-Saharan Africa</v>
      </c>
    </row>
    <row r="1257" spans="1:17" x14ac:dyDescent="0.2">
      <c r="A1257" t="str">
        <f t="shared" si="19"/>
        <v>NER2008</v>
      </c>
      <c r="B1257" t="str">
        <f>VLOOKUP(C1257,'Country code'!$B$1:$C$992,2,FALSE)</f>
        <v>NER</v>
      </c>
      <c r="C1257" t="s">
        <v>102</v>
      </c>
      <c r="D1257">
        <v>2008</v>
      </c>
      <c r="E1257" s="1">
        <v>4.2356572151184082</v>
      </c>
      <c r="F1257" s="1">
        <v>6.9177474975585938</v>
      </c>
      <c r="G1257" s="1">
        <v>0.60663866996765137</v>
      </c>
      <c r="H1257" s="1">
        <v>47.880001068115234</v>
      </c>
      <c r="I1257" s="1">
        <v>0.64872807264328003</v>
      </c>
      <c r="J1257" s="1">
        <v>-5.4814659059047699E-2</v>
      </c>
      <c r="K1257" s="1">
        <v>0.74875259399414063</v>
      </c>
      <c r="L1257" s="1">
        <v>0.64985185861587524</v>
      </c>
      <c r="M1257" s="1">
        <v>0.19388248026371002</v>
      </c>
      <c r="N1257">
        <f>_xlfn.IFNA(VLOOKUP(A1257,Inequality!$A$1:$G$5786,5,FALSE),"")</f>
        <v>38.6</v>
      </c>
      <c r="O1257">
        <f>_xlfn.IFNA(VLOOKUP(A1257,Inequality!$A$1:$G$5786,7,FALSE),"")</f>
        <v>40.700000000000003</v>
      </c>
      <c r="P1257" t="str">
        <f>VLOOKUP(B1257,'Country code'!$C$1:$E$209,2,FALSE)</f>
        <v>Low income</v>
      </c>
      <c r="Q1257" t="str">
        <f>VLOOKUP(B1257,'Country code'!$C$1:$E$209,3,FALSE)</f>
        <v>Sub-Saharan Africa</v>
      </c>
    </row>
    <row r="1258" spans="1:17" x14ac:dyDescent="0.2">
      <c r="A1258" t="str">
        <f t="shared" si="19"/>
        <v>NER2009</v>
      </c>
      <c r="B1258" t="str">
        <f>VLOOKUP(C1258,'Country code'!$B$1:$C$992,2,FALSE)</f>
        <v>NER</v>
      </c>
      <c r="C1258" t="s">
        <v>102</v>
      </c>
      <c r="D1258">
        <v>2009</v>
      </c>
      <c r="E1258" s="1">
        <v>4.2671699523925781</v>
      </c>
      <c r="F1258" s="1">
        <v>6.8980627059936523</v>
      </c>
      <c r="G1258" s="1">
        <v>0.77126514911651611</v>
      </c>
      <c r="H1258" s="1">
        <v>48.639999389648438</v>
      </c>
      <c r="I1258" s="1">
        <v>0.88004213571548462</v>
      </c>
      <c r="J1258" s="1">
        <v>-8.5992040112614632E-3</v>
      </c>
      <c r="K1258" s="1">
        <v>0.48315298557281494</v>
      </c>
      <c r="L1258" s="1">
        <v>0.73027122020721436</v>
      </c>
      <c r="M1258" s="1">
        <v>0.11524847894906998</v>
      </c>
      <c r="N1258">
        <f>_xlfn.IFNA(VLOOKUP(A1258,Inequality!$A$1:$G$5786,5,FALSE),"")</f>
        <v>38.4</v>
      </c>
      <c r="O1258">
        <f>_xlfn.IFNA(VLOOKUP(A1258,Inequality!$A$1:$G$5786,7,FALSE),"")</f>
        <v>40.4</v>
      </c>
      <c r="P1258" t="str">
        <f>VLOOKUP(B1258,'Country code'!$C$1:$E$209,2,FALSE)</f>
        <v>Low income</v>
      </c>
      <c r="Q1258" t="str">
        <f>VLOOKUP(B1258,'Country code'!$C$1:$E$209,3,FALSE)</f>
        <v>Sub-Saharan Africa</v>
      </c>
    </row>
    <row r="1259" spans="1:17" x14ac:dyDescent="0.2">
      <c r="A1259" t="str">
        <f t="shared" si="19"/>
        <v>NER2010</v>
      </c>
      <c r="B1259" t="str">
        <f>VLOOKUP(C1259,'Country code'!$B$1:$C$992,2,FALSE)</f>
        <v>NER</v>
      </c>
      <c r="C1259" t="s">
        <v>102</v>
      </c>
      <c r="D1259">
        <v>2010</v>
      </c>
      <c r="E1259" s="1">
        <v>4.1010160446166992</v>
      </c>
      <c r="F1259" s="1">
        <v>6.9405207633972168</v>
      </c>
      <c r="G1259" s="1">
        <v>0.65496498346328735</v>
      </c>
      <c r="H1259" s="1">
        <v>49.400001525878906</v>
      </c>
      <c r="I1259" s="1">
        <v>0.81721973419189453</v>
      </c>
      <c r="J1259" s="1">
        <v>-2.3038242012262344E-2</v>
      </c>
      <c r="K1259" s="1">
        <v>0.5289803147315979</v>
      </c>
      <c r="L1259" s="1">
        <v>0.74547994136810303</v>
      </c>
      <c r="M1259" s="1">
        <v>0.12583780288696289</v>
      </c>
      <c r="N1259">
        <f>_xlfn.IFNA(VLOOKUP(A1259,Inequality!$A$1:$G$5786,5,FALSE),"")</f>
        <v>38.1</v>
      </c>
      <c r="O1259">
        <f>_xlfn.IFNA(VLOOKUP(A1259,Inequality!$A$1:$G$5786,7,FALSE),"")</f>
        <v>40</v>
      </c>
      <c r="P1259" t="str">
        <f>VLOOKUP(B1259,'Country code'!$C$1:$E$209,2,FALSE)</f>
        <v>Low income</v>
      </c>
      <c r="Q1259" t="str">
        <f>VLOOKUP(B1259,'Country code'!$C$1:$E$209,3,FALSE)</f>
        <v>Sub-Saharan Africa</v>
      </c>
    </row>
    <row r="1260" spans="1:17" x14ac:dyDescent="0.2">
      <c r="A1260" t="str">
        <f t="shared" si="19"/>
        <v>NER2011</v>
      </c>
      <c r="B1260" t="str">
        <f>VLOOKUP(C1260,'Country code'!$B$1:$C$992,2,FALSE)</f>
        <v>NER</v>
      </c>
      <c r="C1260" t="s">
        <v>102</v>
      </c>
      <c r="D1260">
        <v>2011</v>
      </c>
      <c r="E1260" s="1">
        <v>4.5558295249938965</v>
      </c>
      <c r="F1260" s="1">
        <v>6.9251294136047363</v>
      </c>
      <c r="G1260" s="1">
        <v>0.81766068935394287</v>
      </c>
      <c r="H1260" s="1">
        <v>49.919998168945313</v>
      </c>
      <c r="I1260" s="1">
        <v>0.77951526641845703</v>
      </c>
      <c r="J1260" s="1">
        <v>-5.5357635021209717E-2</v>
      </c>
      <c r="K1260" s="1">
        <v>0.54909336566925049</v>
      </c>
      <c r="L1260" s="1">
        <v>0.70049363374710083</v>
      </c>
      <c r="M1260" s="1">
        <v>0.16615444421768188</v>
      </c>
      <c r="N1260">
        <f>_xlfn.IFNA(VLOOKUP(A1260,Inequality!$A$1:$G$5786,5,FALSE),"")</f>
        <v>37.799999999999997</v>
      </c>
      <c r="O1260">
        <f>_xlfn.IFNA(VLOOKUP(A1260,Inequality!$A$1:$G$5786,7,FALSE),"")</f>
        <v>39.700000000000003</v>
      </c>
      <c r="P1260" t="str">
        <f>VLOOKUP(B1260,'Country code'!$C$1:$E$209,2,FALSE)</f>
        <v>Low income</v>
      </c>
      <c r="Q1260" t="str">
        <f>VLOOKUP(B1260,'Country code'!$C$1:$E$209,3,FALSE)</f>
        <v>Sub-Saharan Africa</v>
      </c>
    </row>
    <row r="1261" spans="1:17" x14ac:dyDescent="0.2">
      <c r="A1261" t="str">
        <f t="shared" si="19"/>
        <v>NER2012</v>
      </c>
      <c r="B1261" t="str">
        <f>VLOOKUP(C1261,'Country code'!$B$1:$C$992,2,FALSE)</f>
        <v>NER</v>
      </c>
      <c r="C1261" t="s">
        <v>102</v>
      </c>
      <c r="D1261">
        <v>2012</v>
      </c>
      <c r="E1261" s="1">
        <v>3.7980883121490479</v>
      </c>
      <c r="F1261" s="1">
        <v>6.9868912696838379</v>
      </c>
      <c r="G1261" s="1">
        <v>0.70010757446289063</v>
      </c>
      <c r="H1261" s="1">
        <v>50.439998626708984</v>
      </c>
      <c r="I1261" s="1">
        <v>0.73443090915679932</v>
      </c>
      <c r="J1261" s="1">
        <v>-6.3501231372356415E-2</v>
      </c>
      <c r="K1261" s="1">
        <v>0.77734088897705078</v>
      </c>
      <c r="L1261" s="1">
        <v>0.60254466533660889</v>
      </c>
      <c r="M1261" s="1">
        <v>0.14155304431915283</v>
      </c>
      <c r="N1261">
        <f>_xlfn.IFNA(VLOOKUP(A1261,Inequality!$A$1:$G$5786,5,FALSE),"")</f>
        <v>37.700000000000003</v>
      </c>
      <c r="O1261">
        <f>_xlfn.IFNA(VLOOKUP(A1261,Inequality!$A$1:$G$5786,7,FALSE),"")</f>
        <v>39.700000000000003</v>
      </c>
      <c r="P1261" t="str">
        <f>VLOOKUP(B1261,'Country code'!$C$1:$E$209,2,FALSE)</f>
        <v>Low income</v>
      </c>
      <c r="Q1261" t="str">
        <f>VLOOKUP(B1261,'Country code'!$C$1:$E$209,3,FALSE)</f>
        <v>Sub-Saharan Africa</v>
      </c>
    </row>
    <row r="1262" spans="1:17" x14ac:dyDescent="0.2">
      <c r="A1262" t="str">
        <f t="shared" si="19"/>
        <v>NER2013</v>
      </c>
      <c r="B1262" t="str">
        <f>VLOOKUP(C1262,'Country code'!$B$1:$C$992,2,FALSE)</f>
        <v>NER</v>
      </c>
      <c r="C1262" t="s">
        <v>102</v>
      </c>
      <c r="D1262">
        <v>2013</v>
      </c>
      <c r="E1262" s="1">
        <v>3.71632981300354</v>
      </c>
      <c r="F1262" s="1">
        <v>7.0019826889038086</v>
      </c>
      <c r="G1262" s="1">
        <v>0.69581359624862671</v>
      </c>
      <c r="H1262" s="1">
        <v>50.959999084472656</v>
      </c>
      <c r="I1262" s="1">
        <v>0.82538706064224243</v>
      </c>
      <c r="J1262" s="1">
        <v>-7.7426500618457794E-2</v>
      </c>
      <c r="K1262" s="1">
        <v>0.71096342802047729</v>
      </c>
      <c r="L1262" s="1">
        <v>0.65020036697387695</v>
      </c>
      <c r="M1262" s="1">
        <v>0.20813019573688507</v>
      </c>
      <c r="N1262">
        <f>_xlfn.IFNA(VLOOKUP(A1262,Inequality!$A$1:$G$5786,5,FALSE),"")</f>
        <v>37.6</v>
      </c>
      <c r="O1262">
        <f>_xlfn.IFNA(VLOOKUP(A1262,Inequality!$A$1:$G$5786,7,FALSE),"")</f>
        <v>39.6</v>
      </c>
      <c r="P1262" t="str">
        <f>VLOOKUP(B1262,'Country code'!$C$1:$E$209,2,FALSE)</f>
        <v>Low income</v>
      </c>
      <c r="Q1262" t="str">
        <f>VLOOKUP(B1262,'Country code'!$C$1:$E$209,3,FALSE)</f>
        <v>Sub-Saharan Africa</v>
      </c>
    </row>
    <row r="1263" spans="1:17" x14ac:dyDescent="0.2">
      <c r="A1263" t="str">
        <f t="shared" si="19"/>
        <v>NER2014</v>
      </c>
      <c r="B1263" t="str">
        <f>VLOOKUP(C1263,'Country code'!$B$1:$C$992,2,FALSE)</f>
        <v>NER</v>
      </c>
      <c r="C1263" t="s">
        <v>102</v>
      </c>
      <c r="D1263">
        <v>2014</v>
      </c>
      <c r="E1263" s="1">
        <v>4.180943489074707</v>
      </c>
      <c r="F1263" s="1">
        <v>7.0265631675720215</v>
      </c>
      <c r="G1263" s="1">
        <v>0.75253385305404663</v>
      </c>
      <c r="H1263" s="1">
        <v>51.479999542236328</v>
      </c>
      <c r="I1263" s="1">
        <v>0.68763428926467896</v>
      </c>
      <c r="J1263" s="1">
        <v>-4.6316921710968018E-2</v>
      </c>
      <c r="K1263" s="1">
        <v>0.60472846031188965</v>
      </c>
      <c r="L1263" s="1">
        <v>0.6776120662689209</v>
      </c>
      <c r="M1263" s="1">
        <v>0.20466127991676331</v>
      </c>
      <c r="N1263">
        <f>_xlfn.IFNA(VLOOKUP(A1263,Inequality!$A$1:$G$5786,5,FALSE),"")</f>
        <v>37.6</v>
      </c>
      <c r="O1263">
        <f>_xlfn.IFNA(VLOOKUP(A1263,Inequality!$A$1:$G$5786,7,FALSE),"")</f>
        <v>39.4</v>
      </c>
      <c r="P1263" t="str">
        <f>VLOOKUP(B1263,'Country code'!$C$1:$E$209,2,FALSE)</f>
        <v>Low income</v>
      </c>
      <c r="Q1263" t="str">
        <f>VLOOKUP(B1263,'Country code'!$C$1:$E$209,3,FALSE)</f>
        <v>Sub-Saharan Africa</v>
      </c>
    </row>
    <row r="1264" spans="1:17" x14ac:dyDescent="0.2">
      <c r="A1264" t="str">
        <f t="shared" si="19"/>
        <v>NER2015</v>
      </c>
      <c r="B1264" t="str">
        <f>VLOOKUP(C1264,'Country code'!$B$1:$C$992,2,FALSE)</f>
        <v>NER</v>
      </c>
      <c r="C1264" t="s">
        <v>102</v>
      </c>
      <c r="D1264">
        <v>2015</v>
      </c>
      <c r="E1264" s="1">
        <v>3.6714537143707275</v>
      </c>
      <c r="F1264" s="1">
        <v>7.0304980278015137</v>
      </c>
      <c r="G1264" s="1">
        <v>0.71301960945129395</v>
      </c>
      <c r="H1264" s="1">
        <v>52</v>
      </c>
      <c r="I1264" s="1">
        <v>0.72812831401824951</v>
      </c>
      <c r="J1264" s="1">
        <v>-3.2140839844942093E-2</v>
      </c>
      <c r="K1264" s="1">
        <v>0.70254969596862793</v>
      </c>
      <c r="L1264" s="1">
        <v>0.6818726658821106</v>
      </c>
      <c r="M1264" s="1">
        <v>0.21842257678508759</v>
      </c>
      <c r="N1264" t="str">
        <f>_xlfn.IFNA(VLOOKUP(A1264,Inequality!$A$1:$G$5786,5,FALSE),"")</f>
        <v/>
      </c>
      <c r="O1264" t="str">
        <f>_xlfn.IFNA(VLOOKUP(A1264,Inequality!$A$1:$G$5786,7,FALSE),"")</f>
        <v/>
      </c>
      <c r="P1264" t="str">
        <f>VLOOKUP(B1264,'Country code'!$C$1:$E$209,2,FALSE)</f>
        <v>Low income</v>
      </c>
      <c r="Q1264" t="str">
        <f>VLOOKUP(B1264,'Country code'!$C$1:$E$209,3,FALSE)</f>
        <v>Sub-Saharan Africa</v>
      </c>
    </row>
    <row r="1265" spans="1:17" x14ac:dyDescent="0.2">
      <c r="A1265" t="str">
        <f t="shared" si="19"/>
        <v>NER2016</v>
      </c>
      <c r="B1265" t="str">
        <f>VLOOKUP(C1265,'Country code'!$B$1:$C$992,2,FALSE)</f>
        <v>NER</v>
      </c>
      <c r="C1265" t="s">
        <v>102</v>
      </c>
      <c r="D1265">
        <v>2016</v>
      </c>
      <c r="E1265" s="1">
        <v>4.2346458435058594</v>
      </c>
      <c r="F1265" s="1">
        <v>7.0472240447998047</v>
      </c>
      <c r="G1265" s="1">
        <v>0.68282824754714966</v>
      </c>
      <c r="H1265" s="1">
        <v>52.5</v>
      </c>
      <c r="I1265" s="1">
        <v>0.7019273042678833</v>
      </c>
      <c r="J1265" s="1">
        <v>-1.5741674229502678E-2</v>
      </c>
      <c r="K1265" s="1">
        <v>0.81449389457702637</v>
      </c>
      <c r="L1265" s="1">
        <v>0.67485892772674561</v>
      </c>
      <c r="M1265" s="1">
        <v>0.32544195652008057</v>
      </c>
      <c r="N1265" t="str">
        <f>_xlfn.IFNA(VLOOKUP(A1265,Inequality!$A$1:$G$5786,5,FALSE),"")</f>
        <v/>
      </c>
      <c r="O1265" t="str">
        <f>_xlfn.IFNA(VLOOKUP(A1265,Inequality!$A$1:$G$5786,7,FALSE),"")</f>
        <v/>
      </c>
      <c r="P1265" t="str">
        <f>VLOOKUP(B1265,'Country code'!$C$1:$E$209,2,FALSE)</f>
        <v>Low income</v>
      </c>
      <c r="Q1265" t="str">
        <f>VLOOKUP(B1265,'Country code'!$C$1:$E$209,3,FALSE)</f>
        <v>Sub-Saharan Africa</v>
      </c>
    </row>
    <row r="1266" spans="1:17" x14ac:dyDescent="0.2">
      <c r="A1266" t="str">
        <f t="shared" si="19"/>
        <v>NER2017</v>
      </c>
      <c r="B1266" t="str">
        <f>VLOOKUP(C1266,'Country code'!$B$1:$C$992,2,FALSE)</f>
        <v>NER</v>
      </c>
      <c r="C1266" t="s">
        <v>102</v>
      </c>
      <c r="D1266">
        <v>2017</v>
      </c>
      <c r="E1266" s="1">
        <v>4.6156735420227051</v>
      </c>
      <c r="F1266" s="1">
        <v>7.0576028823852539</v>
      </c>
      <c r="G1266" s="1">
        <v>0.58210957050323486</v>
      </c>
      <c r="H1266" s="1">
        <v>53</v>
      </c>
      <c r="I1266" s="1">
        <v>0.68355756998062134</v>
      </c>
      <c r="J1266" s="1">
        <v>-3.0251333490014076E-2</v>
      </c>
      <c r="K1266" s="1">
        <v>0.77766001224517822</v>
      </c>
      <c r="L1266" s="1">
        <v>0.73116141557693481</v>
      </c>
      <c r="M1266" s="1">
        <v>0.42652237415313721</v>
      </c>
      <c r="N1266" t="str">
        <f>_xlfn.IFNA(VLOOKUP(A1266,Inequality!$A$1:$G$5786,5,FALSE),"")</f>
        <v/>
      </c>
      <c r="O1266" t="str">
        <f>_xlfn.IFNA(VLOOKUP(A1266,Inequality!$A$1:$G$5786,7,FALSE),"")</f>
        <v/>
      </c>
      <c r="P1266" t="str">
        <f>VLOOKUP(B1266,'Country code'!$C$1:$E$209,2,FALSE)</f>
        <v>Low income</v>
      </c>
      <c r="Q1266" t="str">
        <f>VLOOKUP(B1266,'Country code'!$C$1:$E$209,3,FALSE)</f>
        <v>Sub-Saharan Africa</v>
      </c>
    </row>
    <row r="1267" spans="1:17" x14ac:dyDescent="0.2">
      <c r="A1267" t="str">
        <f t="shared" si="19"/>
        <v>NER2018</v>
      </c>
      <c r="B1267" t="str">
        <f>VLOOKUP(C1267,'Country code'!$B$1:$C$992,2,FALSE)</f>
        <v>NER</v>
      </c>
      <c r="C1267" t="s">
        <v>102</v>
      </c>
      <c r="D1267">
        <v>2018</v>
      </c>
      <c r="E1267" s="1">
        <v>5.1640071868896484</v>
      </c>
      <c r="F1267" s="1">
        <v>7.0871353149414063</v>
      </c>
      <c r="G1267" s="1">
        <v>0.6120256781578064</v>
      </c>
      <c r="H1267" s="1">
        <v>53.5</v>
      </c>
      <c r="I1267" s="1">
        <v>0.79066562652587891</v>
      </c>
      <c r="J1267" s="1">
        <v>8.891422301530838E-3</v>
      </c>
      <c r="K1267" s="1">
        <v>0.63716679811477661</v>
      </c>
      <c r="L1267" s="1">
        <v>0.77055764198303223</v>
      </c>
      <c r="M1267" s="1">
        <v>0.50255453586578369</v>
      </c>
      <c r="N1267" t="str">
        <f>_xlfn.IFNA(VLOOKUP(A1267,Inequality!$A$1:$G$5786,5,FALSE),"")</f>
        <v/>
      </c>
      <c r="O1267" t="str">
        <f>_xlfn.IFNA(VLOOKUP(A1267,Inequality!$A$1:$G$5786,7,FALSE),"")</f>
        <v/>
      </c>
      <c r="P1267" t="str">
        <f>VLOOKUP(B1267,'Country code'!$C$1:$E$209,2,FALSE)</f>
        <v>Low income</v>
      </c>
      <c r="Q1267" t="str">
        <f>VLOOKUP(B1267,'Country code'!$C$1:$E$209,3,FALSE)</f>
        <v>Sub-Saharan Africa</v>
      </c>
    </row>
    <row r="1268" spans="1:17" x14ac:dyDescent="0.2">
      <c r="A1268" t="str">
        <f t="shared" si="19"/>
        <v>NER2019</v>
      </c>
      <c r="B1268" t="str">
        <f>VLOOKUP(C1268,'Country code'!$B$1:$C$992,2,FALSE)</f>
        <v>NER</v>
      </c>
      <c r="C1268" t="s">
        <v>102</v>
      </c>
      <c r="D1268">
        <v>2019</v>
      </c>
      <c r="E1268" s="1">
        <v>5.0035443305969238</v>
      </c>
      <c r="F1268" s="1">
        <v>7.1058492660522461</v>
      </c>
      <c r="G1268" s="1">
        <v>0.67695873975753784</v>
      </c>
      <c r="H1268" s="1">
        <v>54</v>
      </c>
      <c r="I1268" s="1">
        <v>0.83136188983917236</v>
      </c>
      <c r="J1268" s="1">
        <v>2.5959890335798264E-2</v>
      </c>
      <c r="K1268" s="1">
        <v>0.72885513305664063</v>
      </c>
      <c r="L1268" s="1">
        <v>0.81591516733169556</v>
      </c>
      <c r="M1268" s="1">
        <v>0.3044382631778717</v>
      </c>
      <c r="N1268" t="str">
        <f>_xlfn.IFNA(VLOOKUP(A1268,Inequality!$A$1:$G$5786,5,FALSE),"")</f>
        <v/>
      </c>
      <c r="O1268" t="str">
        <f>_xlfn.IFNA(VLOOKUP(A1268,Inequality!$A$1:$G$5786,7,FALSE),"")</f>
        <v/>
      </c>
      <c r="P1268" t="str">
        <f>VLOOKUP(B1268,'Country code'!$C$1:$E$209,2,FALSE)</f>
        <v>Low income</v>
      </c>
      <c r="Q1268" t="str">
        <f>VLOOKUP(B1268,'Country code'!$C$1:$E$209,3,FALSE)</f>
        <v>Sub-Saharan Africa</v>
      </c>
    </row>
    <row r="1269" spans="1:17" x14ac:dyDescent="0.2">
      <c r="A1269" t="str">
        <f t="shared" si="19"/>
        <v>NGA2006</v>
      </c>
      <c r="B1269" t="str">
        <f>VLOOKUP(C1269,'Country code'!$B$1:$C$992,2,FALSE)</f>
        <v>NGA</v>
      </c>
      <c r="C1269" t="s">
        <v>103</v>
      </c>
      <c r="D1269">
        <v>2006</v>
      </c>
      <c r="E1269" s="1">
        <v>4.7097458839416504</v>
      </c>
      <c r="F1269" s="1">
        <v>8.3261299133300781</v>
      </c>
      <c r="G1269" s="1">
        <v>0.73517858982086182</v>
      </c>
      <c r="H1269" s="1">
        <v>44.119998931884766</v>
      </c>
      <c r="I1269" s="1">
        <v>0.64913976192474365</v>
      </c>
      <c r="J1269" s="1">
        <v>8.4854260087013245E-2</v>
      </c>
      <c r="K1269" s="1">
        <v>0.87074899673461914</v>
      </c>
      <c r="L1269" s="1">
        <v>0.78140008449554443</v>
      </c>
      <c r="M1269" s="1">
        <v>0.17823716998100281</v>
      </c>
      <c r="N1269">
        <f>_xlfn.IFNA(VLOOKUP(A1269,Inequality!$A$1:$G$5786,5,FALSE),"")</f>
        <v>43.1</v>
      </c>
      <c r="O1269">
        <f>_xlfn.IFNA(VLOOKUP(A1269,Inequality!$A$1:$G$5786,7,FALSE),"")</f>
        <v>45.4</v>
      </c>
      <c r="P1269" t="str">
        <f>VLOOKUP(B1269,'Country code'!$C$1:$E$209,2,FALSE)</f>
        <v>Lower middle income</v>
      </c>
      <c r="Q1269" t="str">
        <f>VLOOKUP(B1269,'Country code'!$C$1:$E$209,3,FALSE)</f>
        <v>Sub-Saharan Africa</v>
      </c>
    </row>
    <row r="1270" spans="1:17" x14ac:dyDescent="0.2">
      <c r="A1270" t="str">
        <f t="shared" si="19"/>
        <v>NGA2007</v>
      </c>
      <c r="B1270" t="str">
        <f>VLOOKUP(C1270,'Country code'!$B$1:$C$992,2,FALSE)</f>
        <v>NGA</v>
      </c>
      <c r="C1270" t="s">
        <v>103</v>
      </c>
      <c r="D1270">
        <v>2007</v>
      </c>
      <c r="E1270" s="1">
        <v>4.8904194831848145</v>
      </c>
      <c r="F1270" s="1">
        <v>8.3636388778686523</v>
      </c>
      <c r="G1270" s="1">
        <v>0.71770381927490234</v>
      </c>
      <c r="H1270" s="1">
        <v>44.639999389648438</v>
      </c>
      <c r="I1270" s="1">
        <v>0.63507324457168579</v>
      </c>
      <c r="J1270" s="1">
        <v>0.13639411330223083</v>
      </c>
      <c r="K1270" s="1">
        <v>0.9183918833732605</v>
      </c>
      <c r="L1270" s="1">
        <v>0.82570946216583252</v>
      </c>
      <c r="M1270" s="1">
        <v>0.14140293002128601</v>
      </c>
      <c r="N1270">
        <f>_xlfn.IFNA(VLOOKUP(A1270,Inequality!$A$1:$G$5786,5,FALSE),"")</f>
        <v>43.1</v>
      </c>
      <c r="O1270">
        <f>_xlfn.IFNA(VLOOKUP(A1270,Inequality!$A$1:$G$5786,7,FALSE),"")</f>
        <v>45.4</v>
      </c>
      <c r="P1270" t="str">
        <f>VLOOKUP(B1270,'Country code'!$C$1:$E$209,2,FALSE)</f>
        <v>Lower middle income</v>
      </c>
      <c r="Q1270" t="str">
        <f>VLOOKUP(B1270,'Country code'!$C$1:$E$209,3,FALSE)</f>
        <v>Sub-Saharan Africa</v>
      </c>
    </row>
    <row r="1271" spans="1:17" x14ac:dyDescent="0.2">
      <c r="A1271" t="str">
        <f t="shared" si="19"/>
        <v>NGA2008</v>
      </c>
      <c r="B1271" t="str">
        <f>VLOOKUP(C1271,'Country code'!$B$1:$C$992,2,FALSE)</f>
        <v>NGA</v>
      </c>
      <c r="C1271" t="s">
        <v>103</v>
      </c>
      <c r="D1271">
        <v>2008</v>
      </c>
      <c r="E1271" s="1">
        <v>4.9385604858398438</v>
      </c>
      <c r="F1271" s="1">
        <v>8.4025955200195313</v>
      </c>
      <c r="G1271" s="1">
        <v>0.77964049577713013</v>
      </c>
      <c r="H1271" s="1">
        <v>45.159999847412109</v>
      </c>
      <c r="I1271" s="1">
        <v>0.58422154188156128</v>
      </c>
      <c r="J1271" s="1">
        <v>0.11903340369462967</v>
      </c>
      <c r="K1271" s="1">
        <v>0.89189010858535767</v>
      </c>
      <c r="L1271" s="1">
        <v>0.73953664302825928</v>
      </c>
      <c r="M1271" s="1">
        <v>0.24409429728984833</v>
      </c>
      <c r="N1271">
        <f>_xlfn.IFNA(VLOOKUP(A1271,Inequality!$A$1:$G$5786,5,FALSE),"")</f>
        <v>43.1</v>
      </c>
      <c r="O1271">
        <f>_xlfn.IFNA(VLOOKUP(A1271,Inequality!$A$1:$G$5786,7,FALSE),"")</f>
        <v>45.3</v>
      </c>
      <c r="P1271" t="str">
        <f>VLOOKUP(B1271,'Country code'!$C$1:$E$209,2,FALSE)</f>
        <v>Lower middle income</v>
      </c>
      <c r="Q1271" t="str">
        <f>VLOOKUP(B1271,'Country code'!$C$1:$E$209,3,FALSE)</f>
        <v>Sub-Saharan Africa</v>
      </c>
    </row>
    <row r="1272" spans="1:17" x14ac:dyDescent="0.2">
      <c r="A1272" t="str">
        <f t="shared" si="19"/>
        <v>NGA2009</v>
      </c>
      <c r="B1272" t="str">
        <f>VLOOKUP(C1272,'Country code'!$B$1:$C$992,2,FALSE)</f>
        <v>NGA</v>
      </c>
      <c r="C1272" t="s">
        <v>103</v>
      </c>
      <c r="D1272">
        <v>2009</v>
      </c>
      <c r="E1272" s="1">
        <v>4.9802203178405762</v>
      </c>
      <c r="F1272" s="1">
        <v>8.4532690048217773</v>
      </c>
      <c r="G1272" s="1">
        <v>0.72208178043365479</v>
      </c>
      <c r="H1272" s="1">
        <v>45.680000305175781</v>
      </c>
      <c r="I1272" s="1">
        <v>0.53672111034393311</v>
      </c>
      <c r="J1272" s="1">
        <v>6.7497752606868744E-2</v>
      </c>
      <c r="K1272" s="1">
        <v>0.91319572925567627</v>
      </c>
      <c r="L1272" s="1">
        <v>0.74471545219421387</v>
      </c>
      <c r="M1272" s="1">
        <v>0.22512304782867432</v>
      </c>
      <c r="N1272">
        <f>_xlfn.IFNA(VLOOKUP(A1272,Inequality!$A$1:$G$5786,5,FALSE),"")</f>
        <v>43.1</v>
      </c>
      <c r="O1272">
        <f>_xlfn.IFNA(VLOOKUP(A1272,Inequality!$A$1:$G$5786,7,FALSE),"")</f>
        <v>45.3</v>
      </c>
      <c r="P1272" t="str">
        <f>VLOOKUP(B1272,'Country code'!$C$1:$E$209,2,FALSE)</f>
        <v>Lower middle income</v>
      </c>
      <c r="Q1272" t="str">
        <f>VLOOKUP(B1272,'Country code'!$C$1:$E$209,3,FALSE)</f>
        <v>Sub-Saharan Africa</v>
      </c>
    </row>
    <row r="1273" spans="1:17" x14ac:dyDescent="0.2">
      <c r="A1273" t="str">
        <f t="shared" si="19"/>
        <v>NGA2010</v>
      </c>
      <c r="B1273" t="str">
        <f>VLOOKUP(C1273,'Country code'!$B$1:$C$992,2,FALSE)</f>
        <v>NGA</v>
      </c>
      <c r="C1273" t="s">
        <v>103</v>
      </c>
      <c r="D1273">
        <v>2010</v>
      </c>
      <c r="E1273" s="1">
        <v>4.7602758407592773</v>
      </c>
      <c r="F1273" s="1">
        <v>8.5035676956176758</v>
      </c>
      <c r="G1273" s="1">
        <v>0.82382303476333618</v>
      </c>
      <c r="H1273" s="1">
        <v>46.200000762939453</v>
      </c>
      <c r="I1273" s="1">
        <v>0.56535106897354126</v>
      </c>
      <c r="J1273" s="1">
        <v>6.6604405641555786E-2</v>
      </c>
      <c r="K1273" s="1">
        <v>0.91071903705596924</v>
      </c>
      <c r="L1273" s="1">
        <v>0.78204953670501709</v>
      </c>
      <c r="M1273" s="1">
        <v>0.19034340977668762</v>
      </c>
      <c r="N1273">
        <f>_xlfn.IFNA(VLOOKUP(A1273,Inequality!$A$1:$G$5786,5,FALSE),"")</f>
        <v>43.1</v>
      </c>
      <c r="O1273">
        <f>_xlfn.IFNA(VLOOKUP(A1273,Inequality!$A$1:$G$5786,7,FALSE),"")</f>
        <v>45.2</v>
      </c>
      <c r="P1273" t="str">
        <f>VLOOKUP(B1273,'Country code'!$C$1:$E$209,2,FALSE)</f>
        <v>Lower middle income</v>
      </c>
      <c r="Q1273" t="str">
        <f>VLOOKUP(B1273,'Country code'!$C$1:$E$209,3,FALSE)</f>
        <v>Sub-Saharan Africa</v>
      </c>
    </row>
    <row r="1274" spans="1:17" x14ac:dyDescent="0.2">
      <c r="A1274" t="str">
        <f t="shared" si="19"/>
        <v>NGA2012</v>
      </c>
      <c r="B1274" t="str">
        <f>VLOOKUP(C1274,'Country code'!$B$1:$C$992,2,FALSE)</f>
        <v>NGA</v>
      </c>
      <c r="C1274" t="s">
        <v>103</v>
      </c>
      <c r="D1274">
        <v>2012</v>
      </c>
      <c r="E1274" s="1">
        <v>5.4929542541503906</v>
      </c>
      <c r="F1274" s="1">
        <v>8.5431289672851563</v>
      </c>
      <c r="G1274" s="1">
        <v>0.81757956743240356</v>
      </c>
      <c r="H1274" s="1">
        <v>47.119998931884766</v>
      </c>
      <c r="I1274" s="1">
        <v>0.65168887376785278</v>
      </c>
      <c r="J1274" s="1">
        <v>6.6321052610874176E-2</v>
      </c>
      <c r="K1274" s="1">
        <v>0.90043139457702637</v>
      </c>
      <c r="L1274" s="1">
        <v>0.81090551614761353</v>
      </c>
      <c r="M1274" s="1">
        <v>0.20909948647022247</v>
      </c>
      <c r="N1274">
        <f>_xlfn.IFNA(VLOOKUP(A1274,Inequality!$A$1:$G$5786,5,FALSE),"")</f>
        <v>42.9</v>
      </c>
      <c r="O1274">
        <f>_xlfn.IFNA(VLOOKUP(A1274,Inequality!$A$1:$G$5786,7,FALSE),"")</f>
        <v>45</v>
      </c>
      <c r="P1274" t="str">
        <f>VLOOKUP(B1274,'Country code'!$C$1:$E$209,2,FALSE)</f>
        <v>Lower middle income</v>
      </c>
      <c r="Q1274" t="str">
        <f>VLOOKUP(B1274,'Country code'!$C$1:$E$209,3,FALSE)</f>
        <v>Sub-Saharan Africa</v>
      </c>
    </row>
    <row r="1275" spans="1:17" x14ac:dyDescent="0.2">
      <c r="A1275" t="str">
        <f t="shared" si="19"/>
        <v>NGA2013</v>
      </c>
      <c r="B1275" t="str">
        <f>VLOOKUP(C1275,'Country code'!$B$1:$C$992,2,FALSE)</f>
        <v>NGA</v>
      </c>
      <c r="C1275" t="s">
        <v>103</v>
      </c>
      <c r="D1275">
        <v>2013</v>
      </c>
      <c r="E1275" s="1">
        <v>4.817868709564209</v>
      </c>
      <c r="F1275" s="1">
        <v>8.5809421539306641</v>
      </c>
      <c r="G1275" s="1">
        <v>0.66294330358505249</v>
      </c>
      <c r="H1275" s="1">
        <v>47.580001831054688</v>
      </c>
      <c r="I1275" s="1">
        <v>0.62158769369125366</v>
      </c>
      <c r="J1275" s="1">
        <v>5.0550848245620728E-2</v>
      </c>
      <c r="K1275" s="1">
        <v>0.90530931949615479</v>
      </c>
      <c r="L1275" s="1">
        <v>0.63848870992660522</v>
      </c>
      <c r="M1275" s="1">
        <v>0.28634592890739441</v>
      </c>
      <c r="N1275">
        <f>_xlfn.IFNA(VLOOKUP(A1275,Inequality!$A$1:$G$5786,5,FALSE),"")</f>
        <v>42.8</v>
      </c>
      <c r="O1275">
        <f>_xlfn.IFNA(VLOOKUP(A1275,Inequality!$A$1:$G$5786,7,FALSE),"")</f>
        <v>44.9</v>
      </c>
      <c r="P1275" t="str">
        <f>VLOOKUP(B1275,'Country code'!$C$1:$E$209,2,FALSE)</f>
        <v>Lower middle income</v>
      </c>
      <c r="Q1275" t="str">
        <f>VLOOKUP(B1275,'Country code'!$C$1:$E$209,3,FALSE)</f>
        <v>Sub-Saharan Africa</v>
      </c>
    </row>
    <row r="1276" spans="1:17" x14ac:dyDescent="0.2">
      <c r="A1276" t="str">
        <f t="shared" si="19"/>
        <v>NGA2015</v>
      </c>
      <c r="B1276" t="str">
        <f>VLOOKUP(C1276,'Country code'!$B$1:$C$992,2,FALSE)</f>
        <v>NGA</v>
      </c>
      <c r="C1276" t="s">
        <v>103</v>
      </c>
      <c r="D1276">
        <v>2015</v>
      </c>
      <c r="E1276" s="1">
        <v>4.9329147338867188</v>
      </c>
      <c r="F1276" s="1">
        <v>8.6151857376098633</v>
      </c>
      <c r="G1276" s="1">
        <v>0.81164765357971191</v>
      </c>
      <c r="H1276" s="1">
        <v>48.5</v>
      </c>
      <c r="I1276" s="1">
        <v>0.68047028779983521</v>
      </c>
      <c r="J1276" s="1">
        <v>-3.5358082503080368E-2</v>
      </c>
      <c r="K1276" s="1">
        <v>0.92610925436019897</v>
      </c>
      <c r="L1276" s="1">
        <v>0.71689188480377197</v>
      </c>
      <c r="M1276" s="1">
        <v>0.25118955969810486</v>
      </c>
      <c r="N1276">
        <f>_xlfn.IFNA(VLOOKUP(A1276,Inequality!$A$1:$G$5786,5,FALSE),"")</f>
        <v>42.5</v>
      </c>
      <c r="O1276">
        <f>_xlfn.IFNA(VLOOKUP(A1276,Inequality!$A$1:$G$5786,7,FALSE),"")</f>
        <v>44.6</v>
      </c>
      <c r="P1276" t="str">
        <f>VLOOKUP(B1276,'Country code'!$C$1:$E$209,2,FALSE)</f>
        <v>Lower middle income</v>
      </c>
      <c r="Q1276" t="str">
        <f>VLOOKUP(B1276,'Country code'!$C$1:$E$209,3,FALSE)</f>
        <v>Sub-Saharan Africa</v>
      </c>
    </row>
    <row r="1277" spans="1:17" x14ac:dyDescent="0.2">
      <c r="A1277" t="str">
        <f t="shared" si="19"/>
        <v>NGA2016</v>
      </c>
      <c r="B1277" t="str">
        <f>VLOOKUP(C1277,'Country code'!$B$1:$C$992,2,FALSE)</f>
        <v>NGA</v>
      </c>
      <c r="C1277" t="s">
        <v>103</v>
      </c>
      <c r="D1277">
        <v>2016</v>
      </c>
      <c r="E1277" s="1">
        <v>5.2195677757263184</v>
      </c>
      <c r="F1277" s="1">
        <v>8.5726070404052734</v>
      </c>
      <c r="G1277" s="1">
        <v>0.8047669529914856</v>
      </c>
      <c r="H1277" s="1">
        <v>48.900001525878906</v>
      </c>
      <c r="I1277" s="1">
        <v>0.79769051074981689</v>
      </c>
      <c r="J1277" s="1">
        <v>4.3092932552099228E-2</v>
      </c>
      <c r="K1277" s="1">
        <v>0.90470683574676514</v>
      </c>
      <c r="L1277" s="1">
        <v>0.73198610544204712</v>
      </c>
      <c r="M1277" s="1">
        <v>0.25183629989624023</v>
      </c>
      <c r="N1277">
        <f>_xlfn.IFNA(VLOOKUP(A1277,Inequality!$A$1:$G$5786,5,FALSE),"")</f>
        <v>42.4</v>
      </c>
      <c r="O1277">
        <f>_xlfn.IFNA(VLOOKUP(A1277,Inequality!$A$1:$G$5786,7,FALSE),"")</f>
        <v>44.5</v>
      </c>
      <c r="P1277" t="str">
        <f>VLOOKUP(B1277,'Country code'!$C$1:$E$209,2,FALSE)</f>
        <v>Lower middle income</v>
      </c>
      <c r="Q1277" t="str">
        <f>VLOOKUP(B1277,'Country code'!$C$1:$E$209,3,FALSE)</f>
        <v>Sub-Saharan Africa</v>
      </c>
    </row>
    <row r="1278" spans="1:17" x14ac:dyDescent="0.2">
      <c r="A1278" t="str">
        <f t="shared" si="19"/>
        <v>NGA2017</v>
      </c>
      <c r="B1278" t="str">
        <f>VLOOKUP(C1278,'Country code'!$B$1:$C$992,2,FALSE)</f>
        <v>NGA</v>
      </c>
      <c r="C1278" t="s">
        <v>103</v>
      </c>
      <c r="D1278">
        <v>2017</v>
      </c>
      <c r="E1278" s="1">
        <v>5.3219280242919922</v>
      </c>
      <c r="F1278" s="1">
        <v>8.5545568466186523</v>
      </c>
      <c r="G1278" s="1">
        <v>0.73346853256225586</v>
      </c>
      <c r="H1278" s="1">
        <v>49.299999237060547</v>
      </c>
      <c r="I1278" s="1">
        <v>0.82590556144714355</v>
      </c>
      <c r="J1278" s="1">
        <v>0.12433876097202301</v>
      </c>
      <c r="K1278" s="1">
        <v>0.83489197492599487</v>
      </c>
      <c r="L1278" s="1">
        <v>0.72499054670333862</v>
      </c>
      <c r="M1278" s="1">
        <v>0.23596876859664917</v>
      </c>
      <c r="N1278">
        <f>_xlfn.IFNA(VLOOKUP(A1278,Inequality!$A$1:$G$5786,5,FALSE),"")</f>
        <v>42.3</v>
      </c>
      <c r="O1278">
        <f>_xlfn.IFNA(VLOOKUP(A1278,Inequality!$A$1:$G$5786,7,FALSE),"")</f>
        <v>44.3</v>
      </c>
      <c r="P1278" t="str">
        <f>VLOOKUP(B1278,'Country code'!$C$1:$E$209,2,FALSE)</f>
        <v>Lower middle income</v>
      </c>
      <c r="Q1278" t="str">
        <f>VLOOKUP(B1278,'Country code'!$C$1:$E$209,3,FALSE)</f>
        <v>Sub-Saharan Africa</v>
      </c>
    </row>
    <row r="1279" spans="1:17" x14ac:dyDescent="0.2">
      <c r="A1279" t="str">
        <f t="shared" si="19"/>
        <v>NGA2018</v>
      </c>
      <c r="B1279" t="str">
        <f>VLOOKUP(C1279,'Country code'!$B$1:$C$992,2,FALSE)</f>
        <v>NGA</v>
      </c>
      <c r="C1279" t="s">
        <v>103</v>
      </c>
      <c r="D1279">
        <v>2018</v>
      </c>
      <c r="E1279" s="1">
        <v>5.2522883415222168</v>
      </c>
      <c r="F1279" s="1">
        <v>8.5477371215820313</v>
      </c>
      <c r="G1279" s="1">
        <v>0.74085420370101929</v>
      </c>
      <c r="H1279" s="1">
        <v>49.700000762939453</v>
      </c>
      <c r="I1279" s="1">
        <v>0.78988105058670044</v>
      </c>
      <c r="J1279" s="1">
        <v>-1.0153932496905327E-2</v>
      </c>
      <c r="K1279" s="1">
        <v>0.86560267210006714</v>
      </c>
      <c r="L1279" s="1">
        <v>0.80526185035705566</v>
      </c>
      <c r="M1279" s="1">
        <v>0.25646987557411194</v>
      </c>
      <c r="N1279">
        <f>_xlfn.IFNA(VLOOKUP(A1279,Inequality!$A$1:$G$5786,5,FALSE),"")</f>
        <v>42.2</v>
      </c>
      <c r="O1279">
        <f>_xlfn.IFNA(VLOOKUP(A1279,Inequality!$A$1:$G$5786,7,FALSE),"")</f>
        <v>44.2</v>
      </c>
      <c r="P1279" t="str">
        <f>VLOOKUP(B1279,'Country code'!$C$1:$E$209,2,FALSE)</f>
        <v>Lower middle income</v>
      </c>
      <c r="Q1279" t="str">
        <f>VLOOKUP(B1279,'Country code'!$C$1:$E$209,3,FALSE)</f>
        <v>Sub-Saharan Africa</v>
      </c>
    </row>
    <row r="1280" spans="1:17" x14ac:dyDescent="0.2">
      <c r="A1280" t="str">
        <f t="shared" si="19"/>
        <v>NGA2019</v>
      </c>
      <c r="B1280" t="str">
        <f>VLOOKUP(C1280,'Country code'!$B$1:$C$992,2,FALSE)</f>
        <v>NGA</v>
      </c>
      <c r="C1280" t="s">
        <v>103</v>
      </c>
      <c r="D1280">
        <v>2019</v>
      </c>
      <c r="E1280" s="1">
        <v>4.3564190864562988</v>
      </c>
      <c r="F1280" s="1">
        <v>8.5439319610595703</v>
      </c>
      <c r="G1280" s="1">
        <v>0.73351794481277466</v>
      </c>
      <c r="H1280" s="1">
        <v>50.099998474121094</v>
      </c>
      <c r="I1280" s="1">
        <v>0.7293669581413269</v>
      </c>
      <c r="J1280" s="1">
        <v>3.2284621149301529E-2</v>
      </c>
      <c r="K1280" s="1">
        <v>0.87314027547836304</v>
      </c>
      <c r="L1280" s="1">
        <v>0.71499085426330566</v>
      </c>
      <c r="M1280" s="1">
        <v>0.24523738026618958</v>
      </c>
      <c r="N1280" t="str">
        <f>_xlfn.IFNA(VLOOKUP(A1280,Inequality!$A$1:$G$5786,5,FALSE),"")</f>
        <v/>
      </c>
      <c r="O1280" t="str">
        <f>_xlfn.IFNA(VLOOKUP(A1280,Inequality!$A$1:$G$5786,7,FALSE),"")</f>
        <v/>
      </c>
      <c r="P1280" t="str">
        <f>VLOOKUP(B1280,'Country code'!$C$1:$E$209,2,FALSE)</f>
        <v>Lower middle income</v>
      </c>
      <c r="Q1280" t="str">
        <f>VLOOKUP(B1280,'Country code'!$C$1:$E$209,3,FALSE)</f>
        <v>Sub-Saharan Africa</v>
      </c>
    </row>
    <row r="1281" spans="1:17" x14ac:dyDescent="0.2">
      <c r="A1281" t="str">
        <f t="shared" si="19"/>
        <v>NGA2020</v>
      </c>
      <c r="B1281" t="str">
        <f>VLOOKUP(C1281,'Country code'!$B$1:$C$992,2,FALSE)</f>
        <v>NGA</v>
      </c>
      <c r="C1281" t="s">
        <v>103</v>
      </c>
      <c r="D1281">
        <v>2020</v>
      </c>
      <c r="E1281" s="1">
        <v>5.5029482841491699</v>
      </c>
      <c r="F1281" s="1">
        <v>8.4842033386230469</v>
      </c>
      <c r="G1281" s="1">
        <v>0.73928946256637573</v>
      </c>
      <c r="H1281" s="1">
        <v>50.5</v>
      </c>
      <c r="I1281" s="1">
        <v>0.71306151151657104</v>
      </c>
      <c r="J1281" s="1">
        <v>9.940405935049057E-2</v>
      </c>
      <c r="K1281" s="1">
        <v>0.91277444362640381</v>
      </c>
      <c r="L1281" s="1">
        <v>0.74397772550582886</v>
      </c>
      <c r="M1281" s="1">
        <v>0.31588682532310486</v>
      </c>
      <c r="N1281" t="str">
        <f>_xlfn.IFNA(VLOOKUP(A1281,Inequality!$A$1:$G$5786,5,FALSE),"")</f>
        <v/>
      </c>
      <c r="O1281" t="str">
        <f>_xlfn.IFNA(VLOOKUP(A1281,Inequality!$A$1:$G$5786,7,FALSE),"")</f>
        <v/>
      </c>
      <c r="P1281" t="str">
        <f>VLOOKUP(B1281,'Country code'!$C$1:$E$209,2,FALSE)</f>
        <v>Lower middle income</v>
      </c>
      <c r="Q1281" t="str">
        <f>VLOOKUP(B1281,'Country code'!$C$1:$E$209,3,FALSE)</f>
        <v>Sub-Saharan Africa</v>
      </c>
    </row>
    <row r="1282" spans="1:17" x14ac:dyDescent="0.2">
      <c r="A1282" t="str">
        <f t="shared" ref="A1282:A1339" si="20">B1282&amp;D1282</f>
        <v>MKD2007</v>
      </c>
      <c r="B1282" t="str">
        <f>VLOOKUP(C1282,'Country code'!$B$1:$C$992,2,FALSE)</f>
        <v>MKD</v>
      </c>
      <c r="C1282" t="s">
        <v>104</v>
      </c>
      <c r="D1282">
        <v>2007</v>
      </c>
      <c r="E1282" s="1">
        <v>4.493598461151123</v>
      </c>
      <c r="F1282" s="1">
        <v>9.416015625</v>
      </c>
      <c r="G1282" s="1">
        <v>0.81053793430328369</v>
      </c>
      <c r="H1282" s="1">
        <v>64.09466552734375</v>
      </c>
      <c r="I1282" s="1">
        <v>0.43939977884292603</v>
      </c>
      <c r="J1282" s="1">
        <v>7.9751841723918915E-2</v>
      </c>
      <c r="K1282" s="1">
        <v>0.86954593658447266</v>
      </c>
      <c r="L1282" s="1">
        <v>0.60294610261917114</v>
      </c>
      <c r="M1282" s="1">
        <v>0.25112289190292358</v>
      </c>
      <c r="N1282">
        <f>_xlfn.IFNA(VLOOKUP(A1282,Inequality!$A$1:$G$5786,5,FALSE),"")</f>
        <v>34.9</v>
      </c>
      <c r="O1282">
        <f>_xlfn.IFNA(VLOOKUP(A1282,Inequality!$A$1:$G$5786,7,FALSE),"")</f>
        <v>55.4</v>
      </c>
      <c r="P1282" t="str">
        <f>VLOOKUP(B1282,'Country code'!$C$1:$E$209,2,FALSE)</f>
        <v>Upper middle income</v>
      </c>
      <c r="Q1282" t="str">
        <f>VLOOKUP(B1282,'Country code'!$C$1:$E$209,3,FALSE)</f>
        <v>Europe &amp; Central Asia</v>
      </c>
    </row>
    <row r="1283" spans="1:17" x14ac:dyDescent="0.2">
      <c r="A1283" t="str">
        <f t="shared" si="20"/>
        <v>MKD2009</v>
      </c>
      <c r="B1283" t="str">
        <f>VLOOKUP(C1283,'Country code'!$B$1:$C$992,2,FALSE)</f>
        <v>MKD</v>
      </c>
      <c r="C1283" t="s">
        <v>104</v>
      </c>
      <c r="D1283">
        <v>2009</v>
      </c>
      <c r="E1283" s="1">
        <v>4.4280219078063965</v>
      </c>
      <c r="F1283" s="1">
        <v>9.4639501571655273</v>
      </c>
      <c r="G1283" s="1">
        <v>0.73443096876144409</v>
      </c>
      <c r="H1283" s="1">
        <v>64.348663330078125</v>
      </c>
      <c r="I1283" s="1">
        <v>0.55217373371124268</v>
      </c>
      <c r="J1283" s="1">
        <v>-4.2020086199045181E-2</v>
      </c>
      <c r="K1283" s="1">
        <v>0.84391576051712036</v>
      </c>
      <c r="L1283" s="1">
        <v>0.57555246353149414</v>
      </c>
      <c r="M1283" s="1">
        <v>0.37005382776260376</v>
      </c>
      <c r="N1283">
        <f>_xlfn.IFNA(VLOOKUP(A1283,Inequality!$A$1:$G$5786,5,FALSE),"")</f>
        <v>34.9</v>
      </c>
      <c r="O1283">
        <f>_xlfn.IFNA(VLOOKUP(A1283,Inequality!$A$1:$G$5786,7,FALSE),"")</f>
        <v>55.7</v>
      </c>
      <c r="P1283" t="str">
        <f>VLOOKUP(B1283,'Country code'!$C$1:$E$209,2,FALSE)</f>
        <v>Upper middle income</v>
      </c>
      <c r="Q1283" t="str">
        <f>VLOOKUP(B1283,'Country code'!$C$1:$E$209,3,FALSE)</f>
        <v>Europe &amp; Central Asia</v>
      </c>
    </row>
    <row r="1284" spans="1:17" x14ac:dyDescent="0.2">
      <c r="A1284" t="str">
        <f t="shared" si="20"/>
        <v>MKD2010</v>
      </c>
      <c r="B1284" t="str">
        <f>VLOOKUP(C1284,'Country code'!$B$1:$C$992,2,FALSE)</f>
        <v>MKD</v>
      </c>
      <c r="C1284" t="s">
        <v>104</v>
      </c>
      <c r="D1284">
        <v>2010</v>
      </c>
      <c r="E1284" s="1">
        <v>4.1802020072937012</v>
      </c>
      <c r="F1284" s="1">
        <v>9.4961633682250977</v>
      </c>
      <c r="G1284" s="1">
        <v>0.6868547797203064</v>
      </c>
      <c r="H1284" s="1">
        <v>64.50244140625</v>
      </c>
      <c r="I1284" s="1">
        <v>0.51318395137786865</v>
      </c>
      <c r="J1284" s="1">
        <v>-5.8499272912740707E-2</v>
      </c>
      <c r="K1284" s="1">
        <v>0.85645264387130737</v>
      </c>
      <c r="L1284" s="1">
        <v>0.56694424152374268</v>
      </c>
      <c r="M1284" s="1">
        <v>0.31381905078887939</v>
      </c>
      <c r="N1284">
        <f>_xlfn.IFNA(VLOOKUP(A1284,Inequality!$A$1:$G$5786,5,FALSE),"")</f>
        <v>34.700000000000003</v>
      </c>
      <c r="O1284">
        <f>_xlfn.IFNA(VLOOKUP(A1284,Inequality!$A$1:$G$5786,7,FALSE),"")</f>
        <v>55.7</v>
      </c>
      <c r="P1284" t="str">
        <f>VLOOKUP(B1284,'Country code'!$C$1:$E$209,2,FALSE)</f>
        <v>Upper middle income</v>
      </c>
      <c r="Q1284" t="str">
        <f>VLOOKUP(B1284,'Country code'!$C$1:$E$209,3,FALSE)</f>
        <v>Europe &amp; Central Asia</v>
      </c>
    </row>
    <row r="1285" spans="1:17" x14ac:dyDescent="0.2">
      <c r="A1285" t="str">
        <f t="shared" si="20"/>
        <v>MKD2011</v>
      </c>
      <c r="B1285" t="str">
        <f>VLOOKUP(C1285,'Country code'!$B$1:$C$992,2,FALSE)</f>
        <v>MKD</v>
      </c>
      <c r="C1285" t="s">
        <v>104</v>
      </c>
      <c r="D1285">
        <v>2011</v>
      </c>
      <c r="E1285" s="1">
        <v>4.8981800079345703</v>
      </c>
      <c r="F1285" s="1">
        <v>9.5184497833251953</v>
      </c>
      <c r="G1285" s="1">
        <v>0.78430008888244629</v>
      </c>
      <c r="H1285" s="1">
        <v>64.661399841308594</v>
      </c>
      <c r="I1285" s="1">
        <v>0.60746324062347412</v>
      </c>
      <c r="J1285" s="1">
        <v>-8.7268345057964325E-2</v>
      </c>
      <c r="K1285" s="1">
        <v>0.86506247520446777</v>
      </c>
      <c r="L1285" s="1">
        <v>0.5883365273475647</v>
      </c>
      <c r="M1285" s="1">
        <v>0.36275061964988708</v>
      </c>
      <c r="N1285">
        <f>_xlfn.IFNA(VLOOKUP(A1285,Inequality!$A$1:$G$5786,5,FALSE),"")</f>
        <v>34.5</v>
      </c>
      <c r="O1285">
        <f>_xlfn.IFNA(VLOOKUP(A1285,Inequality!$A$1:$G$5786,7,FALSE),"")</f>
        <v>55.6</v>
      </c>
      <c r="P1285" t="str">
        <f>VLOOKUP(B1285,'Country code'!$C$1:$E$209,2,FALSE)</f>
        <v>Upper middle income</v>
      </c>
      <c r="Q1285" t="str">
        <f>VLOOKUP(B1285,'Country code'!$C$1:$E$209,3,FALSE)</f>
        <v>Europe &amp; Central Asia</v>
      </c>
    </row>
    <row r="1286" spans="1:17" x14ac:dyDescent="0.2">
      <c r="A1286" t="str">
        <f t="shared" si="20"/>
        <v>MKD2012</v>
      </c>
      <c r="B1286" t="str">
        <f>VLOOKUP(C1286,'Country code'!$B$1:$C$992,2,FALSE)</f>
        <v>MKD</v>
      </c>
      <c r="C1286" t="s">
        <v>104</v>
      </c>
      <c r="D1286">
        <v>2012</v>
      </c>
      <c r="E1286" s="1">
        <v>4.6396474838256836</v>
      </c>
      <c r="F1286" s="1">
        <v>9.5130138397216797</v>
      </c>
      <c r="G1286" s="1">
        <v>0.79830503463745117</v>
      </c>
      <c r="H1286" s="1">
        <v>64.810859680175781</v>
      </c>
      <c r="I1286" s="1">
        <v>0.61305570602416992</v>
      </c>
      <c r="J1286" s="1">
        <v>-8.4413997828960419E-2</v>
      </c>
      <c r="K1286" s="1">
        <v>0.91984516382217407</v>
      </c>
      <c r="L1286" s="1">
        <v>0.64188683032989502</v>
      </c>
      <c r="M1286" s="1">
        <v>0.42175191640853882</v>
      </c>
      <c r="N1286">
        <f>_xlfn.IFNA(VLOOKUP(A1286,Inequality!$A$1:$G$5786,5,FALSE),"")</f>
        <v>34.1</v>
      </c>
      <c r="O1286">
        <f>_xlfn.IFNA(VLOOKUP(A1286,Inequality!$A$1:$G$5786,7,FALSE),"")</f>
        <v>55.6</v>
      </c>
      <c r="P1286" t="str">
        <f>VLOOKUP(B1286,'Country code'!$C$1:$E$209,2,FALSE)</f>
        <v>Upper middle income</v>
      </c>
      <c r="Q1286" t="str">
        <f>VLOOKUP(B1286,'Country code'!$C$1:$E$209,3,FALSE)</f>
        <v>Europe &amp; Central Asia</v>
      </c>
    </row>
    <row r="1287" spans="1:17" x14ac:dyDescent="0.2">
      <c r="A1287" t="str">
        <f t="shared" si="20"/>
        <v>MKD2013</v>
      </c>
      <c r="B1287" t="str">
        <f>VLOOKUP(C1287,'Country code'!$B$1:$C$992,2,FALSE)</f>
        <v>MKD</v>
      </c>
      <c r="C1287" t="s">
        <v>104</v>
      </c>
      <c r="D1287">
        <v>2013</v>
      </c>
      <c r="E1287" s="1">
        <v>5.1861906051635742</v>
      </c>
      <c r="F1287" s="1">
        <v>9.540985107421875</v>
      </c>
      <c r="G1287" s="1">
        <v>0.83225375413894653</v>
      </c>
      <c r="H1287" s="1">
        <v>64.942176818847656</v>
      </c>
      <c r="I1287" s="1">
        <v>0.64095264673233032</v>
      </c>
      <c r="J1287" s="1">
        <v>2.460414357483387E-2</v>
      </c>
      <c r="K1287" s="1">
        <v>0.86054110527038574</v>
      </c>
      <c r="L1287" s="1">
        <v>0.57791155576705933</v>
      </c>
      <c r="M1287" s="1">
        <v>0.33087566494941711</v>
      </c>
      <c r="N1287">
        <f>_xlfn.IFNA(VLOOKUP(A1287,Inequality!$A$1:$G$5786,5,FALSE),"")</f>
        <v>33.6</v>
      </c>
      <c r="O1287">
        <f>_xlfn.IFNA(VLOOKUP(A1287,Inequality!$A$1:$G$5786,7,FALSE),"")</f>
        <v>55.5</v>
      </c>
      <c r="P1287" t="str">
        <f>VLOOKUP(B1287,'Country code'!$C$1:$E$209,2,FALSE)</f>
        <v>Upper middle income</v>
      </c>
      <c r="Q1287" t="str">
        <f>VLOOKUP(B1287,'Country code'!$C$1:$E$209,3,FALSE)</f>
        <v>Europe &amp; Central Asia</v>
      </c>
    </row>
    <row r="1288" spans="1:17" x14ac:dyDescent="0.2">
      <c r="A1288" t="str">
        <f t="shared" si="20"/>
        <v>MKD2014</v>
      </c>
      <c r="B1288" t="str">
        <f>VLOOKUP(C1288,'Country code'!$B$1:$C$992,2,FALSE)</f>
        <v>MKD</v>
      </c>
      <c r="C1288" t="s">
        <v>104</v>
      </c>
      <c r="D1288">
        <v>2014</v>
      </c>
      <c r="E1288" s="1">
        <v>5.2038259506225586</v>
      </c>
      <c r="F1288" s="1">
        <v>9.575810432434082</v>
      </c>
      <c r="G1288" s="1">
        <v>0.79299813508987427</v>
      </c>
      <c r="H1288" s="1">
        <v>65.052764892578125</v>
      </c>
      <c r="I1288" s="1">
        <v>0.64474081993103027</v>
      </c>
      <c r="J1288" s="1">
        <v>3.463919460773468E-2</v>
      </c>
      <c r="K1288" s="1">
        <v>0.86059969663619995</v>
      </c>
      <c r="L1288" s="1">
        <v>0.63732820749282837</v>
      </c>
      <c r="M1288" s="1">
        <v>0.30699834227561951</v>
      </c>
      <c r="N1288">
        <f>_xlfn.IFNA(VLOOKUP(A1288,Inequality!$A$1:$G$5786,5,FALSE),"")</f>
        <v>33.299999999999997</v>
      </c>
      <c r="O1288">
        <f>_xlfn.IFNA(VLOOKUP(A1288,Inequality!$A$1:$G$5786,7,FALSE),"")</f>
        <v>55.4</v>
      </c>
      <c r="P1288" t="str">
        <f>VLOOKUP(B1288,'Country code'!$C$1:$E$209,2,FALSE)</f>
        <v>Upper middle income</v>
      </c>
      <c r="Q1288" t="str">
        <f>VLOOKUP(B1288,'Country code'!$C$1:$E$209,3,FALSE)</f>
        <v>Europe &amp; Central Asia</v>
      </c>
    </row>
    <row r="1289" spans="1:17" x14ac:dyDescent="0.2">
      <c r="A1289" t="str">
        <f t="shared" si="20"/>
        <v>MKD2015</v>
      </c>
      <c r="B1289" t="str">
        <f>VLOOKUP(C1289,'Country code'!$B$1:$C$992,2,FALSE)</f>
        <v>MKD</v>
      </c>
      <c r="C1289" t="s">
        <v>104</v>
      </c>
      <c r="D1289">
        <v>2015</v>
      </c>
      <c r="E1289" s="1">
        <v>4.9755897521972656</v>
      </c>
      <c r="F1289" s="1">
        <v>9.6128978729248047</v>
      </c>
      <c r="G1289" s="1">
        <v>0.76636815071105957</v>
      </c>
      <c r="H1289" s="1">
        <v>65.14520263671875</v>
      </c>
      <c r="I1289" s="1">
        <v>0.66031891107559204</v>
      </c>
      <c r="J1289" s="1">
        <v>-4.6561792492866516E-2</v>
      </c>
      <c r="K1289" s="1">
        <v>0.82417899370193481</v>
      </c>
      <c r="L1289" s="1">
        <v>0.61969876289367676</v>
      </c>
      <c r="M1289" s="1">
        <v>0.29902207851409912</v>
      </c>
      <c r="N1289">
        <f>_xlfn.IFNA(VLOOKUP(A1289,Inequality!$A$1:$G$5786,5,FALSE),"")</f>
        <v>32.9</v>
      </c>
      <c r="O1289">
        <f>_xlfn.IFNA(VLOOKUP(A1289,Inequality!$A$1:$G$5786,7,FALSE),"")</f>
        <v>55.3</v>
      </c>
      <c r="P1289" t="str">
        <f>VLOOKUP(B1289,'Country code'!$C$1:$E$209,2,FALSE)</f>
        <v>Upper middle income</v>
      </c>
      <c r="Q1289" t="str">
        <f>VLOOKUP(B1289,'Country code'!$C$1:$E$209,3,FALSE)</f>
        <v>Europe &amp; Central Asia</v>
      </c>
    </row>
    <row r="1290" spans="1:17" x14ac:dyDescent="0.2">
      <c r="A1290" t="str">
        <f t="shared" si="20"/>
        <v>MKD2016</v>
      </c>
      <c r="B1290" t="str">
        <f>VLOOKUP(C1290,'Country code'!$B$1:$C$992,2,FALSE)</f>
        <v>MKD</v>
      </c>
      <c r="C1290" t="s">
        <v>104</v>
      </c>
      <c r="D1290">
        <v>2016</v>
      </c>
      <c r="E1290" s="1">
        <v>5.3457460403442383</v>
      </c>
      <c r="F1290" s="1">
        <v>9.6402997970581055</v>
      </c>
      <c r="G1290" s="1">
        <v>0.87121224403381348</v>
      </c>
      <c r="H1290" s="1">
        <v>65.224685668945313</v>
      </c>
      <c r="I1290" s="1">
        <v>0.70617932081222534</v>
      </c>
      <c r="J1290" s="1">
        <v>7.981351763010025E-2</v>
      </c>
      <c r="K1290" s="1">
        <v>0.86971902847290039</v>
      </c>
      <c r="L1290" s="1">
        <v>0.63873720169067383</v>
      </c>
      <c r="M1290" s="1">
        <v>0.29229468107223511</v>
      </c>
      <c r="N1290">
        <f>_xlfn.IFNA(VLOOKUP(A1290,Inequality!$A$1:$G$5786,5,FALSE),"")</f>
        <v>32.6</v>
      </c>
      <c r="O1290">
        <f>_xlfn.IFNA(VLOOKUP(A1290,Inequality!$A$1:$G$5786,7,FALSE),"")</f>
        <v>55.2</v>
      </c>
      <c r="P1290" t="str">
        <f>VLOOKUP(B1290,'Country code'!$C$1:$E$209,2,FALSE)</f>
        <v>Upper middle income</v>
      </c>
      <c r="Q1290" t="str">
        <f>VLOOKUP(B1290,'Country code'!$C$1:$E$209,3,FALSE)</f>
        <v>Europe &amp; Central Asia</v>
      </c>
    </row>
    <row r="1291" spans="1:17" x14ac:dyDescent="0.2">
      <c r="A1291" t="str">
        <f t="shared" si="20"/>
        <v>MKD2017</v>
      </c>
      <c r="B1291" t="str">
        <f>VLOOKUP(C1291,'Country code'!$B$1:$C$992,2,FALSE)</f>
        <v>MKD</v>
      </c>
      <c r="C1291" t="s">
        <v>104</v>
      </c>
      <c r="D1291">
        <v>2017</v>
      </c>
      <c r="E1291" s="1">
        <v>5.2338666915893555</v>
      </c>
      <c r="F1291" s="1">
        <v>9.6504583358764648</v>
      </c>
      <c r="G1291" s="1">
        <v>0.79995512962341309</v>
      </c>
      <c r="H1291" s="1">
        <v>65.303298950195313</v>
      </c>
      <c r="I1291" s="1">
        <v>0.75210660696029663</v>
      </c>
      <c r="J1291" s="1">
        <v>-5.8800026774406433E-2</v>
      </c>
      <c r="K1291" s="1">
        <v>0.85569727420806885</v>
      </c>
      <c r="L1291" s="1">
        <v>0.50245988368988037</v>
      </c>
      <c r="M1291" s="1">
        <v>0.29939058423042297</v>
      </c>
      <c r="N1291">
        <f>_xlfn.IFNA(VLOOKUP(A1291,Inequality!$A$1:$G$5786,5,FALSE),"")</f>
        <v>32.4</v>
      </c>
      <c r="O1291">
        <f>_xlfn.IFNA(VLOOKUP(A1291,Inequality!$A$1:$G$5786,7,FALSE),"")</f>
        <v>55.2</v>
      </c>
      <c r="P1291" t="str">
        <f>VLOOKUP(B1291,'Country code'!$C$1:$E$209,2,FALSE)</f>
        <v>Upper middle income</v>
      </c>
      <c r="Q1291" t="str">
        <f>VLOOKUP(B1291,'Country code'!$C$1:$E$209,3,FALSE)</f>
        <v>Europe &amp; Central Asia</v>
      </c>
    </row>
    <row r="1292" spans="1:17" x14ac:dyDescent="0.2">
      <c r="A1292" t="str">
        <f t="shared" si="20"/>
        <v>MKD2018</v>
      </c>
      <c r="B1292" t="str">
        <f>VLOOKUP(C1292,'Country code'!$B$1:$C$992,2,FALSE)</f>
        <v>MKD</v>
      </c>
      <c r="C1292" t="s">
        <v>104</v>
      </c>
      <c r="D1292">
        <v>2018</v>
      </c>
      <c r="E1292" s="1">
        <v>5.2398347854614258</v>
      </c>
      <c r="F1292" s="1">
        <v>9.6768350601196289</v>
      </c>
      <c r="G1292" s="1">
        <v>0.84891515970230103</v>
      </c>
      <c r="H1292" s="1">
        <v>65.388832092285156</v>
      </c>
      <c r="I1292" s="1">
        <v>0.74480092525482178</v>
      </c>
      <c r="J1292" s="1">
        <v>-4.1356872767210007E-2</v>
      </c>
      <c r="K1292" s="1">
        <v>0.90993434190750122</v>
      </c>
      <c r="L1292" s="1">
        <v>0.59013807773590088</v>
      </c>
      <c r="M1292" s="1">
        <v>0.29835286736488342</v>
      </c>
      <c r="N1292">
        <f>_xlfn.IFNA(VLOOKUP(A1292,Inequality!$A$1:$G$5786,5,FALSE),"")</f>
        <v>32.299999999999997</v>
      </c>
      <c r="O1292">
        <f>_xlfn.IFNA(VLOOKUP(A1292,Inequality!$A$1:$G$5786,7,FALSE),"")</f>
        <v>55.2</v>
      </c>
      <c r="P1292" t="str">
        <f>VLOOKUP(B1292,'Country code'!$C$1:$E$209,2,FALSE)</f>
        <v>Upper middle income</v>
      </c>
      <c r="Q1292" t="str">
        <f>VLOOKUP(B1292,'Country code'!$C$1:$E$209,3,FALSE)</f>
        <v>Europe &amp; Central Asia</v>
      </c>
    </row>
    <row r="1293" spans="1:17" x14ac:dyDescent="0.2">
      <c r="A1293" t="str">
        <f t="shared" si="20"/>
        <v>MKD2019</v>
      </c>
      <c r="B1293" t="str">
        <f>VLOOKUP(C1293,'Country code'!$B$1:$C$992,2,FALSE)</f>
        <v>MKD</v>
      </c>
      <c r="C1293" t="s">
        <v>104</v>
      </c>
      <c r="D1293">
        <v>2019</v>
      </c>
      <c r="E1293" s="1">
        <v>5.0154852867126465</v>
      </c>
      <c r="F1293" s="1">
        <v>9.7114849090576172</v>
      </c>
      <c r="G1293" s="1">
        <v>0.81463849544525146</v>
      </c>
      <c r="H1293" s="1">
        <v>65.474357604980469</v>
      </c>
      <c r="I1293" s="1">
        <v>0.72471040487289429</v>
      </c>
      <c r="J1293" s="1">
        <v>2.4418959394097328E-2</v>
      </c>
      <c r="K1293" s="1">
        <v>0.92259722948074341</v>
      </c>
      <c r="L1293" s="1">
        <v>0.57630044221878052</v>
      </c>
      <c r="M1293" s="1">
        <v>0.30360588431358337</v>
      </c>
      <c r="N1293" t="str">
        <f>_xlfn.IFNA(VLOOKUP(A1293,Inequality!$A$1:$G$5786,5,FALSE),"")</f>
        <v/>
      </c>
      <c r="O1293" t="str">
        <f>_xlfn.IFNA(VLOOKUP(A1293,Inequality!$A$1:$G$5786,7,FALSE),"")</f>
        <v/>
      </c>
      <c r="P1293" t="str">
        <f>VLOOKUP(B1293,'Country code'!$C$1:$E$209,2,FALSE)</f>
        <v>Upper middle income</v>
      </c>
      <c r="Q1293" t="str">
        <f>VLOOKUP(B1293,'Country code'!$C$1:$E$209,3,FALSE)</f>
        <v>Europe &amp; Central Asia</v>
      </c>
    </row>
    <row r="1294" spans="1:17" x14ac:dyDescent="0.2">
      <c r="A1294" t="str">
        <f t="shared" si="20"/>
        <v>MKD2020</v>
      </c>
      <c r="B1294" t="str">
        <f>VLOOKUP(C1294,'Country code'!$B$1:$C$992,2,FALSE)</f>
        <v>MKD</v>
      </c>
      <c r="C1294" t="s">
        <v>104</v>
      </c>
      <c r="D1294">
        <v>2020</v>
      </c>
      <c r="E1294" s="1">
        <v>5.0536642074584961</v>
      </c>
      <c r="F1294" s="1">
        <v>9.6900148391723633</v>
      </c>
      <c r="G1294" s="1">
        <v>0.7503741979598999</v>
      </c>
      <c r="H1294" s="1">
        <v>65.559883117675781</v>
      </c>
      <c r="I1294" s="1">
        <v>0.7872847318649292</v>
      </c>
      <c r="J1294" s="1">
        <v>0.13127434253692627</v>
      </c>
      <c r="K1294" s="1">
        <v>0.87742114067077637</v>
      </c>
      <c r="L1294" s="1">
        <v>0.60462683439254761</v>
      </c>
      <c r="M1294" s="1">
        <v>0.36512607336044312</v>
      </c>
      <c r="N1294" t="str">
        <f>_xlfn.IFNA(VLOOKUP(A1294,Inequality!$A$1:$G$5786,5,FALSE),"")</f>
        <v/>
      </c>
      <c r="O1294" t="str">
        <f>_xlfn.IFNA(VLOOKUP(A1294,Inequality!$A$1:$G$5786,7,FALSE),"")</f>
        <v/>
      </c>
      <c r="P1294" t="str">
        <f>VLOOKUP(B1294,'Country code'!$C$1:$E$209,2,FALSE)</f>
        <v>Upper middle income</v>
      </c>
      <c r="Q1294" t="str">
        <f>VLOOKUP(B1294,'Country code'!$C$1:$E$209,3,FALSE)</f>
        <v>Europe &amp; Central Asia</v>
      </c>
    </row>
    <row r="1295" spans="1:17" x14ac:dyDescent="0.2">
      <c r="A1295" t="str">
        <f t="shared" si="20"/>
        <v>NOR2006</v>
      </c>
      <c r="B1295" t="str">
        <f>VLOOKUP(C1295,'Country code'!$B$1:$C$992,2,FALSE)</f>
        <v>NOR</v>
      </c>
      <c r="C1295" t="s">
        <v>105</v>
      </c>
      <c r="D1295">
        <v>2006</v>
      </c>
      <c r="E1295" s="1">
        <v>7.415682315826416</v>
      </c>
      <c r="F1295" s="1">
        <v>11.030973434448242</v>
      </c>
      <c r="G1295" s="1">
        <v>0.95851129293441772</v>
      </c>
      <c r="H1295" s="1">
        <v>71.319999694824219</v>
      </c>
      <c r="I1295" s="1">
        <v>0.95953273773193359</v>
      </c>
      <c r="J1295" s="1">
        <v>0.10851313173770905</v>
      </c>
      <c r="K1295" s="1">
        <v>0.39715012907981873</v>
      </c>
      <c r="L1295" s="1">
        <v>0.83173108100891113</v>
      </c>
      <c r="M1295" s="1">
        <v>0.19711318612098694</v>
      </c>
      <c r="N1295">
        <f>_xlfn.IFNA(VLOOKUP(A1295,Inequality!$A$1:$G$5786,5,FALSE),"")</f>
        <v>25.3</v>
      </c>
      <c r="O1295">
        <f>_xlfn.IFNA(VLOOKUP(A1295,Inequality!$A$1:$G$5786,7,FALSE),"")</f>
        <v>44.9</v>
      </c>
      <c r="P1295" t="str">
        <f>VLOOKUP(B1295,'Country code'!$C$1:$E$209,2,FALSE)</f>
        <v>High income</v>
      </c>
      <c r="Q1295" t="str">
        <f>VLOOKUP(B1295,'Country code'!$C$1:$E$209,3,FALSE)</f>
        <v>Europe &amp; Central Asia</v>
      </c>
    </row>
    <row r="1296" spans="1:17" x14ac:dyDescent="0.2">
      <c r="A1296" t="str">
        <f t="shared" si="20"/>
        <v>NOR2008</v>
      </c>
      <c r="B1296" t="str">
        <f>VLOOKUP(C1296,'Country code'!$B$1:$C$992,2,FALSE)</f>
        <v>NOR</v>
      </c>
      <c r="C1296" t="s">
        <v>105</v>
      </c>
      <c r="D1296">
        <v>2008</v>
      </c>
      <c r="E1296" s="1">
        <v>7.6322875022888184</v>
      </c>
      <c r="F1296" s="1">
        <v>11.042418479919434</v>
      </c>
      <c r="G1296" s="1">
        <v>0.9358789324760437</v>
      </c>
      <c r="H1296" s="1">
        <v>71.55999755859375</v>
      </c>
      <c r="I1296" s="1">
        <v>0.9472888708114624</v>
      </c>
      <c r="J1296" s="1">
        <v>1.7757194116711617E-2</v>
      </c>
      <c r="K1296" s="1">
        <v>0.50277632474899292</v>
      </c>
      <c r="L1296" s="1">
        <v>0.79172235727310181</v>
      </c>
      <c r="M1296" s="1">
        <v>0.15509520471096039</v>
      </c>
      <c r="N1296">
        <f>_xlfn.IFNA(VLOOKUP(A1296,Inequality!$A$1:$G$5786,5,FALSE),"")</f>
        <v>24.6</v>
      </c>
      <c r="O1296">
        <f>_xlfn.IFNA(VLOOKUP(A1296,Inequality!$A$1:$G$5786,7,FALSE),"")</f>
        <v>44</v>
      </c>
      <c r="P1296" t="str">
        <f>VLOOKUP(B1296,'Country code'!$C$1:$E$209,2,FALSE)</f>
        <v>High income</v>
      </c>
      <c r="Q1296" t="str">
        <f>VLOOKUP(B1296,'Country code'!$C$1:$E$209,3,FALSE)</f>
        <v>Europe &amp; Central Asia</v>
      </c>
    </row>
    <row r="1297" spans="1:17" x14ac:dyDescent="0.2">
      <c r="A1297" t="str">
        <f t="shared" si="20"/>
        <v>NOR2012</v>
      </c>
      <c r="B1297" t="str">
        <f>VLOOKUP(C1297,'Country code'!$B$1:$C$992,2,FALSE)</f>
        <v>NOR</v>
      </c>
      <c r="C1297" t="s">
        <v>105</v>
      </c>
      <c r="D1297">
        <v>2012</v>
      </c>
      <c r="E1297" s="1">
        <v>7.6782770156860352</v>
      </c>
      <c r="F1297" s="1">
        <v>11.017254829406738</v>
      </c>
      <c r="G1297" s="1">
        <v>0.94765740633010864</v>
      </c>
      <c r="H1297" s="1">
        <v>72.239997863769531</v>
      </c>
      <c r="I1297" s="1">
        <v>0.94656586647033691</v>
      </c>
      <c r="J1297" s="1">
        <v>0.14715234935283661</v>
      </c>
      <c r="K1297" s="1">
        <v>0.36804267764091492</v>
      </c>
      <c r="L1297" s="1">
        <v>0.82274985313415527</v>
      </c>
      <c r="M1297" s="1">
        <v>0.2128211110830307</v>
      </c>
      <c r="N1297">
        <f>_xlfn.IFNA(VLOOKUP(A1297,Inequality!$A$1:$G$5786,5,FALSE),"")</f>
        <v>24.7</v>
      </c>
      <c r="O1297">
        <f>_xlfn.IFNA(VLOOKUP(A1297,Inequality!$A$1:$G$5786,7,FALSE),"")</f>
        <v>44.5</v>
      </c>
      <c r="P1297" t="str">
        <f>VLOOKUP(B1297,'Country code'!$C$1:$E$209,2,FALSE)</f>
        <v>High income</v>
      </c>
      <c r="Q1297" t="str">
        <f>VLOOKUP(B1297,'Country code'!$C$1:$E$209,3,FALSE)</f>
        <v>Europe &amp; Central Asia</v>
      </c>
    </row>
    <row r="1298" spans="1:17" x14ac:dyDescent="0.2">
      <c r="A1298" t="str">
        <f t="shared" si="20"/>
        <v>NOR2014</v>
      </c>
      <c r="B1298" t="str">
        <f>VLOOKUP(C1298,'Country code'!$B$1:$C$992,2,FALSE)</f>
        <v>NOR</v>
      </c>
      <c r="C1298" t="s">
        <v>105</v>
      </c>
      <c r="D1298">
        <v>2014</v>
      </c>
      <c r="E1298" s="1">
        <v>7.4444708824157715</v>
      </c>
      <c r="F1298" s="1">
        <v>11.023677825927734</v>
      </c>
      <c r="G1298" s="1">
        <v>0.94116193056106567</v>
      </c>
      <c r="H1298" s="1">
        <v>72.680000305175781</v>
      </c>
      <c r="I1298" s="1">
        <v>0.95631617307662964</v>
      </c>
      <c r="J1298" s="1">
        <v>0.18097618222236633</v>
      </c>
      <c r="K1298" s="1">
        <v>0.4048258364200592</v>
      </c>
      <c r="L1298" s="1">
        <v>0.83369660377502441</v>
      </c>
      <c r="M1298" s="1">
        <v>0.19435493648052216</v>
      </c>
      <c r="N1298">
        <f>_xlfn.IFNA(VLOOKUP(A1298,Inequality!$A$1:$G$5786,5,FALSE),"")</f>
        <v>25.3</v>
      </c>
      <c r="O1298">
        <f>_xlfn.IFNA(VLOOKUP(A1298,Inequality!$A$1:$G$5786,7,FALSE),"")</f>
        <v>45.4</v>
      </c>
      <c r="P1298" t="str">
        <f>VLOOKUP(B1298,'Country code'!$C$1:$E$209,2,FALSE)</f>
        <v>High income</v>
      </c>
      <c r="Q1298" t="str">
        <f>VLOOKUP(B1298,'Country code'!$C$1:$E$209,3,FALSE)</f>
        <v>Europe &amp; Central Asia</v>
      </c>
    </row>
    <row r="1299" spans="1:17" x14ac:dyDescent="0.2">
      <c r="A1299" t="str">
        <f t="shared" si="20"/>
        <v>NOR2015</v>
      </c>
      <c r="B1299" t="str">
        <f>VLOOKUP(C1299,'Country code'!$B$1:$C$992,2,FALSE)</f>
        <v>NOR</v>
      </c>
      <c r="C1299" t="s">
        <v>105</v>
      </c>
      <c r="D1299">
        <v>2015</v>
      </c>
      <c r="E1299" s="1">
        <v>7.6034336090087891</v>
      </c>
      <c r="F1299" s="1">
        <v>11.033207893371582</v>
      </c>
      <c r="G1299" s="1">
        <v>0.94683396816253662</v>
      </c>
      <c r="H1299" s="1">
        <v>72.900001525878906</v>
      </c>
      <c r="I1299" s="1">
        <v>0.94762051105499268</v>
      </c>
      <c r="J1299" s="1">
        <v>0.25690135359764099</v>
      </c>
      <c r="K1299" s="1">
        <v>0.29881435632705688</v>
      </c>
      <c r="L1299" s="1">
        <v>0.8428875207901001</v>
      </c>
      <c r="M1299" s="1">
        <v>0.20940987765789032</v>
      </c>
      <c r="N1299">
        <f>_xlfn.IFNA(VLOOKUP(A1299,Inequality!$A$1:$G$5786,5,FALSE),"")</f>
        <v>25.8</v>
      </c>
      <c r="O1299">
        <f>_xlfn.IFNA(VLOOKUP(A1299,Inequality!$A$1:$G$5786,7,FALSE),"")</f>
        <v>46</v>
      </c>
      <c r="P1299" t="str">
        <f>VLOOKUP(B1299,'Country code'!$C$1:$E$209,2,FALSE)</f>
        <v>High income</v>
      </c>
      <c r="Q1299" t="str">
        <f>VLOOKUP(B1299,'Country code'!$C$1:$E$209,3,FALSE)</f>
        <v>Europe &amp; Central Asia</v>
      </c>
    </row>
    <row r="1300" spans="1:17" x14ac:dyDescent="0.2">
      <c r="A1300" t="str">
        <f t="shared" si="20"/>
        <v>NOR2016</v>
      </c>
      <c r="B1300" t="str">
        <f>VLOOKUP(C1300,'Country code'!$B$1:$C$992,2,FALSE)</f>
        <v>NOR</v>
      </c>
      <c r="C1300" t="s">
        <v>105</v>
      </c>
      <c r="D1300">
        <v>2016</v>
      </c>
      <c r="E1300" s="1">
        <v>7.5963315963745117</v>
      </c>
      <c r="F1300" s="1">
        <v>11.035056114196777</v>
      </c>
      <c r="G1300" s="1">
        <v>0.95974284410476685</v>
      </c>
      <c r="H1300" s="1">
        <v>73</v>
      </c>
      <c r="I1300" s="1">
        <v>0.95435231924057007</v>
      </c>
      <c r="J1300" s="1">
        <v>0.13286271691322327</v>
      </c>
      <c r="K1300" s="1">
        <v>0.40966612100601196</v>
      </c>
      <c r="L1300" s="1">
        <v>0.84962594509124756</v>
      </c>
      <c r="M1300" s="1">
        <v>0.2092621922492981</v>
      </c>
      <c r="N1300">
        <f>_xlfn.IFNA(VLOOKUP(A1300,Inequality!$A$1:$G$5786,5,FALSE),"")</f>
        <v>26</v>
      </c>
      <c r="O1300">
        <f>_xlfn.IFNA(VLOOKUP(A1300,Inequality!$A$1:$G$5786,7,FALSE),"")</f>
        <v>46.5</v>
      </c>
      <c r="P1300" t="str">
        <f>VLOOKUP(B1300,'Country code'!$C$1:$E$209,2,FALSE)</f>
        <v>High income</v>
      </c>
      <c r="Q1300" t="str">
        <f>VLOOKUP(B1300,'Country code'!$C$1:$E$209,3,FALSE)</f>
        <v>Europe &amp; Central Asia</v>
      </c>
    </row>
    <row r="1301" spans="1:17" x14ac:dyDescent="0.2">
      <c r="A1301" t="str">
        <f t="shared" si="20"/>
        <v>NOR2017</v>
      </c>
      <c r="B1301" t="str">
        <f>VLOOKUP(C1301,'Country code'!$B$1:$C$992,2,FALSE)</f>
        <v>NOR</v>
      </c>
      <c r="C1301" t="s">
        <v>105</v>
      </c>
      <c r="D1301">
        <v>2017</v>
      </c>
      <c r="E1301" s="1">
        <v>7.5787448883056641</v>
      </c>
      <c r="F1301" s="1">
        <v>11.049946784973145</v>
      </c>
      <c r="G1301" s="1">
        <v>0.95012766122817993</v>
      </c>
      <c r="H1301" s="1">
        <v>73.099998474121094</v>
      </c>
      <c r="I1301" s="1">
        <v>0.95301681756973267</v>
      </c>
      <c r="J1301" s="1">
        <v>0.23638990521430969</v>
      </c>
      <c r="K1301" s="1">
        <v>0.24971137940883636</v>
      </c>
      <c r="L1301" s="1">
        <v>0.84909999370574951</v>
      </c>
      <c r="M1301" s="1">
        <v>0.2029138058423996</v>
      </c>
      <c r="N1301">
        <f>_xlfn.IFNA(VLOOKUP(A1301,Inequality!$A$1:$G$5786,5,FALSE),"")</f>
        <v>25.8</v>
      </c>
      <c r="O1301">
        <f>_xlfn.IFNA(VLOOKUP(A1301,Inequality!$A$1:$G$5786,7,FALSE),"")</f>
        <v>46.1</v>
      </c>
      <c r="P1301" t="str">
        <f>VLOOKUP(B1301,'Country code'!$C$1:$E$209,2,FALSE)</f>
        <v>High income</v>
      </c>
      <c r="Q1301" t="str">
        <f>VLOOKUP(B1301,'Country code'!$C$1:$E$209,3,FALSE)</f>
        <v>Europe &amp; Central Asia</v>
      </c>
    </row>
    <row r="1302" spans="1:17" x14ac:dyDescent="0.2">
      <c r="A1302" t="str">
        <f t="shared" si="20"/>
        <v>NOR2018</v>
      </c>
      <c r="B1302" t="str">
        <f>VLOOKUP(C1302,'Country code'!$B$1:$C$992,2,FALSE)</f>
        <v>NOR</v>
      </c>
      <c r="C1302" t="s">
        <v>105</v>
      </c>
      <c r="D1302">
        <v>2018</v>
      </c>
      <c r="E1302" s="1">
        <v>7.4442620277404785</v>
      </c>
      <c r="F1302" s="1">
        <v>11.056159019470215</v>
      </c>
      <c r="G1302" s="1">
        <v>0.96596193313598633</v>
      </c>
      <c r="H1302" s="1">
        <v>73.199996948242188</v>
      </c>
      <c r="I1302" s="1">
        <v>0.96042901277542114</v>
      </c>
      <c r="J1302" s="1">
        <v>9.4058729708194733E-2</v>
      </c>
      <c r="K1302" s="1">
        <v>0.26820144057273865</v>
      </c>
      <c r="L1302" s="1">
        <v>0.82741403579711914</v>
      </c>
      <c r="M1302" s="1">
        <v>0.21186237037181854</v>
      </c>
      <c r="N1302">
        <f>_xlfn.IFNA(VLOOKUP(A1302,Inequality!$A$1:$G$5786,5,FALSE),"")</f>
        <v>25.8</v>
      </c>
      <c r="O1302">
        <f>_xlfn.IFNA(VLOOKUP(A1302,Inequality!$A$1:$G$5786,7,FALSE),"")</f>
        <v>46</v>
      </c>
      <c r="P1302" t="str">
        <f>VLOOKUP(B1302,'Country code'!$C$1:$E$209,2,FALSE)</f>
        <v>High income</v>
      </c>
      <c r="Q1302" t="str">
        <f>VLOOKUP(B1302,'Country code'!$C$1:$E$209,3,FALSE)</f>
        <v>Europe &amp; Central Asia</v>
      </c>
    </row>
    <row r="1303" spans="1:17" x14ac:dyDescent="0.2">
      <c r="A1303" t="str">
        <f t="shared" si="20"/>
        <v>NOR2019</v>
      </c>
      <c r="B1303" t="str">
        <f>VLOOKUP(C1303,'Country code'!$B$1:$C$992,2,FALSE)</f>
        <v>NOR</v>
      </c>
      <c r="C1303" t="s">
        <v>105</v>
      </c>
      <c r="D1303">
        <v>2019</v>
      </c>
      <c r="E1303" s="1">
        <v>7.4421396255493164</v>
      </c>
      <c r="F1303" s="1">
        <v>11.06088924407959</v>
      </c>
      <c r="G1303" s="1">
        <v>0.94178402423858643</v>
      </c>
      <c r="H1303" s="1">
        <v>73.300003051757813</v>
      </c>
      <c r="I1303" s="1">
        <v>0.95404446125030518</v>
      </c>
      <c r="J1303" s="1">
        <v>0.11068715900182724</v>
      </c>
      <c r="K1303" s="1">
        <v>0.27057179808616638</v>
      </c>
      <c r="L1303" s="1">
        <v>0.82271581888198853</v>
      </c>
      <c r="M1303" s="1">
        <v>0.19548650085926056</v>
      </c>
      <c r="N1303">
        <f>_xlfn.IFNA(VLOOKUP(A1303,Inequality!$A$1:$G$5786,5,FALSE),"")</f>
        <v>25.8</v>
      </c>
      <c r="O1303">
        <f>_xlfn.IFNA(VLOOKUP(A1303,Inequality!$A$1:$G$5786,7,FALSE),"")</f>
        <v>45.9</v>
      </c>
      <c r="P1303" t="str">
        <f>VLOOKUP(B1303,'Country code'!$C$1:$E$209,2,FALSE)</f>
        <v>High income</v>
      </c>
      <c r="Q1303" t="str">
        <f>VLOOKUP(B1303,'Country code'!$C$1:$E$209,3,FALSE)</f>
        <v>Europe &amp; Central Asia</v>
      </c>
    </row>
    <row r="1304" spans="1:17" x14ac:dyDescent="0.2">
      <c r="A1304" t="str">
        <f t="shared" si="20"/>
        <v>NOR2020</v>
      </c>
      <c r="B1304" t="str">
        <f>VLOOKUP(C1304,'Country code'!$B$1:$C$992,2,FALSE)</f>
        <v>NOR</v>
      </c>
      <c r="C1304" t="s">
        <v>105</v>
      </c>
      <c r="D1304">
        <v>2020</v>
      </c>
      <c r="E1304" s="1">
        <v>7.2900323867797852</v>
      </c>
      <c r="F1304" s="1">
        <v>11.042160034179688</v>
      </c>
      <c r="G1304" s="1">
        <v>0.95597994327545166</v>
      </c>
      <c r="H1304" s="1">
        <v>73.400001525878906</v>
      </c>
      <c r="I1304" s="1">
        <v>0.9645611047744751</v>
      </c>
      <c r="J1304" s="1">
        <v>7.5148537755012512E-2</v>
      </c>
      <c r="K1304" s="1">
        <v>0.2710832953453064</v>
      </c>
      <c r="L1304" s="1">
        <v>0.82309383153915405</v>
      </c>
      <c r="M1304" s="1">
        <v>0.21603392064571381</v>
      </c>
      <c r="N1304" t="str">
        <f>_xlfn.IFNA(VLOOKUP(A1304,Inequality!$A$1:$G$5786,5,FALSE),"")</f>
        <v/>
      </c>
      <c r="O1304" t="str">
        <f>_xlfn.IFNA(VLOOKUP(A1304,Inequality!$A$1:$G$5786,7,FALSE),"")</f>
        <v/>
      </c>
      <c r="P1304" t="str">
        <f>VLOOKUP(B1304,'Country code'!$C$1:$E$209,2,FALSE)</f>
        <v>High income</v>
      </c>
      <c r="Q1304" t="str">
        <f>VLOOKUP(B1304,'Country code'!$C$1:$E$209,3,FALSE)</f>
        <v>Europe &amp; Central Asia</v>
      </c>
    </row>
    <row r="1305" spans="1:17" x14ac:dyDescent="0.2">
      <c r="A1305" t="str">
        <f t="shared" si="20"/>
        <v>OMN2011</v>
      </c>
      <c r="B1305" t="str">
        <f>VLOOKUP(C1305,'Country code'!$B$1:$C$992,2,FALSE)</f>
        <v>OMN</v>
      </c>
      <c r="C1305" t="s">
        <v>106</v>
      </c>
      <c r="D1305">
        <v>2011</v>
      </c>
      <c r="E1305" s="1">
        <v>6.8529820442199707</v>
      </c>
      <c r="F1305" s="1">
        <v>10.382461547851563</v>
      </c>
      <c r="H1305" s="1">
        <v>65.5</v>
      </c>
      <c r="I1305" s="1">
        <v>0.91629302501678467</v>
      </c>
      <c r="J1305" s="1">
        <v>2.4908492341637611E-2</v>
      </c>
      <c r="M1305" s="1">
        <v>0.29516410827636719</v>
      </c>
      <c r="N1305" t="str">
        <f>_xlfn.IFNA(VLOOKUP(A1305,Inequality!$A$1:$G$5786,5,FALSE),"")</f>
        <v/>
      </c>
      <c r="O1305" t="str">
        <f>_xlfn.IFNA(VLOOKUP(A1305,Inequality!$A$1:$G$5786,7,FALSE),"")</f>
        <v/>
      </c>
      <c r="P1305" t="str">
        <f>VLOOKUP(B1305,'Country code'!$C$1:$E$209,2,FALSE)</f>
        <v>High income</v>
      </c>
      <c r="Q1305" t="str">
        <f>VLOOKUP(B1305,'Country code'!$C$1:$E$209,3,FALSE)</f>
        <v>Middle East &amp; North Africa</v>
      </c>
    </row>
    <row r="1306" spans="1:17" x14ac:dyDescent="0.2">
      <c r="A1306" t="str">
        <f t="shared" si="20"/>
        <v>PAK2005</v>
      </c>
      <c r="B1306" t="str">
        <f>VLOOKUP(C1306,'Country code'!$B$1:$C$992,2,FALSE)</f>
        <v>PAK</v>
      </c>
      <c r="C1306" t="s">
        <v>107</v>
      </c>
      <c r="D1306">
        <v>2005</v>
      </c>
      <c r="E1306" s="1">
        <v>5.2246575355529785</v>
      </c>
      <c r="F1306" s="1">
        <v>8.217930793762207</v>
      </c>
      <c r="G1306" s="1">
        <v>0.59094572067260742</v>
      </c>
      <c r="H1306" s="1">
        <v>54.200000762939453</v>
      </c>
      <c r="I1306" s="1">
        <v>0.62999588251113892</v>
      </c>
      <c r="K1306" s="1">
        <v>0.8444361686706543</v>
      </c>
      <c r="M1306" s="1">
        <v>0.23726570606231689</v>
      </c>
      <c r="N1306">
        <f>_xlfn.IFNA(VLOOKUP(A1306,Inequality!$A$1:$G$5786,5,FALSE),"")</f>
        <v>34.700000000000003</v>
      </c>
      <c r="O1306">
        <f>_xlfn.IFNA(VLOOKUP(A1306,Inequality!$A$1:$G$5786,7,FALSE),"")</f>
        <v>35.799999999999997</v>
      </c>
      <c r="P1306" t="str">
        <f>VLOOKUP(B1306,'Country code'!$C$1:$E$209,2,FALSE)</f>
        <v>Lower middle income</v>
      </c>
      <c r="Q1306" t="str">
        <f>VLOOKUP(B1306,'Country code'!$C$1:$E$209,3,FALSE)</f>
        <v>South Asia</v>
      </c>
    </row>
    <row r="1307" spans="1:17" x14ac:dyDescent="0.2">
      <c r="A1307" t="str">
        <f t="shared" si="20"/>
        <v>PAK2007</v>
      </c>
      <c r="B1307" t="str">
        <f>VLOOKUP(C1307,'Country code'!$B$1:$C$992,2,FALSE)</f>
        <v>PAK</v>
      </c>
      <c r="C1307" t="s">
        <v>107</v>
      </c>
      <c r="D1307">
        <v>2007</v>
      </c>
      <c r="E1307" s="1">
        <v>5.6714606285095215</v>
      </c>
      <c r="F1307" s="1">
        <v>8.2766942977905273</v>
      </c>
      <c r="G1307" s="1">
        <v>0.47888737916946411</v>
      </c>
      <c r="H1307" s="1">
        <v>55</v>
      </c>
      <c r="I1307" s="1">
        <v>0.39564222097396851</v>
      </c>
      <c r="J1307" s="1">
        <v>8.9100636541843414E-2</v>
      </c>
      <c r="K1307" s="1">
        <v>0.79379540681838989</v>
      </c>
      <c r="L1307" s="1">
        <v>0.68274760246276855</v>
      </c>
      <c r="M1307" s="1">
        <v>0.31036725640296936</v>
      </c>
      <c r="N1307">
        <f>_xlfn.IFNA(VLOOKUP(A1307,Inequality!$A$1:$G$5786,5,FALSE),"")</f>
        <v>34.700000000000003</v>
      </c>
      <c r="O1307">
        <f>_xlfn.IFNA(VLOOKUP(A1307,Inequality!$A$1:$G$5786,7,FALSE),"")</f>
        <v>35.799999999999997</v>
      </c>
      <c r="P1307" t="str">
        <f>VLOOKUP(B1307,'Country code'!$C$1:$E$209,2,FALSE)</f>
        <v>Lower middle income</v>
      </c>
      <c r="Q1307" t="str">
        <f>VLOOKUP(B1307,'Country code'!$C$1:$E$209,3,FALSE)</f>
        <v>South Asia</v>
      </c>
    </row>
    <row r="1308" spans="1:17" x14ac:dyDescent="0.2">
      <c r="A1308" t="str">
        <f t="shared" si="20"/>
        <v>PAK2008</v>
      </c>
      <c r="B1308" t="str">
        <f>VLOOKUP(C1308,'Country code'!$B$1:$C$992,2,FALSE)</f>
        <v>PAK</v>
      </c>
      <c r="C1308" t="s">
        <v>107</v>
      </c>
      <c r="D1308">
        <v>2008</v>
      </c>
      <c r="E1308" s="1">
        <v>4.4139189720153809</v>
      </c>
      <c r="F1308" s="1">
        <v>8.2709341049194336</v>
      </c>
      <c r="G1308" s="1">
        <v>0.37290787696838379</v>
      </c>
      <c r="H1308" s="1">
        <v>55.400001525878906</v>
      </c>
      <c r="I1308" s="1">
        <v>0.33522364497184753</v>
      </c>
      <c r="J1308" s="1">
        <v>0.10036711394786835</v>
      </c>
      <c r="K1308" s="1">
        <v>0.84768259525299072</v>
      </c>
      <c r="L1308" s="1">
        <v>0.65506249666213989</v>
      </c>
      <c r="M1308" s="1">
        <v>0.32065832614898682</v>
      </c>
      <c r="N1308">
        <f>_xlfn.IFNA(VLOOKUP(A1308,Inequality!$A$1:$G$5786,5,FALSE),"")</f>
        <v>34.799999999999997</v>
      </c>
      <c r="O1308">
        <f>_xlfn.IFNA(VLOOKUP(A1308,Inequality!$A$1:$G$5786,7,FALSE),"")</f>
        <v>35.799999999999997</v>
      </c>
      <c r="P1308" t="str">
        <f>VLOOKUP(B1308,'Country code'!$C$1:$E$209,2,FALSE)</f>
        <v>Lower middle income</v>
      </c>
      <c r="Q1308" t="str">
        <f>VLOOKUP(B1308,'Country code'!$C$1:$E$209,3,FALSE)</f>
        <v>South Asia</v>
      </c>
    </row>
    <row r="1309" spans="1:17" x14ac:dyDescent="0.2">
      <c r="A1309" t="str">
        <f t="shared" si="20"/>
        <v>PAK2009</v>
      </c>
      <c r="B1309" t="str">
        <f>VLOOKUP(C1309,'Country code'!$B$1:$C$992,2,FALSE)</f>
        <v>PAK</v>
      </c>
      <c r="C1309" t="s">
        <v>107</v>
      </c>
      <c r="D1309">
        <v>2009</v>
      </c>
      <c r="E1309" s="1">
        <v>5.2081465721130371</v>
      </c>
      <c r="F1309" s="1">
        <v>8.2765235900878906</v>
      </c>
      <c r="G1309" s="1">
        <v>0.52174669504165649</v>
      </c>
      <c r="H1309" s="1">
        <v>55.799999237060547</v>
      </c>
      <c r="I1309" s="1">
        <v>0.38769766688346863</v>
      </c>
      <c r="J1309" s="1">
        <v>7.709900289773941E-2</v>
      </c>
      <c r="K1309" s="1">
        <v>0.87364906072616577</v>
      </c>
      <c r="L1309" s="1">
        <v>0.63921600580215454</v>
      </c>
      <c r="M1309" s="1">
        <v>0.34870564937591553</v>
      </c>
      <c r="N1309">
        <f>_xlfn.IFNA(VLOOKUP(A1309,Inequality!$A$1:$G$5786,5,FALSE),"")</f>
        <v>34.700000000000003</v>
      </c>
      <c r="O1309">
        <f>_xlfn.IFNA(VLOOKUP(A1309,Inequality!$A$1:$G$5786,7,FALSE),"")</f>
        <v>35.799999999999997</v>
      </c>
      <c r="P1309" t="str">
        <f>VLOOKUP(B1309,'Country code'!$C$1:$E$209,2,FALSE)</f>
        <v>Lower middle income</v>
      </c>
      <c r="Q1309" t="str">
        <f>VLOOKUP(B1309,'Country code'!$C$1:$E$209,3,FALSE)</f>
        <v>South Asia</v>
      </c>
    </row>
    <row r="1310" spans="1:17" x14ac:dyDescent="0.2">
      <c r="A1310" t="str">
        <f t="shared" si="20"/>
        <v>PAK2010</v>
      </c>
      <c r="B1310" t="str">
        <f>VLOOKUP(C1310,'Country code'!$B$1:$C$992,2,FALSE)</f>
        <v>PAK</v>
      </c>
      <c r="C1310" t="s">
        <v>107</v>
      </c>
      <c r="D1310">
        <v>2010</v>
      </c>
      <c r="E1310" s="1">
        <v>5.7861328125</v>
      </c>
      <c r="F1310" s="1">
        <v>8.2704925537109375</v>
      </c>
      <c r="G1310" s="1">
        <v>0.5713159441947937</v>
      </c>
      <c r="H1310" s="1">
        <v>56.200000762939453</v>
      </c>
      <c r="I1310" s="1">
        <v>0.36420592665672302</v>
      </c>
      <c r="J1310" s="1">
        <v>0.30037698149681091</v>
      </c>
      <c r="K1310" s="1">
        <v>0.85165590047836304</v>
      </c>
      <c r="L1310" s="1">
        <v>0.6507079005241394</v>
      </c>
      <c r="M1310" s="1">
        <v>0.37194141745567322</v>
      </c>
      <c r="N1310">
        <f>_xlfn.IFNA(VLOOKUP(A1310,Inequality!$A$1:$G$5786,5,FALSE),"")</f>
        <v>34.700000000000003</v>
      </c>
      <c r="O1310">
        <f>_xlfn.IFNA(VLOOKUP(A1310,Inequality!$A$1:$G$5786,7,FALSE),"")</f>
        <v>35.700000000000003</v>
      </c>
      <c r="P1310" t="str">
        <f>VLOOKUP(B1310,'Country code'!$C$1:$E$209,2,FALSE)</f>
        <v>Lower middle income</v>
      </c>
      <c r="Q1310" t="str">
        <f>VLOOKUP(B1310,'Country code'!$C$1:$E$209,3,FALSE)</f>
        <v>South Asia</v>
      </c>
    </row>
    <row r="1311" spans="1:17" x14ac:dyDescent="0.2">
      <c r="A1311" t="str">
        <f t="shared" si="20"/>
        <v>PAK2011</v>
      </c>
      <c r="B1311" t="str">
        <f>VLOOKUP(C1311,'Country code'!$B$1:$C$992,2,FALSE)</f>
        <v>PAK</v>
      </c>
      <c r="C1311" t="s">
        <v>107</v>
      </c>
      <c r="D1311">
        <v>2011</v>
      </c>
      <c r="E1311" s="1">
        <v>5.267186164855957</v>
      </c>
      <c r="F1311" s="1">
        <v>8.2760152816772461</v>
      </c>
      <c r="G1311" s="1">
        <v>0.50988411903381348</v>
      </c>
      <c r="H1311" s="1">
        <v>56.419998168945313</v>
      </c>
      <c r="I1311" s="1">
        <v>0.37582263350486755</v>
      </c>
      <c r="J1311" s="1">
        <v>2.9675872996449471E-2</v>
      </c>
      <c r="K1311" s="1">
        <v>0.85717761516571045</v>
      </c>
      <c r="L1311" s="1">
        <v>0.62777405977249146</v>
      </c>
      <c r="M1311" s="1">
        <v>0.35780081152915955</v>
      </c>
      <c r="N1311">
        <f>_xlfn.IFNA(VLOOKUP(A1311,Inequality!$A$1:$G$5786,5,FALSE),"")</f>
        <v>34.700000000000003</v>
      </c>
      <c r="O1311">
        <f>_xlfn.IFNA(VLOOKUP(A1311,Inequality!$A$1:$G$5786,7,FALSE),"")</f>
        <v>35.700000000000003</v>
      </c>
      <c r="P1311" t="str">
        <f>VLOOKUP(B1311,'Country code'!$C$1:$E$209,2,FALSE)</f>
        <v>Lower middle income</v>
      </c>
      <c r="Q1311" t="str">
        <f>VLOOKUP(B1311,'Country code'!$C$1:$E$209,3,FALSE)</f>
        <v>South Asia</v>
      </c>
    </row>
    <row r="1312" spans="1:17" x14ac:dyDescent="0.2">
      <c r="A1312" t="str">
        <f t="shared" si="20"/>
        <v>PAK2012</v>
      </c>
      <c r="B1312" t="str">
        <f>VLOOKUP(C1312,'Country code'!$B$1:$C$992,2,FALSE)</f>
        <v>PAK</v>
      </c>
      <c r="C1312" t="s">
        <v>107</v>
      </c>
      <c r="D1312">
        <v>2012</v>
      </c>
      <c r="E1312" s="1">
        <v>5.1315650939941406</v>
      </c>
      <c r="F1312" s="1">
        <v>8.2892179489135742</v>
      </c>
      <c r="G1312" s="1">
        <v>0.54203802347183228</v>
      </c>
      <c r="H1312" s="1">
        <v>56.639999389648438</v>
      </c>
      <c r="I1312" s="1">
        <v>0.36684411764144897</v>
      </c>
      <c r="J1312" s="1">
        <v>0.1648796945810318</v>
      </c>
      <c r="K1312" s="1">
        <v>0.84202450513839722</v>
      </c>
      <c r="L1312" s="1">
        <v>0.66461849212646484</v>
      </c>
      <c r="M1312" s="1">
        <v>0.33244773745536804</v>
      </c>
      <c r="N1312">
        <f>_xlfn.IFNA(VLOOKUP(A1312,Inequality!$A$1:$G$5786,5,FALSE),"")</f>
        <v>34.700000000000003</v>
      </c>
      <c r="O1312">
        <f>_xlfn.IFNA(VLOOKUP(A1312,Inequality!$A$1:$G$5786,7,FALSE),"")</f>
        <v>35.700000000000003</v>
      </c>
      <c r="P1312" t="str">
        <f>VLOOKUP(B1312,'Country code'!$C$1:$E$209,2,FALSE)</f>
        <v>Lower middle income</v>
      </c>
      <c r="Q1312" t="str">
        <f>VLOOKUP(B1312,'Country code'!$C$1:$E$209,3,FALSE)</f>
        <v>South Asia</v>
      </c>
    </row>
    <row r="1313" spans="1:17" x14ac:dyDescent="0.2">
      <c r="A1313" t="str">
        <f t="shared" si="20"/>
        <v>PAK2013</v>
      </c>
      <c r="B1313" t="str">
        <f>VLOOKUP(C1313,'Country code'!$B$1:$C$992,2,FALSE)</f>
        <v>PAK</v>
      </c>
      <c r="C1313" t="s">
        <v>107</v>
      </c>
      <c r="D1313">
        <v>2013</v>
      </c>
      <c r="E1313" s="1">
        <v>5.1380825042724609</v>
      </c>
      <c r="F1313" s="1">
        <v>8.3112068176269531</v>
      </c>
      <c r="G1313" s="1">
        <v>0.60708707571029663</v>
      </c>
      <c r="H1313" s="1">
        <v>56.860000610351563</v>
      </c>
      <c r="I1313" s="1">
        <v>0.44790959358215332</v>
      </c>
      <c r="J1313" s="1">
        <v>9.9550008773803711E-2</v>
      </c>
      <c r="K1313" s="1">
        <v>0.7918352484703064</v>
      </c>
      <c r="L1313" s="1">
        <v>0.59788686037063599</v>
      </c>
      <c r="M1313" s="1">
        <v>0.27370989322662354</v>
      </c>
      <c r="N1313">
        <f>_xlfn.IFNA(VLOOKUP(A1313,Inequality!$A$1:$G$5786,5,FALSE),"")</f>
        <v>34.6</v>
      </c>
      <c r="O1313">
        <f>_xlfn.IFNA(VLOOKUP(A1313,Inequality!$A$1:$G$5786,7,FALSE),"")</f>
        <v>35.6</v>
      </c>
      <c r="P1313" t="str">
        <f>VLOOKUP(B1313,'Country code'!$C$1:$E$209,2,FALSE)</f>
        <v>Lower middle income</v>
      </c>
      <c r="Q1313" t="str">
        <f>VLOOKUP(B1313,'Country code'!$C$1:$E$209,3,FALSE)</f>
        <v>South Asia</v>
      </c>
    </row>
    <row r="1314" spans="1:17" x14ac:dyDescent="0.2">
      <c r="A1314" t="str">
        <f t="shared" si="20"/>
        <v>PAK2014</v>
      </c>
      <c r="B1314" t="str">
        <f>VLOOKUP(C1314,'Country code'!$B$1:$C$992,2,FALSE)</f>
        <v>PAK</v>
      </c>
      <c r="C1314" t="s">
        <v>107</v>
      </c>
      <c r="D1314">
        <v>2014</v>
      </c>
      <c r="E1314" s="1">
        <v>5.4356579780578613</v>
      </c>
      <c r="F1314" s="1">
        <v>8.3359718322753906</v>
      </c>
      <c r="G1314" s="1">
        <v>0.55168330669403076</v>
      </c>
      <c r="H1314" s="1">
        <v>57.080001831054688</v>
      </c>
      <c r="I1314" s="1">
        <v>0.54313850402832031</v>
      </c>
      <c r="J1314" s="1">
        <v>0.14049890637397766</v>
      </c>
      <c r="K1314" s="1">
        <v>0.67692750692367554</v>
      </c>
      <c r="L1314" s="1">
        <v>0.58493739366531372</v>
      </c>
      <c r="M1314" s="1">
        <v>0.29547977447509766</v>
      </c>
      <c r="N1314">
        <f>_xlfn.IFNA(VLOOKUP(A1314,Inequality!$A$1:$G$5786,5,FALSE),"")</f>
        <v>34.6</v>
      </c>
      <c r="O1314">
        <f>_xlfn.IFNA(VLOOKUP(A1314,Inequality!$A$1:$G$5786,7,FALSE),"")</f>
        <v>35.6</v>
      </c>
      <c r="P1314" t="str">
        <f>VLOOKUP(B1314,'Country code'!$C$1:$E$209,2,FALSE)</f>
        <v>Lower middle income</v>
      </c>
      <c r="Q1314" t="str">
        <f>VLOOKUP(B1314,'Country code'!$C$1:$E$209,3,FALSE)</f>
        <v>South Asia</v>
      </c>
    </row>
    <row r="1315" spans="1:17" x14ac:dyDescent="0.2">
      <c r="A1315" t="str">
        <f t="shared" si="20"/>
        <v>PAK2015</v>
      </c>
      <c r="B1315" t="str">
        <f>VLOOKUP(C1315,'Country code'!$B$1:$C$992,2,FALSE)</f>
        <v>PAK</v>
      </c>
      <c r="C1315" t="s">
        <v>107</v>
      </c>
      <c r="D1315">
        <v>2015</v>
      </c>
      <c r="E1315" s="1">
        <v>4.8231949806213379</v>
      </c>
      <c r="F1315" s="1">
        <v>8.3613214492797852</v>
      </c>
      <c r="G1315" s="1">
        <v>0.56172013282775879</v>
      </c>
      <c r="H1315" s="1">
        <v>57.299999237060547</v>
      </c>
      <c r="I1315" s="1">
        <v>0.58654624223709106</v>
      </c>
      <c r="J1315" s="1">
        <v>8.5402369499206543E-2</v>
      </c>
      <c r="K1315" s="1">
        <v>0.71664118766784668</v>
      </c>
      <c r="L1315" s="1">
        <v>0.57525527477264404</v>
      </c>
      <c r="M1315" s="1">
        <v>0.32864671945571899</v>
      </c>
      <c r="N1315">
        <f>_xlfn.IFNA(VLOOKUP(A1315,Inequality!$A$1:$G$5786,5,FALSE),"")</f>
        <v>34.700000000000003</v>
      </c>
      <c r="O1315">
        <f>_xlfn.IFNA(VLOOKUP(A1315,Inequality!$A$1:$G$5786,7,FALSE),"")</f>
        <v>35.6</v>
      </c>
      <c r="P1315" t="str">
        <f>VLOOKUP(B1315,'Country code'!$C$1:$E$209,2,FALSE)</f>
        <v>Lower middle income</v>
      </c>
      <c r="Q1315" t="str">
        <f>VLOOKUP(B1315,'Country code'!$C$1:$E$209,3,FALSE)</f>
        <v>South Asia</v>
      </c>
    </row>
    <row r="1316" spans="1:17" x14ac:dyDescent="0.2">
      <c r="A1316" t="str">
        <f t="shared" si="20"/>
        <v>PAK2016</v>
      </c>
      <c r="B1316" t="str">
        <f>VLOOKUP(C1316,'Country code'!$B$1:$C$992,2,FALSE)</f>
        <v>PAK</v>
      </c>
      <c r="C1316" t="s">
        <v>107</v>
      </c>
      <c r="D1316">
        <v>2016</v>
      </c>
      <c r="E1316" s="1">
        <v>5.5485081672668457</v>
      </c>
      <c r="F1316" s="1">
        <v>8.3942728042602539</v>
      </c>
      <c r="G1316" s="1">
        <v>0.62692129611968994</v>
      </c>
      <c r="H1316" s="1">
        <v>57.700000762939453</v>
      </c>
      <c r="I1316" s="1">
        <v>0.63418281078338623</v>
      </c>
      <c r="J1316" s="1">
        <v>9.4835944473743439E-2</v>
      </c>
      <c r="K1316" s="1">
        <v>0.79253005981445313</v>
      </c>
      <c r="L1316" s="1">
        <v>0.64763975143432617</v>
      </c>
      <c r="M1316" s="1">
        <v>0.33161666989326477</v>
      </c>
      <c r="N1316">
        <f>_xlfn.IFNA(VLOOKUP(A1316,Inequality!$A$1:$G$5786,5,FALSE),"")</f>
        <v>34.6</v>
      </c>
      <c r="O1316">
        <f>_xlfn.IFNA(VLOOKUP(A1316,Inequality!$A$1:$G$5786,7,FALSE),"")</f>
        <v>35.6</v>
      </c>
      <c r="P1316" t="str">
        <f>VLOOKUP(B1316,'Country code'!$C$1:$E$209,2,FALSE)</f>
        <v>Lower middle income</v>
      </c>
      <c r="Q1316" t="str">
        <f>VLOOKUP(B1316,'Country code'!$C$1:$E$209,3,FALSE)</f>
        <v>South Asia</v>
      </c>
    </row>
    <row r="1317" spans="1:17" x14ac:dyDescent="0.2">
      <c r="A1317" t="str">
        <f t="shared" si="20"/>
        <v>PAK2017</v>
      </c>
      <c r="B1317" t="str">
        <f>VLOOKUP(C1317,'Country code'!$B$1:$C$992,2,FALSE)</f>
        <v>PAK</v>
      </c>
      <c r="C1317" t="s">
        <v>107</v>
      </c>
      <c r="D1317">
        <v>2017</v>
      </c>
      <c r="E1317" s="1">
        <v>5.8308706283569336</v>
      </c>
      <c r="F1317" s="1">
        <v>8.4275779724121094</v>
      </c>
      <c r="G1317" s="1">
        <v>0.69026356935501099</v>
      </c>
      <c r="H1317" s="1">
        <v>58.099998474121094</v>
      </c>
      <c r="I1317" s="1">
        <v>0.71265709400177002</v>
      </c>
      <c r="J1317" s="1">
        <v>4.5268401503562927E-2</v>
      </c>
      <c r="K1317" s="1">
        <v>0.71392822265625</v>
      </c>
      <c r="L1317" s="1">
        <v>0.58616697788238525</v>
      </c>
      <c r="M1317" s="1">
        <v>0.30834108591079712</v>
      </c>
      <c r="N1317">
        <f>_xlfn.IFNA(VLOOKUP(A1317,Inequality!$A$1:$G$5786,5,FALSE),"")</f>
        <v>34.6</v>
      </c>
      <c r="O1317">
        <f>_xlfn.IFNA(VLOOKUP(A1317,Inequality!$A$1:$G$5786,7,FALSE),"")</f>
        <v>35.5</v>
      </c>
      <c r="P1317" t="str">
        <f>VLOOKUP(B1317,'Country code'!$C$1:$E$209,2,FALSE)</f>
        <v>Lower middle income</v>
      </c>
      <c r="Q1317" t="str">
        <f>VLOOKUP(B1317,'Country code'!$C$1:$E$209,3,FALSE)</f>
        <v>South Asia</v>
      </c>
    </row>
    <row r="1318" spans="1:17" x14ac:dyDescent="0.2">
      <c r="A1318" t="str">
        <f t="shared" si="20"/>
        <v>PAK2018</v>
      </c>
      <c r="B1318" t="str">
        <f>VLOOKUP(C1318,'Country code'!$B$1:$C$992,2,FALSE)</f>
        <v>PAK</v>
      </c>
      <c r="C1318" t="s">
        <v>107</v>
      </c>
      <c r="D1318">
        <v>2018</v>
      </c>
      <c r="E1318" s="1">
        <v>5.4715538024902344</v>
      </c>
      <c r="F1318" s="1">
        <v>8.4637441635131836</v>
      </c>
      <c r="G1318" s="1">
        <v>0.68505948781967163</v>
      </c>
      <c r="H1318" s="1">
        <v>58.5</v>
      </c>
      <c r="I1318" s="1">
        <v>0.77256911993026733</v>
      </c>
      <c r="J1318" s="1">
        <v>6.8940453231334686E-2</v>
      </c>
      <c r="K1318" s="1">
        <v>0.79884165525436401</v>
      </c>
      <c r="L1318" s="1">
        <v>0.56729477643966675</v>
      </c>
      <c r="M1318" s="1">
        <v>0.37670606374740601</v>
      </c>
      <c r="N1318">
        <f>_xlfn.IFNA(VLOOKUP(A1318,Inequality!$A$1:$G$5786,5,FALSE),"")</f>
        <v>34.6</v>
      </c>
      <c r="O1318">
        <f>_xlfn.IFNA(VLOOKUP(A1318,Inequality!$A$1:$G$5786,7,FALSE),"")</f>
        <v>35.5</v>
      </c>
      <c r="P1318" t="str">
        <f>VLOOKUP(B1318,'Country code'!$C$1:$E$209,2,FALSE)</f>
        <v>Lower middle income</v>
      </c>
      <c r="Q1318" t="str">
        <f>VLOOKUP(B1318,'Country code'!$C$1:$E$209,3,FALSE)</f>
        <v>South Asia</v>
      </c>
    </row>
    <row r="1319" spans="1:17" x14ac:dyDescent="0.2">
      <c r="A1319" t="str">
        <f t="shared" si="20"/>
        <v>PAK2019</v>
      </c>
      <c r="B1319" t="str">
        <f>VLOOKUP(C1319,'Country code'!$B$1:$C$992,2,FALSE)</f>
        <v>PAK</v>
      </c>
      <c r="C1319" t="s">
        <v>107</v>
      </c>
      <c r="D1319">
        <v>2019</v>
      </c>
      <c r="E1319" s="1">
        <v>4.4427175521850586</v>
      </c>
      <c r="F1319" s="1">
        <v>8.4532909393310547</v>
      </c>
      <c r="G1319" s="1">
        <v>0.61729574203491211</v>
      </c>
      <c r="H1319" s="1">
        <v>58.900001525878906</v>
      </c>
      <c r="I1319" s="1">
        <v>0.68467557430267334</v>
      </c>
      <c r="J1319" s="1">
        <v>0.12372947484254837</v>
      </c>
      <c r="K1319" s="1">
        <v>0.77599805593490601</v>
      </c>
      <c r="L1319" s="1">
        <v>0.58106738328933716</v>
      </c>
      <c r="M1319" s="1">
        <v>0.42424008250236511</v>
      </c>
      <c r="N1319" t="str">
        <f>_xlfn.IFNA(VLOOKUP(A1319,Inequality!$A$1:$G$5786,5,FALSE),"")</f>
        <v/>
      </c>
      <c r="O1319" t="str">
        <f>_xlfn.IFNA(VLOOKUP(A1319,Inequality!$A$1:$G$5786,7,FALSE),"")</f>
        <v/>
      </c>
      <c r="P1319" t="str">
        <f>VLOOKUP(B1319,'Country code'!$C$1:$E$209,2,FALSE)</f>
        <v>Lower middle income</v>
      </c>
      <c r="Q1319" t="str">
        <f>VLOOKUP(B1319,'Country code'!$C$1:$E$209,3,FALSE)</f>
        <v>South Asia</v>
      </c>
    </row>
    <row r="1320" spans="1:17" x14ac:dyDescent="0.2">
      <c r="A1320" t="str">
        <f t="shared" si="20"/>
        <v>PSE2006</v>
      </c>
      <c r="B1320" t="str">
        <f>VLOOKUP(C1320,'Country code'!$B$1:$C$992,2,FALSE)</f>
        <v>PSE</v>
      </c>
      <c r="C1320" t="s">
        <v>108</v>
      </c>
      <c r="D1320">
        <v>2006</v>
      </c>
      <c r="E1320" s="1">
        <v>4.7163877487182617</v>
      </c>
      <c r="F1320" s="1">
        <v>8.2127571105957031</v>
      </c>
      <c r="G1320" s="1">
        <v>0.81794542074203491</v>
      </c>
      <c r="H1320" s="1">
        <v>61.779998779296875</v>
      </c>
      <c r="I1320" s="1">
        <v>0.54650646448135376</v>
      </c>
      <c r="K1320" s="1">
        <v>0.85782396793365479</v>
      </c>
      <c r="L1320" s="1">
        <v>0.4971463680267334</v>
      </c>
      <c r="M1320" s="1">
        <v>0.43057960271835327</v>
      </c>
      <c r="N1320">
        <f>_xlfn.IFNA(VLOOKUP(A1320,Inequality!$A$1:$G$5786,5,FALSE),"")</f>
        <v>37.799999999999997</v>
      </c>
      <c r="O1320">
        <f>_xlfn.IFNA(VLOOKUP(A1320,Inequality!$A$1:$G$5786,7,FALSE),"")</f>
        <v>40</v>
      </c>
      <c r="P1320" t="str">
        <f>VLOOKUP(B1320,'Country code'!$C$1:$E$209,2,FALSE)</f>
        <v>Lower middle income</v>
      </c>
      <c r="Q1320" t="str">
        <f>VLOOKUP(B1320,'Country code'!$C$1:$E$209,3,FALSE)</f>
        <v>Middle East &amp; North Africa</v>
      </c>
    </row>
    <row r="1321" spans="1:17" x14ac:dyDescent="0.2">
      <c r="A1321" t="str">
        <f t="shared" si="20"/>
        <v>PSE2007</v>
      </c>
      <c r="B1321" t="str">
        <f>VLOOKUP(C1321,'Country code'!$B$1:$C$992,2,FALSE)</f>
        <v>PSE</v>
      </c>
      <c r="C1321" t="s">
        <v>108</v>
      </c>
      <c r="D1321">
        <v>2007</v>
      </c>
      <c r="E1321" s="1">
        <v>4.1510539054870605</v>
      </c>
      <c r="F1321" s="1">
        <v>8.2184257507324219</v>
      </c>
      <c r="G1321" s="1">
        <v>0.7118186354637146</v>
      </c>
      <c r="H1321" s="1">
        <v>61.897499084472656</v>
      </c>
      <c r="I1321" s="1">
        <v>0.36529615521430969</v>
      </c>
      <c r="J1321" s="1">
        <v>-8.0295480787754059E-2</v>
      </c>
      <c r="K1321" s="1">
        <v>0.8441804051399231</v>
      </c>
      <c r="L1321" s="1">
        <v>0.56648921966552734</v>
      </c>
      <c r="M1321" s="1">
        <v>0.41232788562774658</v>
      </c>
      <c r="N1321">
        <f>_xlfn.IFNA(VLOOKUP(A1321,Inequality!$A$1:$G$5786,5,FALSE),"")</f>
        <v>38</v>
      </c>
      <c r="O1321">
        <f>_xlfn.IFNA(VLOOKUP(A1321,Inequality!$A$1:$G$5786,7,FALSE),"")</f>
        <v>40.200000000000003</v>
      </c>
      <c r="P1321" t="str">
        <f>VLOOKUP(B1321,'Country code'!$C$1:$E$209,2,FALSE)</f>
        <v>Lower middle income</v>
      </c>
      <c r="Q1321" t="str">
        <f>VLOOKUP(B1321,'Country code'!$C$1:$E$209,3,FALSE)</f>
        <v>Middle East &amp; North Africa</v>
      </c>
    </row>
    <row r="1322" spans="1:17" x14ac:dyDescent="0.2">
      <c r="A1322" t="str">
        <f t="shared" si="20"/>
        <v>PSE2008</v>
      </c>
      <c r="B1322" t="str">
        <f>VLOOKUP(C1322,'Country code'!$B$1:$C$992,2,FALSE)</f>
        <v>PSE</v>
      </c>
      <c r="C1322" t="s">
        <v>108</v>
      </c>
      <c r="D1322">
        <v>2008</v>
      </c>
      <c r="E1322" s="1">
        <v>4.3856034278869629</v>
      </c>
      <c r="F1322" s="1">
        <v>8.2757654190063477</v>
      </c>
      <c r="G1322" s="1">
        <v>0.66591072082519531</v>
      </c>
      <c r="H1322" s="1">
        <v>62.014999389648438</v>
      </c>
      <c r="I1322" s="1">
        <v>0.35775652527809143</v>
      </c>
      <c r="J1322" s="1">
        <v>-6.9941282272338867E-2</v>
      </c>
      <c r="K1322" s="1">
        <v>0.75321304798126221</v>
      </c>
      <c r="L1322" s="1">
        <v>0.57126921415328979</v>
      </c>
      <c r="M1322" s="1">
        <v>0.40328255295753479</v>
      </c>
      <c r="N1322">
        <f>_xlfn.IFNA(VLOOKUP(A1322,Inequality!$A$1:$G$5786,5,FALSE),"")</f>
        <v>38.1</v>
      </c>
      <c r="O1322">
        <f>_xlfn.IFNA(VLOOKUP(A1322,Inequality!$A$1:$G$5786,7,FALSE),"")</f>
        <v>40.299999999999997</v>
      </c>
      <c r="P1322" t="str">
        <f>VLOOKUP(B1322,'Country code'!$C$1:$E$209,2,FALSE)</f>
        <v>Lower middle income</v>
      </c>
      <c r="Q1322" t="str">
        <f>VLOOKUP(B1322,'Country code'!$C$1:$E$209,3,FALSE)</f>
        <v>Middle East &amp; North Africa</v>
      </c>
    </row>
    <row r="1323" spans="1:17" x14ac:dyDescent="0.2">
      <c r="A1323" t="str">
        <f t="shared" si="20"/>
        <v>PSE2009</v>
      </c>
      <c r="B1323" t="str">
        <f>VLOOKUP(C1323,'Country code'!$B$1:$C$992,2,FALSE)</f>
        <v>PSE</v>
      </c>
      <c r="C1323" t="s">
        <v>108</v>
      </c>
      <c r="D1323">
        <v>2009</v>
      </c>
      <c r="E1323" s="1">
        <v>4.470191478729248</v>
      </c>
      <c r="F1323" s="1">
        <v>8.3285961151123047</v>
      </c>
      <c r="G1323" s="1">
        <v>0.73807668685913086</v>
      </c>
      <c r="H1323" s="1">
        <v>62.132499694824219</v>
      </c>
      <c r="I1323" s="1">
        <v>0.4678119421005249</v>
      </c>
      <c r="J1323" s="1">
        <v>-8.5346989333629608E-2</v>
      </c>
      <c r="K1323" s="1">
        <v>0.79735422134399414</v>
      </c>
      <c r="L1323" s="1">
        <v>0.54438662528991699</v>
      </c>
      <c r="M1323" s="1">
        <v>0.4664282500743866</v>
      </c>
      <c r="N1323">
        <f>_xlfn.IFNA(VLOOKUP(A1323,Inequality!$A$1:$G$5786,5,FALSE),"")</f>
        <v>38.1</v>
      </c>
      <c r="O1323">
        <f>_xlfn.IFNA(VLOOKUP(A1323,Inequality!$A$1:$G$5786,7,FALSE),"")</f>
        <v>40.4</v>
      </c>
      <c r="P1323" t="str">
        <f>VLOOKUP(B1323,'Country code'!$C$1:$E$209,2,FALSE)</f>
        <v>Lower middle income</v>
      </c>
      <c r="Q1323" t="str">
        <f>VLOOKUP(B1323,'Country code'!$C$1:$E$209,3,FALSE)</f>
        <v>Middle East &amp; North Africa</v>
      </c>
    </row>
    <row r="1324" spans="1:17" x14ac:dyDescent="0.2">
      <c r="A1324" t="str">
        <f t="shared" si="20"/>
        <v>PSE2010</v>
      </c>
      <c r="B1324" t="str">
        <f>VLOOKUP(C1324,'Country code'!$B$1:$C$992,2,FALSE)</f>
        <v>PSE</v>
      </c>
      <c r="C1324" t="s">
        <v>108</v>
      </c>
      <c r="D1324">
        <v>2010</v>
      </c>
      <c r="E1324" s="1">
        <v>4.702603816986084</v>
      </c>
      <c r="F1324" s="1">
        <v>8.3832159042358398</v>
      </c>
      <c r="G1324" s="1">
        <v>0.82174628973007202</v>
      </c>
      <c r="H1324" s="1">
        <v>62.25</v>
      </c>
      <c r="I1324" s="1">
        <v>0.50426226854324341</v>
      </c>
      <c r="J1324" s="1">
        <v>-0.11725807934999466</v>
      </c>
      <c r="K1324" s="1">
        <v>0.75241464376449585</v>
      </c>
      <c r="L1324" s="1">
        <v>0.62758785486221313</v>
      </c>
      <c r="M1324" s="1">
        <v>0.38149005174636841</v>
      </c>
      <c r="N1324">
        <f>_xlfn.IFNA(VLOOKUP(A1324,Inequality!$A$1:$G$5786,5,FALSE),"")</f>
        <v>38.299999999999997</v>
      </c>
      <c r="O1324">
        <f>_xlfn.IFNA(VLOOKUP(A1324,Inequality!$A$1:$G$5786,7,FALSE),"")</f>
        <v>40.5</v>
      </c>
      <c r="P1324" t="str">
        <f>VLOOKUP(B1324,'Country code'!$C$1:$E$209,2,FALSE)</f>
        <v>Lower middle income</v>
      </c>
      <c r="Q1324" t="str">
        <f>VLOOKUP(B1324,'Country code'!$C$1:$E$209,3,FALSE)</f>
        <v>Middle East &amp; North Africa</v>
      </c>
    </row>
    <row r="1325" spans="1:17" x14ac:dyDescent="0.2">
      <c r="A1325" t="str">
        <f t="shared" si="20"/>
        <v>PSE2011</v>
      </c>
      <c r="B1325" t="str">
        <f>VLOOKUP(C1325,'Country code'!$B$1:$C$992,2,FALSE)</f>
        <v>PSE</v>
      </c>
      <c r="C1325" t="s">
        <v>108</v>
      </c>
      <c r="D1325">
        <v>2011</v>
      </c>
      <c r="E1325" s="1">
        <v>4.7512197494506836</v>
      </c>
      <c r="F1325" s="1">
        <v>8.4744253158569336</v>
      </c>
      <c r="G1325" s="1">
        <v>0.75083225965499878</v>
      </c>
      <c r="I1325" s="1">
        <v>0.52188926935195923</v>
      </c>
      <c r="J1325" s="1">
        <v>-0.1270526796579361</v>
      </c>
      <c r="K1325" s="1">
        <v>0.75020760297775269</v>
      </c>
      <c r="L1325" s="1">
        <v>0.56700736284255981</v>
      </c>
      <c r="M1325" s="1">
        <v>0.3876512348651886</v>
      </c>
      <c r="N1325">
        <f>_xlfn.IFNA(VLOOKUP(A1325,Inequality!$A$1:$G$5786,5,FALSE),"")</f>
        <v>38.299999999999997</v>
      </c>
      <c r="O1325">
        <f>_xlfn.IFNA(VLOOKUP(A1325,Inequality!$A$1:$G$5786,7,FALSE),"")</f>
        <v>40.6</v>
      </c>
      <c r="P1325" t="str">
        <f>VLOOKUP(B1325,'Country code'!$C$1:$E$209,2,FALSE)</f>
        <v>Lower middle income</v>
      </c>
      <c r="Q1325" t="str">
        <f>VLOOKUP(B1325,'Country code'!$C$1:$E$209,3,FALSE)</f>
        <v>Middle East &amp; North Africa</v>
      </c>
    </row>
    <row r="1326" spans="1:17" x14ac:dyDescent="0.2">
      <c r="A1326" t="str">
        <f t="shared" si="20"/>
        <v>PSE2012</v>
      </c>
      <c r="B1326" t="str">
        <f>VLOOKUP(C1326,'Country code'!$B$1:$C$992,2,FALSE)</f>
        <v>PSE</v>
      </c>
      <c r="C1326" t="s">
        <v>108</v>
      </c>
      <c r="D1326">
        <v>2012</v>
      </c>
      <c r="E1326" s="1">
        <v>4.6466083526611328</v>
      </c>
      <c r="F1326" s="1">
        <v>8.530909538269043</v>
      </c>
      <c r="G1326" s="1">
        <v>0.78216910362243652</v>
      </c>
      <c r="I1326" s="1">
        <v>0.54158288240432739</v>
      </c>
      <c r="J1326" s="1">
        <v>-0.15328946709632874</v>
      </c>
      <c r="K1326" s="1">
        <v>0.730194091796875</v>
      </c>
      <c r="L1326" s="1">
        <v>0.61635518074035645</v>
      </c>
      <c r="M1326" s="1">
        <v>0.37850382924079895</v>
      </c>
      <c r="N1326">
        <f>_xlfn.IFNA(VLOOKUP(A1326,Inequality!$A$1:$G$5786,5,FALSE),"")</f>
        <v>38.5</v>
      </c>
      <c r="O1326">
        <f>_xlfn.IFNA(VLOOKUP(A1326,Inequality!$A$1:$G$5786,7,FALSE),"")</f>
        <v>40.700000000000003</v>
      </c>
      <c r="P1326" t="str">
        <f>VLOOKUP(B1326,'Country code'!$C$1:$E$209,2,FALSE)</f>
        <v>Lower middle income</v>
      </c>
      <c r="Q1326" t="str">
        <f>VLOOKUP(B1326,'Country code'!$C$1:$E$209,3,FALSE)</f>
        <v>Middle East &amp; North Africa</v>
      </c>
    </row>
    <row r="1327" spans="1:17" x14ac:dyDescent="0.2">
      <c r="A1327" t="str">
        <f t="shared" si="20"/>
        <v>PSE2013</v>
      </c>
      <c r="B1327" t="str">
        <f>VLOOKUP(C1327,'Country code'!$B$1:$C$992,2,FALSE)</f>
        <v>PSE</v>
      </c>
      <c r="C1327" t="s">
        <v>108</v>
      </c>
      <c r="D1327">
        <v>2013</v>
      </c>
      <c r="E1327" s="1">
        <v>4.8440279960632324</v>
      </c>
      <c r="F1327" s="1">
        <v>8.48858642578125</v>
      </c>
      <c r="G1327" s="1">
        <v>0.76089954376220703</v>
      </c>
      <c r="I1327" s="1">
        <v>0.45390337705612183</v>
      </c>
      <c r="J1327" s="1">
        <v>-0.15011793375015259</v>
      </c>
      <c r="K1327" s="1">
        <v>0.77964574098587036</v>
      </c>
      <c r="L1327" s="1">
        <v>0.59370088577270508</v>
      </c>
      <c r="M1327" s="1">
        <v>0.36527574062347412</v>
      </c>
      <c r="N1327">
        <f>_xlfn.IFNA(VLOOKUP(A1327,Inequality!$A$1:$G$5786,5,FALSE),"")</f>
        <v>38.6</v>
      </c>
      <c r="O1327">
        <f>_xlfn.IFNA(VLOOKUP(A1327,Inequality!$A$1:$G$5786,7,FALSE),"")</f>
        <v>40.9</v>
      </c>
      <c r="P1327" t="str">
        <f>VLOOKUP(B1327,'Country code'!$C$1:$E$209,2,FALSE)</f>
        <v>Lower middle income</v>
      </c>
      <c r="Q1327" t="str">
        <f>VLOOKUP(B1327,'Country code'!$C$1:$E$209,3,FALSE)</f>
        <v>Middle East &amp; North Africa</v>
      </c>
    </row>
    <row r="1328" spans="1:17" x14ac:dyDescent="0.2">
      <c r="A1328" t="str">
        <f t="shared" si="20"/>
        <v>PSE2014</v>
      </c>
      <c r="B1328" t="str">
        <f>VLOOKUP(C1328,'Country code'!$B$1:$C$992,2,FALSE)</f>
        <v>PSE</v>
      </c>
      <c r="C1328" t="s">
        <v>108</v>
      </c>
      <c r="D1328">
        <v>2014</v>
      </c>
      <c r="E1328" s="1">
        <v>4.7219381332397461</v>
      </c>
      <c r="F1328" s="1">
        <v>8.4570894241333008</v>
      </c>
      <c r="G1328" s="1">
        <v>0.77508670091629028</v>
      </c>
      <c r="I1328" s="1">
        <v>0.65704983472824097</v>
      </c>
      <c r="J1328" s="1">
        <v>-0.14658750593662262</v>
      </c>
      <c r="K1328" s="1">
        <v>0.80416542291641235</v>
      </c>
      <c r="L1328" s="1">
        <v>0.56505692005157471</v>
      </c>
      <c r="M1328" s="1">
        <v>0.38045242428779602</v>
      </c>
      <c r="N1328">
        <f>_xlfn.IFNA(VLOOKUP(A1328,Inequality!$A$1:$G$5786,5,FALSE),"")</f>
        <v>38.5</v>
      </c>
      <c r="O1328">
        <f>_xlfn.IFNA(VLOOKUP(A1328,Inequality!$A$1:$G$5786,7,FALSE),"")</f>
        <v>40.799999999999997</v>
      </c>
      <c r="P1328" t="str">
        <f>VLOOKUP(B1328,'Country code'!$C$1:$E$209,2,FALSE)</f>
        <v>Lower middle income</v>
      </c>
      <c r="Q1328" t="str">
        <f>VLOOKUP(B1328,'Country code'!$C$1:$E$209,3,FALSE)</f>
        <v>Middle East &amp; North Africa</v>
      </c>
    </row>
    <row r="1329" spans="1:17" x14ac:dyDescent="0.2">
      <c r="A1329" t="str">
        <f t="shared" si="20"/>
        <v>PSE2015</v>
      </c>
      <c r="B1329" t="str">
        <f>VLOOKUP(C1329,'Country code'!$B$1:$C$992,2,FALSE)</f>
        <v>PSE</v>
      </c>
      <c r="C1329" t="s">
        <v>108</v>
      </c>
      <c r="D1329">
        <v>2015</v>
      </c>
      <c r="E1329" s="1">
        <v>4.6952390670776367</v>
      </c>
      <c r="F1329" s="1">
        <v>8.4800252914428711</v>
      </c>
      <c r="G1329" s="1">
        <v>0.76610124111175537</v>
      </c>
      <c r="I1329" s="1">
        <v>0.55604094266891479</v>
      </c>
      <c r="J1329" s="1">
        <v>-0.15281307697296143</v>
      </c>
      <c r="K1329" s="1">
        <v>0.77430135011672974</v>
      </c>
      <c r="L1329" s="1">
        <v>0.59445649385452271</v>
      </c>
      <c r="M1329" s="1">
        <v>0.36908489465713501</v>
      </c>
      <c r="N1329">
        <f>_xlfn.IFNA(VLOOKUP(A1329,Inequality!$A$1:$G$5786,5,FALSE),"")</f>
        <v>38.4</v>
      </c>
      <c r="O1329">
        <f>_xlfn.IFNA(VLOOKUP(A1329,Inequality!$A$1:$G$5786,7,FALSE),"")</f>
        <v>40.799999999999997</v>
      </c>
      <c r="P1329" t="str">
        <f>VLOOKUP(B1329,'Country code'!$C$1:$E$209,2,FALSE)</f>
        <v>Lower middle income</v>
      </c>
      <c r="Q1329" t="str">
        <f>VLOOKUP(B1329,'Country code'!$C$1:$E$209,3,FALSE)</f>
        <v>Middle East &amp; North Africa</v>
      </c>
    </row>
    <row r="1330" spans="1:17" x14ac:dyDescent="0.2">
      <c r="A1330" t="str">
        <f t="shared" si="20"/>
        <v>PSE2016</v>
      </c>
      <c r="B1330" t="str">
        <f>VLOOKUP(C1330,'Country code'!$B$1:$C$992,2,FALSE)</f>
        <v>PSE</v>
      </c>
      <c r="C1330" t="s">
        <v>108</v>
      </c>
      <c r="D1330">
        <v>2016</v>
      </c>
      <c r="E1330" s="1">
        <v>4.9066181182861328</v>
      </c>
      <c r="F1330" s="1">
        <v>8.4982204437255859</v>
      </c>
      <c r="G1330" s="1">
        <v>0.81777095794677734</v>
      </c>
      <c r="I1330" s="1">
        <v>0.6076694130897522</v>
      </c>
      <c r="J1330" s="1">
        <v>-0.12892511487007141</v>
      </c>
      <c r="K1330" s="1">
        <v>0.81246465444564819</v>
      </c>
      <c r="L1330" s="1">
        <v>0.59276914596557617</v>
      </c>
      <c r="M1330" s="1">
        <v>0.37764179706573486</v>
      </c>
      <c r="N1330">
        <f>_xlfn.IFNA(VLOOKUP(A1330,Inequality!$A$1:$G$5786,5,FALSE),"")</f>
        <v>38.299999999999997</v>
      </c>
      <c r="O1330">
        <f>_xlfn.IFNA(VLOOKUP(A1330,Inequality!$A$1:$G$5786,7,FALSE),"")</f>
        <v>40.700000000000003</v>
      </c>
      <c r="P1330" t="str">
        <f>VLOOKUP(B1330,'Country code'!$C$1:$E$209,2,FALSE)</f>
        <v>Lower middle income</v>
      </c>
      <c r="Q1330" t="str">
        <f>VLOOKUP(B1330,'Country code'!$C$1:$E$209,3,FALSE)</f>
        <v>Middle East &amp; North Africa</v>
      </c>
    </row>
    <row r="1331" spans="1:17" x14ac:dyDescent="0.2">
      <c r="A1331" t="str">
        <f t="shared" si="20"/>
        <v>PSE2017</v>
      </c>
      <c r="B1331" t="str">
        <f>VLOOKUP(C1331,'Country code'!$B$1:$C$992,2,FALSE)</f>
        <v>PSE</v>
      </c>
      <c r="C1331" t="s">
        <v>108</v>
      </c>
      <c r="D1331">
        <v>2017</v>
      </c>
      <c r="E1331" s="1">
        <v>4.6281328201293945</v>
      </c>
      <c r="F1331" s="1">
        <v>8.4845333099365234</v>
      </c>
      <c r="G1331" s="1">
        <v>0.82434511184692383</v>
      </c>
      <c r="I1331" s="1">
        <v>0.63161128759384155</v>
      </c>
      <c r="J1331" s="1">
        <v>-0.16252174973487854</v>
      </c>
      <c r="K1331" s="1">
        <v>0.8306463360786438</v>
      </c>
      <c r="L1331" s="1">
        <v>0.59676557779312134</v>
      </c>
      <c r="M1331" s="1">
        <v>0.41607204079627991</v>
      </c>
      <c r="N1331" t="str">
        <f>_xlfn.IFNA(VLOOKUP(A1331,Inequality!$A$1:$G$5786,5,FALSE),"")</f>
        <v/>
      </c>
      <c r="O1331" t="str">
        <f>_xlfn.IFNA(VLOOKUP(A1331,Inequality!$A$1:$G$5786,7,FALSE),"")</f>
        <v/>
      </c>
      <c r="P1331" t="str">
        <f>VLOOKUP(B1331,'Country code'!$C$1:$E$209,2,FALSE)</f>
        <v>Lower middle income</v>
      </c>
      <c r="Q1331" t="str">
        <f>VLOOKUP(B1331,'Country code'!$C$1:$E$209,3,FALSE)</f>
        <v>Middle East &amp; North Africa</v>
      </c>
    </row>
    <row r="1332" spans="1:17" x14ac:dyDescent="0.2">
      <c r="A1332" t="str">
        <f t="shared" si="20"/>
        <v>PSE2018</v>
      </c>
      <c r="B1332" t="str">
        <f>VLOOKUP(C1332,'Country code'!$B$1:$C$992,2,FALSE)</f>
        <v>PSE</v>
      </c>
      <c r="C1332" t="s">
        <v>108</v>
      </c>
      <c r="D1332">
        <v>2018</v>
      </c>
      <c r="E1332" s="1">
        <v>4.5539216995239258</v>
      </c>
      <c r="G1332" s="1">
        <v>0.81947928667068481</v>
      </c>
      <c r="I1332" s="1">
        <v>0.65453451871871948</v>
      </c>
      <c r="K1332" s="1">
        <v>0.81377953290939331</v>
      </c>
      <c r="L1332" s="1">
        <v>0.61040544509887695</v>
      </c>
      <c r="M1332" s="1">
        <v>0.41892853379249573</v>
      </c>
      <c r="N1332" t="str">
        <f>_xlfn.IFNA(VLOOKUP(A1332,Inequality!$A$1:$G$5786,5,FALSE),"")</f>
        <v/>
      </c>
      <c r="O1332" t="str">
        <f>_xlfn.IFNA(VLOOKUP(A1332,Inequality!$A$1:$G$5786,7,FALSE),"")</f>
        <v/>
      </c>
      <c r="P1332" t="str">
        <f>VLOOKUP(B1332,'Country code'!$C$1:$E$209,2,FALSE)</f>
        <v>Lower middle income</v>
      </c>
      <c r="Q1332" t="str">
        <f>VLOOKUP(B1332,'Country code'!$C$1:$E$209,3,FALSE)</f>
        <v>Middle East &amp; North Africa</v>
      </c>
    </row>
    <row r="1333" spans="1:17" x14ac:dyDescent="0.2">
      <c r="A1333" t="str">
        <f t="shared" si="20"/>
        <v>PSE2019</v>
      </c>
      <c r="B1333" t="str">
        <f>VLOOKUP(C1333,'Country code'!$B$1:$C$992,2,FALSE)</f>
        <v>PSE</v>
      </c>
      <c r="C1333" t="s">
        <v>108</v>
      </c>
      <c r="D1333">
        <v>2019</v>
      </c>
      <c r="E1333" s="1">
        <v>4.4825372695922852</v>
      </c>
      <c r="G1333" s="1">
        <v>0.832550048828125</v>
      </c>
      <c r="I1333" s="1">
        <v>0.65348827838897705</v>
      </c>
      <c r="K1333" s="1">
        <v>0.82928276062011719</v>
      </c>
      <c r="L1333" s="1">
        <v>0.62517642974853516</v>
      </c>
      <c r="M1333" s="1">
        <v>0.39967229962348938</v>
      </c>
      <c r="N1333" t="str">
        <f>_xlfn.IFNA(VLOOKUP(A1333,Inequality!$A$1:$G$5786,5,FALSE),"")</f>
        <v/>
      </c>
      <c r="O1333" t="str">
        <f>_xlfn.IFNA(VLOOKUP(A1333,Inequality!$A$1:$G$5786,7,FALSE),"")</f>
        <v/>
      </c>
      <c r="P1333" t="str">
        <f>VLOOKUP(B1333,'Country code'!$C$1:$E$209,2,FALSE)</f>
        <v>Lower middle income</v>
      </c>
      <c r="Q1333" t="str">
        <f>VLOOKUP(B1333,'Country code'!$C$1:$E$209,3,FALSE)</f>
        <v>Middle East &amp; North Africa</v>
      </c>
    </row>
    <row r="1334" spans="1:17" x14ac:dyDescent="0.2">
      <c r="A1334" t="str">
        <f t="shared" si="20"/>
        <v>PAN2006</v>
      </c>
      <c r="B1334" t="str">
        <f>VLOOKUP(C1334,'Country code'!$B$1:$C$992,2,FALSE)</f>
        <v>PAN</v>
      </c>
      <c r="C1334" t="s">
        <v>109</v>
      </c>
      <c r="D1334">
        <v>2006</v>
      </c>
      <c r="E1334" s="1">
        <v>6.127988338470459</v>
      </c>
      <c r="F1334" s="1">
        <v>9.7639026641845703</v>
      </c>
      <c r="G1334" s="1">
        <v>0.95098036527633667</v>
      </c>
      <c r="H1334" s="1">
        <v>67.900001525878906</v>
      </c>
      <c r="I1334" s="1">
        <v>0.88204723596572876</v>
      </c>
      <c r="J1334" s="1">
        <v>-4.7106996178627014E-2</v>
      </c>
      <c r="K1334" s="1">
        <v>0.91175591945648193</v>
      </c>
      <c r="L1334" s="1">
        <v>0.84519213438034058</v>
      </c>
      <c r="M1334" s="1">
        <v>0.23206260800361633</v>
      </c>
      <c r="N1334">
        <f>_xlfn.IFNA(VLOOKUP(A1334,Inequality!$A$1:$G$5786,5,FALSE),"")</f>
        <v>49.4</v>
      </c>
      <c r="O1334">
        <f>_xlfn.IFNA(VLOOKUP(A1334,Inequality!$A$1:$G$5786,7,FALSE),"")</f>
        <v>53.1</v>
      </c>
      <c r="P1334" t="str">
        <f>VLOOKUP(B1334,'Country code'!$C$1:$E$209,2,FALSE)</f>
        <v>Upper middle income</v>
      </c>
      <c r="Q1334" t="str">
        <f>VLOOKUP(B1334,'Country code'!$C$1:$E$209,3,FALSE)</f>
        <v>Latin America &amp; Caribbean</v>
      </c>
    </row>
    <row r="1335" spans="1:17" x14ac:dyDescent="0.2">
      <c r="A1335" t="str">
        <f t="shared" si="20"/>
        <v>PAN2007</v>
      </c>
      <c r="B1335" t="str">
        <f>VLOOKUP(C1335,'Country code'!$B$1:$C$992,2,FALSE)</f>
        <v>PAN</v>
      </c>
      <c r="C1335" t="s">
        <v>109</v>
      </c>
      <c r="D1335">
        <v>2007</v>
      </c>
      <c r="E1335" s="1">
        <v>6.8941397666931152</v>
      </c>
      <c r="F1335" s="1">
        <v>9.8589706420898438</v>
      </c>
      <c r="G1335" s="1">
        <v>0.93707805871963501</v>
      </c>
      <c r="H1335" s="1">
        <v>68</v>
      </c>
      <c r="I1335" s="1">
        <v>0.64021879434585571</v>
      </c>
      <c r="J1335" s="1">
        <v>8.3108909428119659E-2</v>
      </c>
      <c r="K1335" s="1">
        <v>0.91528737545013428</v>
      </c>
      <c r="L1335" s="1">
        <v>0.81998705863952637</v>
      </c>
      <c r="M1335" s="1">
        <v>0.14934146404266357</v>
      </c>
      <c r="N1335">
        <f>_xlfn.IFNA(VLOOKUP(A1335,Inequality!$A$1:$G$5786,5,FALSE),"")</f>
        <v>48.8</v>
      </c>
      <c r="O1335">
        <f>_xlfn.IFNA(VLOOKUP(A1335,Inequality!$A$1:$G$5786,7,FALSE),"")</f>
        <v>52.5</v>
      </c>
      <c r="P1335" t="str">
        <f>VLOOKUP(B1335,'Country code'!$C$1:$E$209,2,FALSE)</f>
        <v>Upper middle income</v>
      </c>
      <c r="Q1335" t="str">
        <f>VLOOKUP(B1335,'Country code'!$C$1:$E$209,3,FALSE)</f>
        <v>Latin America &amp; Caribbean</v>
      </c>
    </row>
    <row r="1336" spans="1:17" x14ac:dyDescent="0.2">
      <c r="A1336" t="str">
        <f t="shared" si="20"/>
        <v>PAN2008</v>
      </c>
      <c r="B1336" t="str">
        <f>VLOOKUP(C1336,'Country code'!$B$1:$C$992,2,FALSE)</f>
        <v>PAN</v>
      </c>
      <c r="C1336" t="s">
        <v>109</v>
      </c>
      <c r="D1336">
        <v>2008</v>
      </c>
      <c r="E1336" s="1">
        <v>6.930903434753418</v>
      </c>
      <c r="F1336" s="1">
        <v>9.9350252151489258</v>
      </c>
      <c r="G1336" s="1">
        <v>0.92248129844665527</v>
      </c>
      <c r="H1336" s="1">
        <v>68.099998474121094</v>
      </c>
      <c r="I1336" s="1">
        <v>0.70738458633422852</v>
      </c>
      <c r="J1336" s="1">
        <v>5.9697844088077545E-2</v>
      </c>
      <c r="K1336" s="1">
        <v>0.88065052032470703</v>
      </c>
      <c r="L1336" s="1">
        <v>0.81930088996887207</v>
      </c>
      <c r="M1336" s="1">
        <v>0.15014313161373138</v>
      </c>
      <c r="N1336">
        <f>_xlfn.IFNA(VLOOKUP(A1336,Inequality!$A$1:$G$5786,5,FALSE),"")</f>
        <v>48.3</v>
      </c>
      <c r="O1336">
        <f>_xlfn.IFNA(VLOOKUP(A1336,Inequality!$A$1:$G$5786,7,FALSE),"")</f>
        <v>52.2</v>
      </c>
      <c r="P1336" t="str">
        <f>VLOOKUP(B1336,'Country code'!$C$1:$E$209,2,FALSE)</f>
        <v>Upper middle income</v>
      </c>
      <c r="Q1336" t="str">
        <f>VLOOKUP(B1336,'Country code'!$C$1:$E$209,3,FALSE)</f>
        <v>Latin America &amp; Caribbean</v>
      </c>
    </row>
    <row r="1337" spans="1:17" x14ac:dyDescent="0.2">
      <c r="A1337" t="str">
        <f t="shared" si="20"/>
        <v>PAN2009</v>
      </c>
      <c r="B1337" t="str">
        <f>VLOOKUP(C1337,'Country code'!$B$1:$C$992,2,FALSE)</f>
        <v>PAN</v>
      </c>
      <c r="C1337" t="s">
        <v>109</v>
      </c>
      <c r="D1337">
        <v>2009</v>
      </c>
      <c r="E1337" s="1">
        <v>7.0337400436401367</v>
      </c>
      <c r="F1337" s="1">
        <v>9.9296169281005859</v>
      </c>
      <c r="G1337" s="1">
        <v>0.90502852201461792</v>
      </c>
      <c r="H1337" s="1">
        <v>68.199996948242188</v>
      </c>
      <c r="I1337" s="1">
        <v>0.7213936448097229</v>
      </c>
      <c r="J1337" s="1">
        <v>1.4428784139454365E-2</v>
      </c>
      <c r="K1337" s="1">
        <v>0.8894239068031311</v>
      </c>
      <c r="L1337" s="1">
        <v>0.88302832841873169</v>
      </c>
      <c r="M1337" s="1">
        <v>0.14420002698898315</v>
      </c>
      <c r="N1337">
        <f>_xlfn.IFNA(VLOOKUP(A1337,Inequality!$A$1:$G$5786,5,FALSE),"")</f>
        <v>47.9</v>
      </c>
      <c r="O1337">
        <f>_xlfn.IFNA(VLOOKUP(A1337,Inequality!$A$1:$G$5786,7,FALSE),"")</f>
        <v>51.9</v>
      </c>
      <c r="P1337" t="str">
        <f>VLOOKUP(B1337,'Country code'!$C$1:$E$209,2,FALSE)</f>
        <v>Upper middle income</v>
      </c>
      <c r="Q1337" t="str">
        <f>VLOOKUP(B1337,'Country code'!$C$1:$E$209,3,FALSE)</f>
        <v>Latin America &amp; Caribbean</v>
      </c>
    </row>
    <row r="1338" spans="1:17" x14ac:dyDescent="0.2">
      <c r="A1338" t="str">
        <f t="shared" si="20"/>
        <v>PAN2010</v>
      </c>
      <c r="B1338" t="str">
        <f>VLOOKUP(C1338,'Country code'!$B$1:$C$992,2,FALSE)</f>
        <v>PAN</v>
      </c>
      <c r="C1338" t="s">
        <v>109</v>
      </c>
      <c r="D1338">
        <v>2010</v>
      </c>
      <c r="E1338" s="1">
        <v>7.321467399597168</v>
      </c>
      <c r="F1338" s="1">
        <v>9.9686822891235352</v>
      </c>
      <c r="G1338" s="1">
        <v>0.92753309011459351</v>
      </c>
      <c r="H1338" s="1">
        <v>68.300003051757813</v>
      </c>
      <c r="I1338" s="1">
        <v>0.75452369451522827</v>
      </c>
      <c r="J1338" s="1">
        <v>-8.5314624011516571E-3</v>
      </c>
      <c r="K1338" s="1">
        <v>0.87982583045959473</v>
      </c>
      <c r="L1338" s="1">
        <v>0.88758468627929688</v>
      </c>
      <c r="M1338" s="1">
        <v>0.14636875689029694</v>
      </c>
      <c r="N1338">
        <f>_xlfn.IFNA(VLOOKUP(A1338,Inequality!$A$1:$G$5786,5,FALSE),"")</f>
        <v>47.7</v>
      </c>
      <c r="O1338">
        <f>_xlfn.IFNA(VLOOKUP(A1338,Inequality!$A$1:$G$5786,7,FALSE),"")</f>
        <v>51.8</v>
      </c>
      <c r="P1338" t="str">
        <f>VLOOKUP(B1338,'Country code'!$C$1:$E$209,2,FALSE)</f>
        <v>Upper middle income</v>
      </c>
      <c r="Q1338" t="str">
        <f>VLOOKUP(B1338,'Country code'!$C$1:$E$209,3,FALSE)</f>
        <v>Latin America &amp; Caribbean</v>
      </c>
    </row>
    <row r="1339" spans="1:17" x14ac:dyDescent="0.2">
      <c r="A1339" t="str">
        <f t="shared" si="20"/>
        <v>PAN2011</v>
      </c>
      <c r="B1339" t="str">
        <f>VLOOKUP(C1339,'Country code'!$B$1:$C$992,2,FALSE)</f>
        <v>PAN</v>
      </c>
      <c r="C1339" t="s">
        <v>109</v>
      </c>
      <c r="D1339">
        <v>2011</v>
      </c>
      <c r="E1339" s="1">
        <v>7.2480807304382324</v>
      </c>
      <c r="F1339" s="1">
        <v>10.058502197265625</v>
      </c>
      <c r="G1339" s="1">
        <v>0.87628418207168579</v>
      </c>
      <c r="H1339" s="1">
        <v>68.5</v>
      </c>
      <c r="I1339" s="1">
        <v>0.82901287078857422</v>
      </c>
      <c r="J1339" s="1">
        <v>8.9649250730872154E-3</v>
      </c>
      <c r="K1339" s="1">
        <v>0.83968448638916016</v>
      </c>
      <c r="L1339" s="1">
        <v>0.88529324531555176</v>
      </c>
      <c r="M1339" s="1">
        <v>0.17964132130146027</v>
      </c>
      <c r="N1339">
        <f>_xlfn.IFNA(VLOOKUP(A1339,Inequality!$A$1:$G$5786,5,FALSE),"")</f>
        <v>47.5</v>
      </c>
      <c r="O1339">
        <f>_xlfn.IFNA(VLOOKUP(A1339,Inequality!$A$1:$G$5786,7,FALSE),"")</f>
        <v>51.6</v>
      </c>
      <c r="P1339" t="str">
        <f>VLOOKUP(B1339,'Country code'!$C$1:$E$209,2,FALSE)</f>
        <v>Upper middle income</v>
      </c>
      <c r="Q1339" t="str">
        <f>VLOOKUP(B1339,'Country code'!$C$1:$E$209,3,FALSE)</f>
        <v>Latin America &amp; Caribbean</v>
      </c>
    </row>
    <row r="1340" spans="1:17" x14ac:dyDescent="0.2">
      <c r="A1340" t="str">
        <f t="shared" ref="A1340:A1403" si="21">B1340&amp;D1340</f>
        <v>PAN2012</v>
      </c>
      <c r="B1340" t="str">
        <f>VLOOKUP(C1340,'Country code'!$B$1:$C$992,2,FALSE)</f>
        <v>PAN</v>
      </c>
      <c r="C1340" t="s">
        <v>109</v>
      </c>
      <c r="D1340">
        <v>2012</v>
      </c>
      <c r="E1340" s="1">
        <v>6.8598356246948242</v>
      </c>
      <c r="F1340" s="1">
        <v>10.1346435546875</v>
      </c>
      <c r="G1340" s="1">
        <v>0.89739114046096802</v>
      </c>
      <c r="H1340" s="1">
        <v>68.699996948242188</v>
      </c>
      <c r="I1340" s="1">
        <v>0.78318250179290771</v>
      </c>
      <c r="J1340" s="1">
        <v>-1.8142388435080647E-3</v>
      </c>
      <c r="K1340" s="1">
        <v>0.79579663276672363</v>
      </c>
      <c r="L1340" s="1">
        <v>0.86858749389648438</v>
      </c>
      <c r="M1340" s="1">
        <v>0.20664134621620178</v>
      </c>
      <c r="N1340">
        <f>_xlfn.IFNA(VLOOKUP(A1340,Inequality!$A$1:$G$5786,5,FALSE),"")</f>
        <v>47.3</v>
      </c>
      <c r="O1340">
        <f>_xlfn.IFNA(VLOOKUP(A1340,Inequality!$A$1:$G$5786,7,FALSE),"")</f>
        <v>51.5</v>
      </c>
      <c r="P1340" t="str">
        <f>VLOOKUP(B1340,'Country code'!$C$1:$E$209,2,FALSE)</f>
        <v>Upper middle income</v>
      </c>
      <c r="Q1340" t="str">
        <f>VLOOKUP(B1340,'Country code'!$C$1:$E$209,3,FALSE)</f>
        <v>Latin America &amp; Caribbean</v>
      </c>
    </row>
    <row r="1341" spans="1:17" x14ac:dyDescent="0.2">
      <c r="A1341" t="str">
        <f t="shared" si="21"/>
        <v>PAN2013</v>
      </c>
      <c r="B1341" t="str">
        <f>VLOOKUP(C1341,'Country code'!$B$1:$C$992,2,FALSE)</f>
        <v>PAN</v>
      </c>
      <c r="C1341" t="s">
        <v>109</v>
      </c>
      <c r="D1341">
        <v>2013</v>
      </c>
      <c r="E1341" s="1">
        <v>6.8664803504943848</v>
      </c>
      <c r="F1341" s="1">
        <v>10.184354782104492</v>
      </c>
      <c r="G1341" s="1">
        <v>0.89571982622146606</v>
      </c>
      <c r="H1341" s="1">
        <v>68.900001525878906</v>
      </c>
      <c r="I1341" s="1">
        <v>0.81133794784545898</v>
      </c>
      <c r="J1341" s="1">
        <v>1.8311867490410805E-2</v>
      </c>
      <c r="K1341" s="1">
        <v>0.81446462869644165</v>
      </c>
      <c r="L1341" s="1">
        <v>0.86871474981307983</v>
      </c>
      <c r="M1341" s="1">
        <v>0.22574551403522491</v>
      </c>
      <c r="N1341">
        <f>_xlfn.IFNA(VLOOKUP(A1341,Inequality!$A$1:$G$5786,5,FALSE),"")</f>
        <v>47</v>
      </c>
      <c r="O1341">
        <f>_xlfn.IFNA(VLOOKUP(A1341,Inequality!$A$1:$G$5786,7,FALSE),"")</f>
        <v>51.4</v>
      </c>
      <c r="P1341" t="str">
        <f>VLOOKUP(B1341,'Country code'!$C$1:$E$209,2,FALSE)</f>
        <v>Upper middle income</v>
      </c>
      <c r="Q1341" t="str">
        <f>VLOOKUP(B1341,'Country code'!$C$1:$E$209,3,FALSE)</f>
        <v>Latin America &amp; Caribbean</v>
      </c>
    </row>
    <row r="1342" spans="1:17" x14ac:dyDescent="0.2">
      <c r="A1342" t="str">
        <f t="shared" si="21"/>
        <v>PAN2014</v>
      </c>
      <c r="B1342" t="str">
        <f>VLOOKUP(C1342,'Country code'!$B$1:$C$992,2,FALSE)</f>
        <v>PAN</v>
      </c>
      <c r="C1342" t="s">
        <v>109</v>
      </c>
      <c r="D1342">
        <v>2014</v>
      </c>
      <c r="E1342" s="1">
        <v>6.6311712265014648</v>
      </c>
      <c r="F1342" s="1">
        <v>10.216750144958496</v>
      </c>
      <c r="G1342" s="1">
        <v>0.87347424030303955</v>
      </c>
      <c r="H1342" s="1">
        <v>69.099998474121094</v>
      </c>
      <c r="I1342" s="1">
        <v>0.89391511678695679</v>
      </c>
      <c r="J1342" s="1">
        <v>2.1342728286981583E-3</v>
      </c>
      <c r="K1342" s="1">
        <v>0.84659385681152344</v>
      </c>
      <c r="L1342" s="1">
        <v>0.80768978595733643</v>
      </c>
      <c r="M1342" s="1">
        <v>0.25381565093994141</v>
      </c>
      <c r="N1342">
        <f>_xlfn.IFNA(VLOOKUP(A1342,Inequality!$A$1:$G$5786,5,FALSE),"")</f>
        <v>46.7</v>
      </c>
      <c r="O1342">
        <f>_xlfn.IFNA(VLOOKUP(A1342,Inequality!$A$1:$G$5786,7,FALSE),"")</f>
        <v>51.2</v>
      </c>
      <c r="P1342" t="str">
        <f>VLOOKUP(B1342,'Country code'!$C$1:$E$209,2,FALSE)</f>
        <v>Upper middle income</v>
      </c>
      <c r="Q1342" t="str">
        <f>VLOOKUP(B1342,'Country code'!$C$1:$E$209,3,FALSE)</f>
        <v>Latin America &amp; Caribbean</v>
      </c>
    </row>
    <row r="1343" spans="1:17" x14ac:dyDescent="0.2">
      <c r="A1343" t="str">
        <f t="shared" si="21"/>
        <v>PAN2015</v>
      </c>
      <c r="B1343" t="str">
        <f>VLOOKUP(C1343,'Country code'!$B$1:$C$992,2,FALSE)</f>
        <v>PAN</v>
      </c>
      <c r="C1343" t="s">
        <v>109</v>
      </c>
      <c r="D1343">
        <v>2015</v>
      </c>
      <c r="E1343" s="1">
        <v>6.6055502891540527</v>
      </c>
      <c r="F1343" s="1">
        <v>10.255423545837402</v>
      </c>
      <c r="G1343" s="1">
        <v>0.88261502981185913</v>
      </c>
      <c r="H1343" s="1">
        <v>69.300003051757813</v>
      </c>
      <c r="I1343" s="1">
        <v>0.84666919708251953</v>
      </c>
      <c r="J1343" s="1">
        <v>-6.9577698595821857E-3</v>
      </c>
      <c r="K1343" s="1">
        <v>0.80994290113449097</v>
      </c>
      <c r="L1343" s="1">
        <v>0.80063378810882568</v>
      </c>
      <c r="M1343" s="1">
        <v>0.26382586359977722</v>
      </c>
      <c r="N1343">
        <f>_xlfn.IFNA(VLOOKUP(A1343,Inequality!$A$1:$G$5786,5,FALSE),"")</f>
        <v>46.5</v>
      </c>
      <c r="O1343">
        <f>_xlfn.IFNA(VLOOKUP(A1343,Inequality!$A$1:$G$5786,7,FALSE),"")</f>
        <v>51.1</v>
      </c>
      <c r="P1343" t="str">
        <f>VLOOKUP(B1343,'Country code'!$C$1:$E$209,2,FALSE)</f>
        <v>Upper middle income</v>
      </c>
      <c r="Q1343" t="str">
        <f>VLOOKUP(B1343,'Country code'!$C$1:$E$209,3,FALSE)</f>
        <v>Latin America &amp; Caribbean</v>
      </c>
    </row>
    <row r="1344" spans="1:17" x14ac:dyDescent="0.2">
      <c r="A1344" t="str">
        <f t="shared" si="21"/>
        <v>PAN2016</v>
      </c>
      <c r="B1344" t="str">
        <f>VLOOKUP(C1344,'Country code'!$B$1:$C$992,2,FALSE)</f>
        <v>PAN</v>
      </c>
      <c r="C1344" t="s">
        <v>109</v>
      </c>
      <c r="D1344">
        <v>2016</v>
      </c>
      <c r="E1344" s="1">
        <v>6.117638111114502</v>
      </c>
      <c r="F1344" s="1">
        <v>10.28663444519043</v>
      </c>
      <c r="G1344" s="1">
        <v>0.88246023654937744</v>
      </c>
      <c r="H1344" s="1">
        <v>69.400001525878906</v>
      </c>
      <c r="I1344" s="1">
        <v>0.88447976112365723</v>
      </c>
      <c r="J1344" s="1">
        <v>-0.10245398432016373</v>
      </c>
      <c r="K1344" s="1">
        <v>0.83697676658630371</v>
      </c>
      <c r="L1344" s="1">
        <v>0.85762357711791992</v>
      </c>
      <c r="M1344" s="1">
        <v>0.24413178861141205</v>
      </c>
      <c r="N1344">
        <f>_xlfn.IFNA(VLOOKUP(A1344,Inequality!$A$1:$G$5786,5,FALSE),"")</f>
        <v>46.3</v>
      </c>
      <c r="O1344">
        <f>_xlfn.IFNA(VLOOKUP(A1344,Inequality!$A$1:$G$5786,7,FALSE),"")</f>
        <v>51.2</v>
      </c>
      <c r="P1344" t="str">
        <f>VLOOKUP(B1344,'Country code'!$C$1:$E$209,2,FALSE)</f>
        <v>Upper middle income</v>
      </c>
      <c r="Q1344" t="str">
        <f>VLOOKUP(B1344,'Country code'!$C$1:$E$209,3,FALSE)</f>
        <v>Latin America &amp; Caribbean</v>
      </c>
    </row>
    <row r="1345" spans="1:17" x14ac:dyDescent="0.2">
      <c r="A1345" t="str">
        <f t="shared" si="21"/>
        <v>PAN2017</v>
      </c>
      <c r="B1345" t="str">
        <f>VLOOKUP(C1345,'Country code'!$B$1:$C$992,2,FALSE)</f>
        <v>PAN</v>
      </c>
      <c r="C1345" t="s">
        <v>109</v>
      </c>
      <c r="D1345">
        <v>2017</v>
      </c>
      <c r="E1345" s="1">
        <v>6.5676589012145996</v>
      </c>
      <c r="F1345" s="1">
        <v>10.323997497558594</v>
      </c>
      <c r="G1345" s="1">
        <v>0.91190481185913086</v>
      </c>
      <c r="H1345" s="1">
        <v>69.5</v>
      </c>
      <c r="I1345" s="1">
        <v>0.89957350492477417</v>
      </c>
      <c r="J1345" s="1">
        <v>-0.16956639289855957</v>
      </c>
      <c r="K1345" s="1">
        <v>0.84077709913253784</v>
      </c>
      <c r="L1345" s="1">
        <v>0.83268880844116211</v>
      </c>
      <c r="M1345" s="1">
        <v>0.24231933057308197</v>
      </c>
      <c r="N1345">
        <f>_xlfn.IFNA(VLOOKUP(A1345,Inequality!$A$1:$G$5786,5,FALSE),"")</f>
        <v>46.1</v>
      </c>
      <c r="O1345">
        <f>_xlfn.IFNA(VLOOKUP(A1345,Inequality!$A$1:$G$5786,7,FALSE),"")</f>
        <v>50.8</v>
      </c>
      <c r="P1345" t="str">
        <f>VLOOKUP(B1345,'Country code'!$C$1:$E$209,2,FALSE)</f>
        <v>Upper middle income</v>
      </c>
      <c r="Q1345" t="str">
        <f>VLOOKUP(B1345,'Country code'!$C$1:$E$209,3,FALSE)</f>
        <v>Latin America &amp; Caribbean</v>
      </c>
    </row>
    <row r="1346" spans="1:17" x14ac:dyDescent="0.2">
      <c r="A1346" t="str">
        <f t="shared" si="21"/>
        <v>PAN2018</v>
      </c>
      <c r="B1346" t="str">
        <f>VLOOKUP(C1346,'Country code'!$B$1:$C$992,2,FALSE)</f>
        <v>PAN</v>
      </c>
      <c r="C1346" t="s">
        <v>109</v>
      </c>
      <c r="D1346">
        <v>2018</v>
      </c>
      <c r="E1346" s="1">
        <v>6.2814340591430664</v>
      </c>
      <c r="F1346" s="1">
        <v>10.343327522277832</v>
      </c>
      <c r="G1346" s="1">
        <v>0.90438979864120483</v>
      </c>
      <c r="H1346" s="1">
        <v>69.599998474121094</v>
      </c>
      <c r="I1346" s="1">
        <v>0.86144810914993286</v>
      </c>
      <c r="J1346" s="1">
        <v>-0.1307104080915451</v>
      </c>
      <c r="K1346" s="1">
        <v>0.83693099021911621</v>
      </c>
      <c r="L1346" s="1">
        <v>0.88358050584793091</v>
      </c>
      <c r="M1346" s="1">
        <v>0.22259874641895294</v>
      </c>
      <c r="N1346">
        <f>_xlfn.IFNA(VLOOKUP(A1346,Inequality!$A$1:$G$5786,5,FALSE),"")</f>
        <v>45.9</v>
      </c>
      <c r="O1346">
        <f>_xlfn.IFNA(VLOOKUP(A1346,Inequality!$A$1:$G$5786,7,FALSE),"")</f>
        <v>50.5</v>
      </c>
      <c r="P1346" t="str">
        <f>VLOOKUP(B1346,'Country code'!$C$1:$E$209,2,FALSE)</f>
        <v>Upper middle income</v>
      </c>
      <c r="Q1346" t="str">
        <f>VLOOKUP(B1346,'Country code'!$C$1:$E$209,3,FALSE)</f>
        <v>Latin America &amp; Caribbean</v>
      </c>
    </row>
    <row r="1347" spans="1:17" x14ac:dyDescent="0.2">
      <c r="A1347" t="str">
        <f t="shared" si="21"/>
        <v>PAN2019</v>
      </c>
      <c r="B1347" t="str">
        <f>VLOOKUP(C1347,'Country code'!$B$1:$C$992,2,FALSE)</f>
        <v>PAN</v>
      </c>
      <c r="C1347" t="s">
        <v>109</v>
      </c>
      <c r="D1347">
        <v>2019</v>
      </c>
      <c r="E1347" s="1">
        <v>6.0859551429748535</v>
      </c>
      <c r="F1347" s="1">
        <v>10.356431007385254</v>
      </c>
      <c r="G1347" s="1">
        <v>0.88572138547897339</v>
      </c>
      <c r="H1347" s="1">
        <v>69.699996948242188</v>
      </c>
      <c r="I1347" s="1">
        <v>0.88296109437942505</v>
      </c>
      <c r="J1347" s="1">
        <v>-0.19898499548435211</v>
      </c>
      <c r="K1347" s="1">
        <v>0.86882752180099487</v>
      </c>
      <c r="L1347" s="1">
        <v>0.87756162881851196</v>
      </c>
      <c r="M1347" s="1">
        <v>0.2435666024684906</v>
      </c>
      <c r="N1347">
        <f>_xlfn.IFNA(VLOOKUP(A1347,Inequality!$A$1:$G$5786,5,FALSE),"")</f>
        <v>45.9</v>
      </c>
      <c r="O1347">
        <f>_xlfn.IFNA(VLOOKUP(A1347,Inequality!$A$1:$G$5786,7,FALSE),"")</f>
        <v>50.4</v>
      </c>
      <c r="P1347" t="str">
        <f>VLOOKUP(B1347,'Country code'!$C$1:$E$209,2,FALSE)</f>
        <v>Upper middle income</v>
      </c>
      <c r="Q1347" t="str">
        <f>VLOOKUP(B1347,'Country code'!$C$1:$E$209,3,FALSE)</f>
        <v>Latin America &amp; Caribbean</v>
      </c>
    </row>
    <row r="1348" spans="1:17" x14ac:dyDescent="0.2">
      <c r="A1348" t="str">
        <f t="shared" si="21"/>
        <v>PRY2006</v>
      </c>
      <c r="B1348" t="str">
        <f>VLOOKUP(C1348,'Country code'!$B$1:$C$992,2,FALSE)</f>
        <v>PRY</v>
      </c>
      <c r="C1348" t="s">
        <v>110</v>
      </c>
      <c r="D1348">
        <v>2006</v>
      </c>
      <c r="E1348" s="1">
        <v>4.7300820350646973</v>
      </c>
      <c r="F1348" s="1">
        <v>9.0875797271728516</v>
      </c>
      <c r="G1348" s="1">
        <v>0.89542776346206665</v>
      </c>
      <c r="H1348" s="1">
        <v>63.619998931884766</v>
      </c>
      <c r="I1348" s="1">
        <v>0.69102168083190918</v>
      </c>
      <c r="J1348" s="1">
        <v>6.6074825823307037E-2</v>
      </c>
      <c r="K1348" s="1">
        <v>0.84098917245864868</v>
      </c>
      <c r="L1348" s="1">
        <v>0.81558382511138916</v>
      </c>
      <c r="M1348" s="1">
        <v>0.30274611711502075</v>
      </c>
      <c r="N1348">
        <f>_xlfn.IFNA(VLOOKUP(A1348,Inequality!$A$1:$G$5786,5,FALSE),"")</f>
        <v>50.8</v>
      </c>
      <c r="O1348">
        <f>_xlfn.IFNA(VLOOKUP(A1348,Inequality!$A$1:$G$5786,7,FALSE),"")</f>
        <v>51.4</v>
      </c>
      <c r="P1348" t="str">
        <f>VLOOKUP(B1348,'Country code'!$C$1:$E$209,2,FALSE)</f>
        <v>Upper middle income</v>
      </c>
      <c r="Q1348" t="str">
        <f>VLOOKUP(B1348,'Country code'!$C$1:$E$209,3,FALSE)</f>
        <v>Latin America &amp; Caribbean</v>
      </c>
    </row>
    <row r="1349" spans="1:17" x14ac:dyDescent="0.2">
      <c r="A1349" t="str">
        <f t="shared" si="21"/>
        <v>PRY2007</v>
      </c>
      <c r="B1349" t="str">
        <f>VLOOKUP(C1349,'Country code'!$B$1:$C$992,2,FALSE)</f>
        <v>PRY</v>
      </c>
      <c r="C1349" t="s">
        <v>110</v>
      </c>
      <c r="D1349">
        <v>2007</v>
      </c>
      <c r="E1349" s="1">
        <v>5.2724614143371582</v>
      </c>
      <c r="F1349" s="1">
        <v>9.126068115234375</v>
      </c>
      <c r="G1349" s="1">
        <v>0.86265641450881958</v>
      </c>
      <c r="H1349" s="1">
        <v>63.840000152587891</v>
      </c>
      <c r="I1349" s="1">
        <v>0.69898784160614014</v>
      </c>
      <c r="J1349" s="1">
        <v>0.1320081353187561</v>
      </c>
      <c r="K1349" s="1">
        <v>0.92989069223403931</v>
      </c>
      <c r="L1349" s="1">
        <v>0.8666689395904541</v>
      </c>
      <c r="M1349" s="1">
        <v>0.2186989039182663</v>
      </c>
      <c r="N1349">
        <f>_xlfn.IFNA(VLOOKUP(A1349,Inequality!$A$1:$G$5786,5,FALSE),"")</f>
        <v>50.4</v>
      </c>
      <c r="O1349">
        <f>_xlfn.IFNA(VLOOKUP(A1349,Inequality!$A$1:$G$5786,7,FALSE),"")</f>
        <v>51</v>
      </c>
      <c r="P1349" t="str">
        <f>VLOOKUP(B1349,'Country code'!$C$1:$E$209,2,FALSE)</f>
        <v>Upper middle income</v>
      </c>
      <c r="Q1349" t="str">
        <f>VLOOKUP(B1349,'Country code'!$C$1:$E$209,3,FALSE)</f>
        <v>Latin America &amp; Caribbean</v>
      </c>
    </row>
    <row r="1350" spans="1:17" x14ac:dyDescent="0.2">
      <c r="A1350" t="str">
        <f t="shared" si="21"/>
        <v>PRY2008</v>
      </c>
      <c r="B1350" t="str">
        <f>VLOOKUP(C1350,'Country code'!$B$1:$C$992,2,FALSE)</f>
        <v>PRY</v>
      </c>
      <c r="C1350" t="s">
        <v>110</v>
      </c>
      <c r="D1350">
        <v>2008</v>
      </c>
      <c r="E1350" s="1">
        <v>5.5700616836547852</v>
      </c>
      <c r="F1350" s="1">
        <v>9.1739988327026367</v>
      </c>
      <c r="G1350" s="1">
        <v>0.88928145170211792</v>
      </c>
      <c r="H1350" s="1">
        <v>64.05999755859375</v>
      </c>
      <c r="I1350" s="1">
        <v>0.64906877279281616</v>
      </c>
      <c r="J1350" s="1">
        <v>5.664471909403801E-2</v>
      </c>
      <c r="K1350" s="1">
        <v>0.89108514785766602</v>
      </c>
      <c r="L1350" s="1">
        <v>0.84884005784988403</v>
      </c>
      <c r="M1350" s="1">
        <v>0.25903782248497009</v>
      </c>
      <c r="N1350">
        <f>_xlfn.IFNA(VLOOKUP(A1350,Inequality!$A$1:$G$5786,5,FALSE),"")</f>
        <v>50</v>
      </c>
      <c r="O1350">
        <f>_xlfn.IFNA(VLOOKUP(A1350,Inequality!$A$1:$G$5786,7,FALSE),"")</f>
        <v>50.7</v>
      </c>
      <c r="P1350" t="str">
        <f>VLOOKUP(B1350,'Country code'!$C$1:$E$209,2,FALSE)</f>
        <v>Upper middle income</v>
      </c>
      <c r="Q1350" t="str">
        <f>VLOOKUP(B1350,'Country code'!$C$1:$E$209,3,FALSE)</f>
        <v>Latin America &amp; Caribbean</v>
      </c>
    </row>
    <row r="1351" spans="1:17" x14ac:dyDescent="0.2">
      <c r="A1351" t="str">
        <f t="shared" si="21"/>
        <v>PRY2009</v>
      </c>
      <c r="B1351" t="str">
        <f>VLOOKUP(C1351,'Country code'!$B$1:$C$992,2,FALSE)</f>
        <v>PRY</v>
      </c>
      <c r="C1351" t="s">
        <v>110</v>
      </c>
      <c r="D1351">
        <v>2009</v>
      </c>
      <c r="E1351" s="1">
        <v>5.5761470794677734</v>
      </c>
      <c r="F1351" s="1">
        <v>9.1579122543334961</v>
      </c>
      <c r="G1351" s="1">
        <v>0.90035384893417358</v>
      </c>
      <c r="H1351" s="1">
        <v>64.279998779296875</v>
      </c>
      <c r="I1351" s="1">
        <v>0.71787017583847046</v>
      </c>
      <c r="J1351" s="1">
        <v>2.7379550039768219E-2</v>
      </c>
      <c r="K1351" s="1">
        <v>0.85734027624130249</v>
      </c>
      <c r="L1351" s="1">
        <v>0.83175688982009888</v>
      </c>
      <c r="M1351" s="1">
        <v>0.18612641096115112</v>
      </c>
      <c r="N1351">
        <f>_xlfn.IFNA(VLOOKUP(A1351,Inequality!$A$1:$G$5786,5,FALSE),"")</f>
        <v>49.7</v>
      </c>
      <c r="O1351">
        <f>_xlfn.IFNA(VLOOKUP(A1351,Inequality!$A$1:$G$5786,7,FALSE),"")</f>
        <v>50.5</v>
      </c>
      <c r="P1351" t="str">
        <f>VLOOKUP(B1351,'Country code'!$C$1:$E$209,2,FALSE)</f>
        <v>Upper middle income</v>
      </c>
      <c r="Q1351" t="str">
        <f>VLOOKUP(B1351,'Country code'!$C$1:$E$209,3,FALSE)</f>
        <v>Latin America &amp; Caribbean</v>
      </c>
    </row>
    <row r="1352" spans="1:17" x14ac:dyDescent="0.2">
      <c r="A1352" t="str">
        <f t="shared" si="21"/>
        <v>PRY2010</v>
      </c>
      <c r="B1352" t="str">
        <f>VLOOKUP(C1352,'Country code'!$B$1:$C$992,2,FALSE)</f>
        <v>PRY</v>
      </c>
      <c r="C1352" t="s">
        <v>110</v>
      </c>
      <c r="D1352">
        <v>2010</v>
      </c>
      <c r="E1352" s="1">
        <v>5.8411741256713867</v>
      </c>
      <c r="F1352" s="1">
        <v>9.2500228881835938</v>
      </c>
      <c r="G1352" s="1">
        <v>0.88915276527404785</v>
      </c>
      <c r="H1352" s="1">
        <v>64.5</v>
      </c>
      <c r="I1352" s="1">
        <v>0.72626239061355591</v>
      </c>
      <c r="J1352" s="1">
        <v>7.6352044939994812E-2</v>
      </c>
      <c r="K1352" s="1">
        <v>0.77991461753845215</v>
      </c>
      <c r="L1352" s="1">
        <v>0.85523033142089844</v>
      </c>
      <c r="M1352" s="1">
        <v>0.17585946619510651</v>
      </c>
      <c r="N1352">
        <f>_xlfn.IFNA(VLOOKUP(A1352,Inequality!$A$1:$G$5786,5,FALSE),"")</f>
        <v>49.5</v>
      </c>
      <c r="O1352">
        <f>_xlfn.IFNA(VLOOKUP(A1352,Inequality!$A$1:$G$5786,7,FALSE),"")</f>
        <v>50.4</v>
      </c>
      <c r="P1352" t="str">
        <f>VLOOKUP(B1352,'Country code'!$C$1:$E$209,2,FALSE)</f>
        <v>Upper middle income</v>
      </c>
      <c r="Q1352" t="str">
        <f>VLOOKUP(B1352,'Country code'!$C$1:$E$209,3,FALSE)</f>
        <v>Latin America &amp; Caribbean</v>
      </c>
    </row>
    <row r="1353" spans="1:17" x14ac:dyDescent="0.2">
      <c r="A1353" t="str">
        <f t="shared" si="21"/>
        <v>PRY2011</v>
      </c>
      <c r="B1353" t="str">
        <f>VLOOKUP(C1353,'Country code'!$B$1:$C$992,2,FALSE)</f>
        <v>PRY</v>
      </c>
      <c r="C1353" t="s">
        <v>110</v>
      </c>
      <c r="D1353">
        <v>2011</v>
      </c>
      <c r="E1353" s="1">
        <v>5.6770806312561035</v>
      </c>
      <c r="F1353" s="1">
        <v>9.2779731750488281</v>
      </c>
      <c r="G1353" s="1">
        <v>0.86914968490600586</v>
      </c>
      <c r="H1353" s="1">
        <v>64.620002746582031</v>
      </c>
      <c r="I1353" s="1">
        <v>0.66586428880691528</v>
      </c>
      <c r="J1353" s="1">
        <v>0.19067981839179993</v>
      </c>
      <c r="K1353" s="1">
        <v>0.75599700212478638</v>
      </c>
      <c r="L1353" s="1">
        <v>0.8098413348197937</v>
      </c>
      <c r="M1353" s="1">
        <v>0.19026282429695129</v>
      </c>
      <c r="N1353">
        <f>_xlfn.IFNA(VLOOKUP(A1353,Inequality!$A$1:$G$5786,5,FALSE),"")</f>
        <v>49.2</v>
      </c>
      <c r="O1353">
        <f>_xlfn.IFNA(VLOOKUP(A1353,Inequality!$A$1:$G$5786,7,FALSE),"")</f>
        <v>50.2</v>
      </c>
      <c r="P1353" t="str">
        <f>VLOOKUP(B1353,'Country code'!$C$1:$E$209,2,FALSE)</f>
        <v>Upper middle income</v>
      </c>
      <c r="Q1353" t="str">
        <f>VLOOKUP(B1353,'Country code'!$C$1:$E$209,3,FALSE)</f>
        <v>Latin America &amp; Caribbean</v>
      </c>
    </row>
    <row r="1354" spans="1:17" x14ac:dyDescent="0.2">
      <c r="A1354" t="str">
        <f t="shared" si="21"/>
        <v>PRY2012</v>
      </c>
      <c r="B1354" t="str">
        <f>VLOOKUP(C1354,'Country code'!$B$1:$C$992,2,FALSE)</f>
        <v>PRY</v>
      </c>
      <c r="C1354" t="s">
        <v>110</v>
      </c>
      <c r="D1354">
        <v>2012</v>
      </c>
      <c r="E1354" s="1">
        <v>5.8200583457946777</v>
      </c>
      <c r="F1354" s="1">
        <v>9.2588472366333008</v>
      </c>
      <c r="G1354" s="1">
        <v>0.93100494146347046</v>
      </c>
      <c r="H1354" s="1">
        <v>64.739997863769531</v>
      </c>
      <c r="I1354" s="1">
        <v>0.74820661544799805</v>
      </c>
      <c r="J1354" s="1">
        <v>0.19964441657066345</v>
      </c>
      <c r="K1354" s="1">
        <v>0.7736591100692749</v>
      </c>
      <c r="L1354" s="1">
        <v>0.83717530965805054</v>
      </c>
      <c r="M1354" s="1">
        <v>0.21283863484859467</v>
      </c>
      <c r="N1354">
        <f>_xlfn.IFNA(VLOOKUP(A1354,Inequality!$A$1:$G$5786,5,FALSE),"")</f>
        <v>48.7</v>
      </c>
      <c r="O1354">
        <f>_xlfn.IFNA(VLOOKUP(A1354,Inequality!$A$1:$G$5786,7,FALSE),"")</f>
        <v>49.8</v>
      </c>
      <c r="P1354" t="str">
        <f>VLOOKUP(B1354,'Country code'!$C$1:$E$209,2,FALSE)</f>
        <v>Upper middle income</v>
      </c>
      <c r="Q1354" t="str">
        <f>VLOOKUP(B1354,'Country code'!$C$1:$E$209,3,FALSE)</f>
        <v>Latin America &amp; Caribbean</v>
      </c>
    </row>
    <row r="1355" spans="1:17" x14ac:dyDescent="0.2">
      <c r="A1355" t="str">
        <f t="shared" si="21"/>
        <v>PRY2013</v>
      </c>
      <c r="B1355" t="str">
        <f>VLOOKUP(C1355,'Country code'!$B$1:$C$992,2,FALSE)</f>
        <v>PRY</v>
      </c>
      <c r="C1355" t="s">
        <v>110</v>
      </c>
      <c r="D1355">
        <v>2013</v>
      </c>
      <c r="E1355" s="1">
        <v>5.9362406730651855</v>
      </c>
      <c r="F1355" s="1">
        <v>9.3259382247924805</v>
      </c>
      <c r="G1355" s="1">
        <v>0.93864721059799194</v>
      </c>
      <c r="H1355" s="1">
        <v>64.860000610351563</v>
      </c>
      <c r="I1355" s="1">
        <v>0.90890586376190186</v>
      </c>
      <c r="J1355" s="1">
        <v>4.5610222965478897E-2</v>
      </c>
      <c r="K1355" s="1">
        <v>0.90255099534988403</v>
      </c>
      <c r="L1355" s="1">
        <v>0.918937087059021</v>
      </c>
      <c r="M1355" s="1">
        <v>0.22382445633411407</v>
      </c>
      <c r="N1355">
        <f>_xlfn.IFNA(VLOOKUP(A1355,Inequality!$A$1:$G$5786,5,FALSE),"")</f>
        <v>48.5</v>
      </c>
      <c r="O1355">
        <f>_xlfn.IFNA(VLOOKUP(A1355,Inequality!$A$1:$G$5786,7,FALSE),"")</f>
        <v>49.6</v>
      </c>
      <c r="P1355" t="str">
        <f>VLOOKUP(B1355,'Country code'!$C$1:$E$209,2,FALSE)</f>
        <v>Upper middle income</v>
      </c>
      <c r="Q1355" t="str">
        <f>VLOOKUP(B1355,'Country code'!$C$1:$E$209,3,FALSE)</f>
        <v>Latin America &amp; Caribbean</v>
      </c>
    </row>
    <row r="1356" spans="1:17" x14ac:dyDescent="0.2">
      <c r="A1356" t="str">
        <f t="shared" si="21"/>
        <v>PRY2014</v>
      </c>
      <c r="B1356" t="str">
        <f>VLOOKUP(C1356,'Country code'!$B$1:$C$992,2,FALSE)</f>
        <v>PRY</v>
      </c>
      <c r="C1356" t="s">
        <v>110</v>
      </c>
      <c r="D1356">
        <v>2014</v>
      </c>
      <c r="E1356" s="1">
        <v>5.1186418533325195</v>
      </c>
      <c r="F1356" s="1">
        <v>9.3597869873046875</v>
      </c>
      <c r="G1356" s="1">
        <v>0.95924955606460571</v>
      </c>
      <c r="H1356" s="1">
        <v>64.980003356933594</v>
      </c>
      <c r="I1356" s="1">
        <v>0.75939643383026123</v>
      </c>
      <c r="J1356" s="1">
        <v>-1.5995994908735156E-3</v>
      </c>
      <c r="K1356" s="1">
        <v>0.76237577199935913</v>
      </c>
      <c r="L1356" s="1">
        <v>0.94362062215805054</v>
      </c>
      <c r="M1356" s="1">
        <v>0.21577814221382141</v>
      </c>
      <c r="N1356">
        <f>_xlfn.IFNA(VLOOKUP(A1356,Inequality!$A$1:$G$5786,5,FALSE),"")</f>
        <v>48.3</v>
      </c>
      <c r="O1356">
        <f>_xlfn.IFNA(VLOOKUP(A1356,Inequality!$A$1:$G$5786,7,FALSE),"")</f>
        <v>49.4</v>
      </c>
      <c r="P1356" t="str">
        <f>VLOOKUP(B1356,'Country code'!$C$1:$E$209,2,FALSE)</f>
        <v>Upper middle income</v>
      </c>
      <c r="Q1356" t="str">
        <f>VLOOKUP(B1356,'Country code'!$C$1:$E$209,3,FALSE)</f>
        <v>Latin America &amp; Caribbean</v>
      </c>
    </row>
    <row r="1357" spans="1:17" x14ac:dyDescent="0.2">
      <c r="A1357" t="str">
        <f t="shared" si="21"/>
        <v>PRY2015</v>
      </c>
      <c r="B1357" t="str">
        <f>VLOOKUP(C1357,'Country code'!$B$1:$C$992,2,FALSE)</f>
        <v>PRY</v>
      </c>
      <c r="C1357" t="s">
        <v>110</v>
      </c>
      <c r="D1357">
        <v>2015</v>
      </c>
      <c r="E1357" s="1">
        <v>5.5597243309020996</v>
      </c>
      <c r="F1357" s="1">
        <v>9.3766975402832031</v>
      </c>
      <c r="G1357" s="1">
        <v>0.91419905424118042</v>
      </c>
      <c r="H1357" s="1">
        <v>65.099998474121094</v>
      </c>
      <c r="I1357" s="1">
        <v>0.80612474679946899</v>
      </c>
      <c r="J1357" s="1">
        <v>-7.5615318492054939E-3</v>
      </c>
      <c r="K1357" s="1">
        <v>0.86288827657699585</v>
      </c>
      <c r="L1357" s="1">
        <v>0.86621838808059692</v>
      </c>
      <c r="M1357" s="1">
        <v>0.21850846707820892</v>
      </c>
      <c r="N1357">
        <f>_xlfn.IFNA(VLOOKUP(A1357,Inequality!$A$1:$G$5786,5,FALSE),"")</f>
        <v>48</v>
      </c>
      <c r="O1357">
        <f>_xlfn.IFNA(VLOOKUP(A1357,Inequality!$A$1:$G$5786,7,FALSE),"")</f>
        <v>49.2</v>
      </c>
      <c r="P1357" t="str">
        <f>VLOOKUP(B1357,'Country code'!$C$1:$E$209,2,FALSE)</f>
        <v>Upper middle income</v>
      </c>
      <c r="Q1357" t="str">
        <f>VLOOKUP(B1357,'Country code'!$C$1:$E$209,3,FALSE)</f>
        <v>Latin America &amp; Caribbean</v>
      </c>
    </row>
    <row r="1358" spans="1:17" x14ac:dyDescent="0.2">
      <c r="A1358" t="str">
        <f t="shared" si="21"/>
        <v>PRY2016</v>
      </c>
      <c r="B1358" t="str">
        <f>VLOOKUP(C1358,'Country code'!$B$1:$C$992,2,FALSE)</f>
        <v>PRY</v>
      </c>
      <c r="C1358" t="s">
        <v>110</v>
      </c>
      <c r="D1358">
        <v>2016</v>
      </c>
      <c r="E1358" s="1">
        <v>5.8013801574707031</v>
      </c>
      <c r="F1358" s="1">
        <v>9.4056854248046875</v>
      </c>
      <c r="G1358" s="1">
        <v>0.93986696004867554</v>
      </c>
      <c r="H1358" s="1">
        <v>65.300003051757813</v>
      </c>
      <c r="I1358" s="1">
        <v>0.8535342812538147</v>
      </c>
      <c r="J1358" s="1">
        <v>-7.0964626967906952E-2</v>
      </c>
      <c r="K1358" s="1">
        <v>0.75611627101898193</v>
      </c>
      <c r="L1358" s="1">
        <v>0.92456096410751343</v>
      </c>
      <c r="M1358" s="1">
        <v>0.19717618823051453</v>
      </c>
      <c r="N1358">
        <f>_xlfn.IFNA(VLOOKUP(A1358,Inequality!$A$1:$G$5786,5,FALSE),"")</f>
        <v>47.7</v>
      </c>
      <c r="O1358">
        <f>_xlfn.IFNA(VLOOKUP(A1358,Inequality!$A$1:$G$5786,7,FALSE),"")</f>
        <v>49</v>
      </c>
      <c r="P1358" t="str">
        <f>VLOOKUP(B1358,'Country code'!$C$1:$E$209,2,FALSE)</f>
        <v>Upper middle income</v>
      </c>
      <c r="Q1358" t="str">
        <f>VLOOKUP(B1358,'Country code'!$C$1:$E$209,3,FALSE)</f>
        <v>Latin America &amp; Caribbean</v>
      </c>
    </row>
    <row r="1359" spans="1:17" x14ac:dyDescent="0.2">
      <c r="A1359" t="str">
        <f t="shared" si="21"/>
        <v>PRY2017</v>
      </c>
      <c r="B1359" t="str">
        <f>VLOOKUP(C1359,'Country code'!$B$1:$C$992,2,FALSE)</f>
        <v>PRY</v>
      </c>
      <c r="C1359" t="s">
        <v>110</v>
      </c>
      <c r="D1359">
        <v>2017</v>
      </c>
      <c r="E1359" s="1">
        <v>5.7132954597473145</v>
      </c>
      <c r="F1359" s="1">
        <v>9.4410028457641602</v>
      </c>
      <c r="G1359" s="1">
        <v>0.90204250812530518</v>
      </c>
      <c r="H1359" s="1">
        <v>65.5</v>
      </c>
      <c r="I1359" s="1">
        <v>0.89117145538330078</v>
      </c>
      <c r="J1359" s="1">
        <v>3.1103384681046009E-3</v>
      </c>
      <c r="K1359" s="1">
        <v>0.80990076065063477</v>
      </c>
      <c r="L1359" s="1">
        <v>0.90277212858200073</v>
      </c>
      <c r="M1359" s="1">
        <v>0.2317836731672287</v>
      </c>
      <c r="N1359">
        <f>_xlfn.IFNA(VLOOKUP(A1359,Inequality!$A$1:$G$5786,5,FALSE),"")</f>
        <v>47.3</v>
      </c>
      <c r="O1359">
        <f>_xlfn.IFNA(VLOOKUP(A1359,Inequality!$A$1:$G$5786,7,FALSE),"")</f>
        <v>48.5</v>
      </c>
      <c r="P1359" t="str">
        <f>VLOOKUP(B1359,'Country code'!$C$1:$E$209,2,FALSE)</f>
        <v>Upper middle income</v>
      </c>
      <c r="Q1359" t="str">
        <f>VLOOKUP(B1359,'Country code'!$C$1:$E$209,3,FALSE)</f>
        <v>Latin America &amp; Caribbean</v>
      </c>
    </row>
    <row r="1360" spans="1:17" x14ac:dyDescent="0.2">
      <c r="A1360" t="str">
        <f t="shared" si="21"/>
        <v>PRY2019</v>
      </c>
      <c r="B1360" t="str">
        <f>VLOOKUP(C1360,'Country code'!$B$1:$C$992,2,FALSE)</f>
        <v>PRY</v>
      </c>
      <c r="C1360" t="s">
        <v>110</v>
      </c>
      <c r="D1360">
        <v>2019</v>
      </c>
      <c r="E1360" s="1">
        <v>5.652625560760498</v>
      </c>
      <c r="F1360" s="1">
        <v>9.4481439590454102</v>
      </c>
      <c r="G1360" s="1">
        <v>0.89248716831207275</v>
      </c>
      <c r="H1360" s="1">
        <v>65.900001525878906</v>
      </c>
      <c r="I1360" s="1">
        <v>0.8760526180267334</v>
      </c>
      <c r="J1360" s="1">
        <v>2.8112838044762611E-2</v>
      </c>
      <c r="K1360" s="1">
        <v>0.88178610801696777</v>
      </c>
      <c r="L1360" s="1">
        <v>0.85772413015365601</v>
      </c>
      <c r="M1360" s="1">
        <v>0.27518671751022339</v>
      </c>
      <c r="N1360">
        <f>_xlfn.IFNA(VLOOKUP(A1360,Inequality!$A$1:$G$5786,5,FALSE),"")</f>
        <v>46.4</v>
      </c>
      <c r="O1360">
        <f>_xlfn.IFNA(VLOOKUP(A1360,Inequality!$A$1:$G$5786,7,FALSE),"")</f>
        <v>47.5</v>
      </c>
      <c r="P1360" t="str">
        <f>VLOOKUP(B1360,'Country code'!$C$1:$E$209,2,FALSE)</f>
        <v>Upper middle income</v>
      </c>
      <c r="Q1360" t="str">
        <f>VLOOKUP(B1360,'Country code'!$C$1:$E$209,3,FALSE)</f>
        <v>Latin America &amp; Caribbean</v>
      </c>
    </row>
    <row r="1361" spans="1:17" x14ac:dyDescent="0.2">
      <c r="A1361" t="str">
        <f t="shared" si="21"/>
        <v>PER2006</v>
      </c>
      <c r="B1361" t="str">
        <f>VLOOKUP(C1361,'Country code'!$B$1:$C$992,2,FALSE)</f>
        <v>PER</v>
      </c>
      <c r="C1361" t="s">
        <v>111</v>
      </c>
      <c r="D1361">
        <v>2006</v>
      </c>
      <c r="E1361" s="1">
        <v>4.8108453750610352</v>
      </c>
      <c r="F1361" s="1">
        <v>8.9893512725830078</v>
      </c>
      <c r="G1361" s="1">
        <v>0.87464958429336548</v>
      </c>
      <c r="H1361" s="1">
        <v>65.339996337890625</v>
      </c>
      <c r="I1361" s="1">
        <v>0.66757917404174805</v>
      </c>
      <c r="J1361" s="1">
        <v>-7.1211688220500946E-2</v>
      </c>
      <c r="K1361" s="1">
        <v>0.89534783363342285</v>
      </c>
      <c r="L1361" s="1">
        <v>0.69675946235656738</v>
      </c>
      <c r="M1361" s="1">
        <v>0.41959011554718018</v>
      </c>
      <c r="N1361">
        <f>_xlfn.IFNA(VLOOKUP(A1361,Inequality!$A$1:$G$5786,5,FALSE),"")</f>
        <v>51.5</v>
      </c>
      <c r="O1361">
        <f>_xlfn.IFNA(VLOOKUP(A1361,Inequality!$A$1:$G$5786,7,FALSE),"")</f>
        <v>55</v>
      </c>
      <c r="P1361" t="str">
        <f>VLOOKUP(B1361,'Country code'!$C$1:$E$209,2,FALSE)</f>
        <v>Upper middle income</v>
      </c>
      <c r="Q1361" t="str">
        <f>VLOOKUP(B1361,'Country code'!$C$1:$E$209,3,FALSE)</f>
        <v>Latin America &amp; Caribbean</v>
      </c>
    </row>
    <row r="1362" spans="1:17" x14ac:dyDescent="0.2">
      <c r="A1362" t="str">
        <f t="shared" si="21"/>
        <v>PER2007</v>
      </c>
      <c r="B1362" t="str">
        <f>VLOOKUP(C1362,'Country code'!$B$1:$C$992,2,FALSE)</f>
        <v>PER</v>
      </c>
      <c r="C1362" t="s">
        <v>111</v>
      </c>
      <c r="D1362">
        <v>2007</v>
      </c>
      <c r="E1362" s="1">
        <v>5.2139620780944824</v>
      </c>
      <c r="F1362" s="1">
        <v>9.0629148483276367</v>
      </c>
      <c r="G1362" s="1">
        <v>0.75636953115463257</v>
      </c>
      <c r="H1362" s="1">
        <v>65.580001831054688</v>
      </c>
      <c r="I1362" s="1">
        <v>0.6384965181350708</v>
      </c>
      <c r="J1362" s="1">
        <v>-7.7586933970451355E-2</v>
      </c>
      <c r="K1362" s="1">
        <v>0.93064099550247192</v>
      </c>
      <c r="L1362" s="1">
        <v>0.75758880376815796</v>
      </c>
      <c r="M1362" s="1">
        <v>0.36129525303840637</v>
      </c>
      <c r="N1362">
        <f>_xlfn.IFNA(VLOOKUP(A1362,Inequality!$A$1:$G$5786,5,FALSE),"")</f>
        <v>50.5</v>
      </c>
      <c r="O1362">
        <f>_xlfn.IFNA(VLOOKUP(A1362,Inequality!$A$1:$G$5786,7,FALSE),"")</f>
        <v>53.8</v>
      </c>
      <c r="P1362" t="str">
        <f>VLOOKUP(B1362,'Country code'!$C$1:$E$209,2,FALSE)</f>
        <v>Upper middle income</v>
      </c>
      <c r="Q1362" t="str">
        <f>VLOOKUP(B1362,'Country code'!$C$1:$E$209,3,FALSE)</f>
        <v>Latin America &amp; Caribbean</v>
      </c>
    </row>
    <row r="1363" spans="1:17" x14ac:dyDescent="0.2">
      <c r="A1363" t="str">
        <f t="shared" si="21"/>
        <v>PER2008</v>
      </c>
      <c r="B1363" t="str">
        <f>VLOOKUP(C1363,'Country code'!$B$1:$C$992,2,FALSE)</f>
        <v>PER</v>
      </c>
      <c r="C1363" t="s">
        <v>111</v>
      </c>
      <c r="D1363">
        <v>2008</v>
      </c>
      <c r="E1363" s="1">
        <v>5.1292309761047363</v>
      </c>
      <c r="F1363" s="1">
        <v>9.1421937942504883</v>
      </c>
      <c r="G1363" s="1">
        <v>0.77710682153701782</v>
      </c>
      <c r="H1363" s="1">
        <v>65.819999694824219</v>
      </c>
      <c r="I1363" s="1">
        <v>0.63767236471176147</v>
      </c>
      <c r="J1363" s="1">
        <v>-6.7071810364723206E-2</v>
      </c>
      <c r="K1363" s="1">
        <v>0.89643985033035278</v>
      </c>
      <c r="L1363" s="1">
        <v>0.76263129711151123</v>
      </c>
      <c r="M1363" s="1">
        <v>0.35394987463951111</v>
      </c>
      <c r="N1363">
        <f>_xlfn.IFNA(VLOOKUP(A1363,Inequality!$A$1:$G$5786,5,FALSE),"")</f>
        <v>49.3</v>
      </c>
      <c r="O1363">
        <f>_xlfn.IFNA(VLOOKUP(A1363,Inequality!$A$1:$G$5786,7,FALSE),"")</f>
        <v>52.6</v>
      </c>
      <c r="P1363" t="str">
        <f>VLOOKUP(B1363,'Country code'!$C$1:$E$209,2,FALSE)</f>
        <v>Upper middle income</v>
      </c>
      <c r="Q1363" t="str">
        <f>VLOOKUP(B1363,'Country code'!$C$1:$E$209,3,FALSE)</f>
        <v>Latin America &amp; Caribbean</v>
      </c>
    </row>
    <row r="1364" spans="1:17" x14ac:dyDescent="0.2">
      <c r="A1364" t="str">
        <f t="shared" si="21"/>
        <v>PER2009</v>
      </c>
      <c r="B1364" t="str">
        <f>VLOOKUP(C1364,'Country code'!$B$1:$C$992,2,FALSE)</f>
        <v>PER</v>
      </c>
      <c r="C1364" t="s">
        <v>111</v>
      </c>
      <c r="D1364">
        <v>2009</v>
      </c>
      <c r="E1364" s="1">
        <v>5.5188469886779785</v>
      </c>
      <c r="F1364" s="1">
        <v>9.1450595855712891</v>
      </c>
      <c r="G1364" s="1">
        <v>0.79869627952575684</v>
      </c>
      <c r="H1364" s="1">
        <v>66.05999755859375</v>
      </c>
      <c r="I1364" s="1">
        <v>0.63837510347366333</v>
      </c>
      <c r="J1364" s="1">
        <v>-7.9135261476039886E-2</v>
      </c>
      <c r="K1364" s="1">
        <v>0.88033372163772583</v>
      </c>
      <c r="L1364" s="1">
        <v>0.81096535921096802</v>
      </c>
      <c r="M1364" s="1">
        <v>0.32029807567596436</v>
      </c>
      <c r="N1364">
        <f>_xlfn.IFNA(VLOOKUP(A1364,Inequality!$A$1:$G$5786,5,FALSE),"")</f>
        <v>48.4</v>
      </c>
      <c r="O1364">
        <f>_xlfn.IFNA(VLOOKUP(A1364,Inequality!$A$1:$G$5786,7,FALSE),"")</f>
        <v>51.8</v>
      </c>
      <c r="P1364" t="str">
        <f>VLOOKUP(B1364,'Country code'!$C$1:$E$209,2,FALSE)</f>
        <v>Upper middle income</v>
      </c>
      <c r="Q1364" t="str">
        <f>VLOOKUP(B1364,'Country code'!$C$1:$E$209,3,FALSE)</f>
        <v>Latin America &amp; Caribbean</v>
      </c>
    </row>
    <row r="1365" spans="1:17" x14ac:dyDescent="0.2">
      <c r="A1365" t="str">
        <f t="shared" si="21"/>
        <v>PER2010</v>
      </c>
      <c r="B1365" t="str">
        <f>VLOOKUP(C1365,'Country code'!$B$1:$C$992,2,FALSE)</f>
        <v>PER</v>
      </c>
      <c r="C1365" t="s">
        <v>111</v>
      </c>
      <c r="D1365">
        <v>2010</v>
      </c>
      <c r="E1365" s="1">
        <v>5.6127853393554688</v>
      </c>
      <c r="F1365" s="1">
        <v>9.2169656753540039</v>
      </c>
      <c r="G1365" s="1">
        <v>0.81191438436508179</v>
      </c>
      <c r="H1365" s="1">
        <v>66.300003051757813</v>
      </c>
      <c r="I1365" s="1">
        <v>0.75670641660690308</v>
      </c>
      <c r="J1365" s="1">
        <v>-6.0437779873609543E-2</v>
      </c>
      <c r="K1365" s="1">
        <v>0.88059413433074951</v>
      </c>
      <c r="L1365" s="1">
        <v>0.79953449964523315</v>
      </c>
      <c r="M1365" s="1">
        <v>0.33024346828460693</v>
      </c>
      <c r="N1365">
        <f>_xlfn.IFNA(VLOOKUP(A1365,Inequality!$A$1:$G$5786,5,FALSE),"")</f>
        <v>47.5</v>
      </c>
      <c r="O1365">
        <f>_xlfn.IFNA(VLOOKUP(A1365,Inequality!$A$1:$G$5786,7,FALSE),"")</f>
        <v>50.8</v>
      </c>
      <c r="P1365" t="str">
        <f>VLOOKUP(B1365,'Country code'!$C$1:$E$209,2,FALSE)</f>
        <v>Upper middle income</v>
      </c>
      <c r="Q1365" t="str">
        <f>VLOOKUP(B1365,'Country code'!$C$1:$E$209,3,FALSE)</f>
        <v>Latin America &amp; Caribbean</v>
      </c>
    </row>
    <row r="1366" spans="1:17" x14ac:dyDescent="0.2">
      <c r="A1366" t="str">
        <f t="shared" si="21"/>
        <v>PER2011</v>
      </c>
      <c r="B1366" t="str">
        <f>VLOOKUP(C1366,'Country code'!$B$1:$C$992,2,FALSE)</f>
        <v>PER</v>
      </c>
      <c r="C1366" t="s">
        <v>111</v>
      </c>
      <c r="D1366">
        <v>2011</v>
      </c>
      <c r="E1366" s="1">
        <v>5.8924574851989746</v>
      </c>
      <c r="F1366" s="1">
        <v>9.2701969146728516</v>
      </c>
      <c r="G1366" s="1">
        <v>0.75630456209182739</v>
      </c>
      <c r="H1366" s="1">
        <v>66.480003356933594</v>
      </c>
      <c r="I1366" s="1">
        <v>0.77275949716567993</v>
      </c>
      <c r="J1366" s="1">
        <v>-0.12334053218364716</v>
      </c>
      <c r="K1366" s="1">
        <v>0.82366496324539185</v>
      </c>
      <c r="L1366" s="1">
        <v>0.78016924858093262</v>
      </c>
      <c r="M1366" s="1">
        <v>0.33092126250267029</v>
      </c>
      <c r="N1366">
        <f>_xlfn.IFNA(VLOOKUP(A1366,Inequality!$A$1:$G$5786,5,FALSE),"")</f>
        <v>46.4</v>
      </c>
      <c r="O1366">
        <f>_xlfn.IFNA(VLOOKUP(A1366,Inequality!$A$1:$G$5786,7,FALSE),"")</f>
        <v>49.7</v>
      </c>
      <c r="P1366" t="str">
        <f>VLOOKUP(B1366,'Country code'!$C$1:$E$209,2,FALSE)</f>
        <v>Upper middle income</v>
      </c>
      <c r="Q1366" t="str">
        <f>VLOOKUP(B1366,'Country code'!$C$1:$E$209,3,FALSE)</f>
        <v>Latin America &amp; Caribbean</v>
      </c>
    </row>
    <row r="1367" spans="1:17" x14ac:dyDescent="0.2">
      <c r="A1367" t="str">
        <f t="shared" si="21"/>
        <v>PER2012</v>
      </c>
      <c r="B1367" t="str">
        <f>VLOOKUP(C1367,'Country code'!$B$1:$C$992,2,FALSE)</f>
        <v>PER</v>
      </c>
      <c r="C1367" t="s">
        <v>111</v>
      </c>
      <c r="D1367">
        <v>2012</v>
      </c>
      <c r="E1367" s="1">
        <v>5.8245573043823242</v>
      </c>
      <c r="F1367" s="1">
        <v>9.3215312957763672</v>
      </c>
      <c r="G1367" s="1">
        <v>0.76407158374786377</v>
      </c>
      <c r="H1367" s="1">
        <v>66.660003662109375</v>
      </c>
      <c r="I1367" s="1">
        <v>0.70300054550170898</v>
      </c>
      <c r="J1367" s="1">
        <v>-7.9389654099941254E-2</v>
      </c>
      <c r="K1367" s="1">
        <v>0.86683791875839233</v>
      </c>
      <c r="L1367" s="1">
        <v>0.75717836618423462</v>
      </c>
      <c r="M1367" s="1">
        <v>0.39795851707458496</v>
      </c>
      <c r="N1367">
        <f>_xlfn.IFNA(VLOOKUP(A1367,Inequality!$A$1:$G$5786,5,FALSE),"")</f>
        <v>46</v>
      </c>
      <c r="O1367">
        <f>_xlfn.IFNA(VLOOKUP(A1367,Inequality!$A$1:$G$5786,7,FALSE),"")</f>
        <v>49.2</v>
      </c>
      <c r="P1367" t="str">
        <f>VLOOKUP(B1367,'Country code'!$C$1:$E$209,2,FALSE)</f>
        <v>Upper middle income</v>
      </c>
      <c r="Q1367" t="str">
        <f>VLOOKUP(B1367,'Country code'!$C$1:$E$209,3,FALSE)</f>
        <v>Latin America &amp; Caribbean</v>
      </c>
    </row>
    <row r="1368" spans="1:17" x14ac:dyDescent="0.2">
      <c r="A1368" t="str">
        <f t="shared" si="21"/>
        <v>PER2013</v>
      </c>
      <c r="B1368" t="str">
        <f>VLOOKUP(C1368,'Country code'!$B$1:$C$992,2,FALSE)</f>
        <v>PER</v>
      </c>
      <c r="C1368" t="s">
        <v>111</v>
      </c>
      <c r="D1368">
        <v>2013</v>
      </c>
      <c r="E1368" s="1">
        <v>5.782557487487793</v>
      </c>
      <c r="F1368" s="1">
        <v>9.3693933486938477</v>
      </c>
      <c r="G1368" s="1">
        <v>0.79676848649978638</v>
      </c>
      <c r="H1368" s="1">
        <v>66.839996337890625</v>
      </c>
      <c r="I1368" s="1">
        <v>0.70304125547409058</v>
      </c>
      <c r="J1368" s="1">
        <v>-6.6111922264099121E-2</v>
      </c>
      <c r="K1368" s="1">
        <v>0.86989927291870117</v>
      </c>
      <c r="L1368" s="1">
        <v>0.778472900390625</v>
      </c>
      <c r="M1368" s="1">
        <v>0.39003822207450867</v>
      </c>
      <c r="N1368">
        <f>_xlfn.IFNA(VLOOKUP(A1368,Inequality!$A$1:$G$5786,5,FALSE),"")</f>
        <v>45.6</v>
      </c>
      <c r="O1368">
        <f>_xlfn.IFNA(VLOOKUP(A1368,Inequality!$A$1:$G$5786,7,FALSE),"")</f>
        <v>48.8</v>
      </c>
      <c r="P1368" t="str">
        <f>VLOOKUP(B1368,'Country code'!$C$1:$E$209,2,FALSE)</f>
        <v>Upper middle income</v>
      </c>
      <c r="Q1368" t="str">
        <f>VLOOKUP(B1368,'Country code'!$C$1:$E$209,3,FALSE)</f>
        <v>Latin America &amp; Caribbean</v>
      </c>
    </row>
    <row r="1369" spans="1:17" x14ac:dyDescent="0.2">
      <c r="A1369" t="str">
        <f t="shared" si="21"/>
        <v>PER2014</v>
      </c>
      <c r="B1369" t="str">
        <f>VLOOKUP(C1369,'Country code'!$B$1:$C$992,2,FALSE)</f>
        <v>PER</v>
      </c>
      <c r="C1369" t="s">
        <v>111</v>
      </c>
      <c r="D1369">
        <v>2014</v>
      </c>
      <c r="E1369" s="1">
        <v>5.8658156394958496</v>
      </c>
      <c r="F1369" s="1">
        <v>9.3823661804199219</v>
      </c>
      <c r="G1369" s="1">
        <v>0.81898695230484009</v>
      </c>
      <c r="H1369" s="1">
        <v>67.019996643066406</v>
      </c>
      <c r="I1369" s="1">
        <v>0.72235238552093506</v>
      </c>
      <c r="J1369" s="1">
        <v>-0.13634860515594482</v>
      </c>
      <c r="K1369" s="1">
        <v>0.8778221607208252</v>
      </c>
      <c r="L1369" s="1">
        <v>0.75898772478103638</v>
      </c>
      <c r="M1369" s="1">
        <v>0.31933799386024475</v>
      </c>
      <c r="N1369">
        <f>_xlfn.IFNA(VLOOKUP(A1369,Inequality!$A$1:$G$5786,5,FALSE),"")</f>
        <v>44.9</v>
      </c>
      <c r="O1369">
        <f>_xlfn.IFNA(VLOOKUP(A1369,Inequality!$A$1:$G$5786,7,FALSE),"")</f>
        <v>48.1</v>
      </c>
      <c r="P1369" t="str">
        <f>VLOOKUP(B1369,'Country code'!$C$1:$E$209,2,FALSE)</f>
        <v>Upper middle income</v>
      </c>
      <c r="Q1369" t="str">
        <f>VLOOKUP(B1369,'Country code'!$C$1:$E$209,3,FALSE)</f>
        <v>Latin America &amp; Caribbean</v>
      </c>
    </row>
    <row r="1370" spans="1:17" x14ac:dyDescent="0.2">
      <c r="A1370" t="str">
        <f t="shared" si="21"/>
        <v>PER2015</v>
      </c>
      <c r="B1370" t="str">
        <f>VLOOKUP(C1370,'Country code'!$B$1:$C$992,2,FALSE)</f>
        <v>PER</v>
      </c>
      <c r="C1370" t="s">
        <v>111</v>
      </c>
      <c r="D1370">
        <v>2015</v>
      </c>
      <c r="E1370" s="1">
        <v>5.577263355255127</v>
      </c>
      <c r="F1370" s="1">
        <v>9.4018087387084961</v>
      </c>
      <c r="G1370" s="1">
        <v>0.79841834306716919</v>
      </c>
      <c r="H1370" s="1">
        <v>67.199996948242188</v>
      </c>
      <c r="I1370" s="1">
        <v>0.80226904153823853</v>
      </c>
      <c r="J1370" s="1">
        <v>-8.9996576309204102E-2</v>
      </c>
      <c r="K1370" s="1">
        <v>0.88373041152954102</v>
      </c>
      <c r="L1370" s="1">
        <v>0.7535555362701416</v>
      </c>
      <c r="M1370" s="1">
        <v>0.37830466032028198</v>
      </c>
      <c r="N1370">
        <f>_xlfn.IFNA(VLOOKUP(A1370,Inequality!$A$1:$G$5786,5,FALSE),"")</f>
        <v>44.9</v>
      </c>
      <c r="O1370">
        <f>_xlfn.IFNA(VLOOKUP(A1370,Inequality!$A$1:$G$5786,7,FALSE),"")</f>
        <v>48.1</v>
      </c>
      <c r="P1370" t="str">
        <f>VLOOKUP(B1370,'Country code'!$C$1:$E$209,2,FALSE)</f>
        <v>Upper middle income</v>
      </c>
      <c r="Q1370" t="str">
        <f>VLOOKUP(B1370,'Country code'!$C$1:$E$209,3,FALSE)</f>
        <v>Latin America &amp; Caribbean</v>
      </c>
    </row>
    <row r="1371" spans="1:17" x14ac:dyDescent="0.2">
      <c r="A1371" t="str">
        <f t="shared" si="21"/>
        <v>PER2016</v>
      </c>
      <c r="B1371" t="str">
        <f>VLOOKUP(C1371,'Country code'!$B$1:$C$992,2,FALSE)</f>
        <v>PER</v>
      </c>
      <c r="C1371" t="s">
        <v>111</v>
      </c>
      <c r="D1371">
        <v>2016</v>
      </c>
      <c r="E1371" s="1">
        <v>5.7006287574768066</v>
      </c>
      <c r="F1371" s="1">
        <v>9.4257488250732422</v>
      </c>
      <c r="G1371" s="1">
        <v>0.8028564453125</v>
      </c>
      <c r="H1371" s="1">
        <v>67.5</v>
      </c>
      <c r="I1371" s="1">
        <v>0.82984387874603271</v>
      </c>
      <c r="J1371" s="1">
        <v>-0.13405627012252808</v>
      </c>
      <c r="K1371" s="1">
        <v>0.86591958999633789</v>
      </c>
      <c r="L1371" s="1">
        <v>0.82167476415634155</v>
      </c>
      <c r="M1371" s="1">
        <v>0.33800685405731201</v>
      </c>
      <c r="N1371">
        <f>_xlfn.IFNA(VLOOKUP(A1371,Inequality!$A$1:$G$5786,5,FALSE),"")</f>
        <v>45</v>
      </c>
      <c r="O1371">
        <f>_xlfn.IFNA(VLOOKUP(A1371,Inequality!$A$1:$G$5786,7,FALSE),"")</f>
        <v>48.3</v>
      </c>
      <c r="P1371" t="str">
        <f>VLOOKUP(B1371,'Country code'!$C$1:$E$209,2,FALSE)</f>
        <v>Upper middle income</v>
      </c>
      <c r="Q1371" t="str">
        <f>VLOOKUP(B1371,'Country code'!$C$1:$E$209,3,FALSE)</f>
        <v>Latin America &amp; Caribbean</v>
      </c>
    </row>
    <row r="1372" spans="1:17" x14ac:dyDescent="0.2">
      <c r="A1372" t="str">
        <f t="shared" si="21"/>
        <v>PER2017</v>
      </c>
      <c r="B1372" t="str">
        <f>VLOOKUP(C1372,'Country code'!$B$1:$C$992,2,FALSE)</f>
        <v>PER</v>
      </c>
      <c r="C1372" t="s">
        <v>111</v>
      </c>
      <c r="D1372">
        <v>2017</v>
      </c>
      <c r="E1372" s="1">
        <v>5.7109365463256836</v>
      </c>
      <c r="F1372" s="1">
        <v>9.4340057373046875</v>
      </c>
      <c r="G1372" s="1">
        <v>0.83012336492538452</v>
      </c>
      <c r="H1372" s="1">
        <v>67.800003051757813</v>
      </c>
      <c r="I1372" s="1">
        <v>0.82655215263366699</v>
      </c>
      <c r="J1372" s="1">
        <v>-0.15436364710330963</v>
      </c>
      <c r="K1372" s="1">
        <v>0.89538413286209106</v>
      </c>
      <c r="L1372" s="1">
        <v>0.78939086198806763</v>
      </c>
      <c r="M1372" s="1">
        <v>0.39387372136116028</v>
      </c>
      <c r="N1372">
        <f>_xlfn.IFNA(VLOOKUP(A1372,Inequality!$A$1:$G$5786,5,FALSE),"")</f>
        <v>44.7</v>
      </c>
      <c r="O1372">
        <f>_xlfn.IFNA(VLOOKUP(A1372,Inequality!$A$1:$G$5786,7,FALSE),"")</f>
        <v>47.8</v>
      </c>
      <c r="P1372" t="str">
        <f>VLOOKUP(B1372,'Country code'!$C$1:$E$209,2,FALSE)</f>
        <v>Upper middle income</v>
      </c>
      <c r="Q1372" t="str">
        <f>VLOOKUP(B1372,'Country code'!$C$1:$E$209,3,FALSE)</f>
        <v>Latin America &amp; Caribbean</v>
      </c>
    </row>
    <row r="1373" spans="1:17" x14ac:dyDescent="0.2">
      <c r="A1373" t="str">
        <f t="shared" si="21"/>
        <v>PER2018</v>
      </c>
      <c r="B1373" t="str">
        <f>VLOOKUP(C1373,'Country code'!$B$1:$C$992,2,FALSE)</f>
        <v>PER</v>
      </c>
      <c r="C1373" t="s">
        <v>111</v>
      </c>
      <c r="D1373">
        <v>2018</v>
      </c>
      <c r="E1373" s="1">
        <v>5.6796612739562988</v>
      </c>
      <c r="F1373" s="1">
        <v>9.4558229446411133</v>
      </c>
      <c r="G1373" s="1">
        <v>0.84530138969421387</v>
      </c>
      <c r="H1373" s="1">
        <v>68.099998474121094</v>
      </c>
      <c r="I1373" s="1">
        <v>0.82964199781417847</v>
      </c>
      <c r="J1373" s="1">
        <v>-0.17848637700080872</v>
      </c>
      <c r="K1373" s="1">
        <v>0.90624463558197021</v>
      </c>
      <c r="L1373" s="1">
        <v>0.80862146615982056</v>
      </c>
      <c r="M1373" s="1">
        <v>0.38003286719322205</v>
      </c>
      <c r="N1373">
        <f>_xlfn.IFNA(VLOOKUP(A1373,Inequality!$A$1:$G$5786,5,FALSE),"")</f>
        <v>44.2</v>
      </c>
      <c r="O1373">
        <f>_xlfn.IFNA(VLOOKUP(A1373,Inequality!$A$1:$G$5786,7,FALSE),"")</f>
        <v>47.2</v>
      </c>
      <c r="P1373" t="str">
        <f>VLOOKUP(B1373,'Country code'!$C$1:$E$209,2,FALSE)</f>
        <v>Upper middle income</v>
      </c>
      <c r="Q1373" t="str">
        <f>VLOOKUP(B1373,'Country code'!$C$1:$E$209,3,FALSE)</f>
        <v>Latin America &amp; Caribbean</v>
      </c>
    </row>
    <row r="1374" spans="1:17" x14ac:dyDescent="0.2">
      <c r="A1374" t="str">
        <f t="shared" si="21"/>
        <v>PER2019</v>
      </c>
      <c r="B1374" t="str">
        <f>VLOOKUP(C1374,'Country code'!$B$1:$C$992,2,FALSE)</f>
        <v>PER</v>
      </c>
      <c r="C1374" t="s">
        <v>111</v>
      </c>
      <c r="D1374">
        <v>2019</v>
      </c>
      <c r="E1374" s="1">
        <v>5.9993815422058105</v>
      </c>
      <c r="F1374" s="1">
        <v>9.4609346389770508</v>
      </c>
      <c r="G1374" s="1">
        <v>0.80907595157623291</v>
      </c>
      <c r="H1374" s="1">
        <v>68.400001525878906</v>
      </c>
      <c r="I1374" s="1">
        <v>0.81480592489242554</v>
      </c>
      <c r="J1374" s="1">
        <v>-0.12973578274250031</v>
      </c>
      <c r="K1374" s="1">
        <v>0.87360191345214844</v>
      </c>
      <c r="L1374" s="1">
        <v>0.82044810056686401</v>
      </c>
      <c r="M1374" s="1">
        <v>0.37498548626899719</v>
      </c>
      <c r="N1374">
        <f>_xlfn.IFNA(VLOOKUP(A1374,Inequality!$A$1:$G$5786,5,FALSE),"")</f>
        <v>44.1</v>
      </c>
      <c r="O1374">
        <f>_xlfn.IFNA(VLOOKUP(A1374,Inequality!$A$1:$G$5786,7,FALSE),"")</f>
        <v>47.1</v>
      </c>
      <c r="P1374" t="str">
        <f>VLOOKUP(B1374,'Country code'!$C$1:$E$209,2,FALSE)</f>
        <v>Upper middle income</v>
      </c>
      <c r="Q1374" t="str">
        <f>VLOOKUP(B1374,'Country code'!$C$1:$E$209,3,FALSE)</f>
        <v>Latin America &amp; Caribbean</v>
      </c>
    </row>
    <row r="1375" spans="1:17" x14ac:dyDescent="0.2">
      <c r="A1375" t="str">
        <f t="shared" si="21"/>
        <v>PHL2006</v>
      </c>
      <c r="B1375" t="str">
        <f>VLOOKUP(C1375,'Country code'!$B$1:$C$992,2,FALSE)</f>
        <v>PHL</v>
      </c>
      <c r="C1375" t="s">
        <v>112</v>
      </c>
      <c r="D1375">
        <v>2006</v>
      </c>
      <c r="E1375" s="1">
        <v>4.6699457168579102</v>
      </c>
      <c r="F1375" s="1">
        <v>8.5618448257446289</v>
      </c>
      <c r="G1375" s="1">
        <v>0.79531329870223999</v>
      </c>
      <c r="H1375" s="1">
        <v>59.799999237060547</v>
      </c>
      <c r="I1375" s="1">
        <v>0.82827311754226685</v>
      </c>
      <c r="J1375" s="1">
        <v>6.3402280211448669E-2</v>
      </c>
      <c r="K1375" s="1">
        <v>0.84129881858825684</v>
      </c>
      <c r="L1375" s="1">
        <v>0.83199876546859741</v>
      </c>
      <c r="N1375">
        <f>_xlfn.IFNA(VLOOKUP(A1375,Inequality!$A$1:$G$5786,5,FALSE),"")</f>
        <v>42.4</v>
      </c>
      <c r="O1375">
        <f>_xlfn.IFNA(VLOOKUP(A1375,Inequality!$A$1:$G$5786,7,FALSE),"")</f>
        <v>45.6</v>
      </c>
      <c r="P1375" t="str">
        <f>VLOOKUP(B1375,'Country code'!$C$1:$E$209,2,FALSE)</f>
        <v>Lower middle income</v>
      </c>
      <c r="Q1375" t="str">
        <f>VLOOKUP(B1375,'Country code'!$C$1:$E$209,3,FALSE)</f>
        <v>East Asia &amp; Pacific</v>
      </c>
    </row>
    <row r="1376" spans="1:17" x14ac:dyDescent="0.2">
      <c r="A1376" t="str">
        <f t="shared" si="21"/>
        <v>PHL2007</v>
      </c>
      <c r="B1376" t="str">
        <f>VLOOKUP(C1376,'Country code'!$B$1:$C$992,2,FALSE)</f>
        <v>PHL</v>
      </c>
      <c r="C1376" t="s">
        <v>112</v>
      </c>
      <c r="D1376">
        <v>2007</v>
      </c>
      <c r="E1376" s="1">
        <v>5.0735621452331543</v>
      </c>
      <c r="F1376" s="1">
        <v>8.6078891754150391</v>
      </c>
      <c r="G1376" s="1">
        <v>0.80071139335632324</v>
      </c>
      <c r="H1376" s="1">
        <v>60</v>
      </c>
      <c r="I1376" s="1">
        <v>0.85156643390655518</v>
      </c>
      <c r="J1376" s="1">
        <v>-2.1588167175650597E-2</v>
      </c>
      <c r="K1376" s="1">
        <v>0.88024556636810303</v>
      </c>
      <c r="L1376" s="1">
        <v>0.7841184139251709</v>
      </c>
      <c r="M1376" s="1">
        <v>0.37818777561187744</v>
      </c>
      <c r="N1376">
        <f>_xlfn.IFNA(VLOOKUP(A1376,Inequality!$A$1:$G$5786,5,FALSE),"")</f>
        <v>42.3</v>
      </c>
      <c r="O1376">
        <f>_xlfn.IFNA(VLOOKUP(A1376,Inequality!$A$1:$G$5786,7,FALSE),"")</f>
        <v>45.5</v>
      </c>
      <c r="P1376" t="str">
        <f>VLOOKUP(B1376,'Country code'!$C$1:$E$209,2,FALSE)</f>
        <v>Lower middle income</v>
      </c>
      <c r="Q1376" t="str">
        <f>VLOOKUP(B1376,'Country code'!$C$1:$E$209,3,FALSE)</f>
        <v>East Asia &amp; Pacific</v>
      </c>
    </row>
    <row r="1377" spans="1:17" x14ac:dyDescent="0.2">
      <c r="A1377" t="str">
        <f t="shared" si="21"/>
        <v>PHL2008</v>
      </c>
      <c r="B1377" t="str">
        <f>VLOOKUP(C1377,'Country code'!$B$1:$C$992,2,FALSE)</f>
        <v>PHL</v>
      </c>
      <c r="C1377" t="s">
        <v>112</v>
      </c>
      <c r="D1377">
        <v>2008</v>
      </c>
      <c r="E1377" s="1">
        <v>4.5890650749206543</v>
      </c>
      <c r="F1377" s="1">
        <v>8.6338176727294922</v>
      </c>
      <c r="G1377" s="1">
        <v>0.79844224452972412</v>
      </c>
      <c r="H1377" s="1">
        <v>60.200000762939453</v>
      </c>
      <c r="I1377" s="1">
        <v>0.86084258556365967</v>
      </c>
      <c r="J1377" s="1">
        <v>8.2775168120861053E-2</v>
      </c>
      <c r="K1377" s="1">
        <v>0.81658458709716797</v>
      </c>
      <c r="L1377" s="1">
        <v>0.80539435148239136</v>
      </c>
      <c r="M1377" s="1">
        <v>0.38401469588279724</v>
      </c>
      <c r="N1377">
        <f>_xlfn.IFNA(VLOOKUP(A1377,Inequality!$A$1:$G$5786,5,FALSE),"")</f>
        <v>42.2</v>
      </c>
      <c r="O1377">
        <f>_xlfn.IFNA(VLOOKUP(A1377,Inequality!$A$1:$G$5786,7,FALSE),"")</f>
        <v>45.4</v>
      </c>
      <c r="P1377" t="str">
        <f>VLOOKUP(B1377,'Country code'!$C$1:$E$209,2,FALSE)</f>
        <v>Lower middle income</v>
      </c>
      <c r="Q1377" t="str">
        <f>VLOOKUP(B1377,'Country code'!$C$1:$E$209,3,FALSE)</f>
        <v>East Asia &amp; Pacific</v>
      </c>
    </row>
    <row r="1378" spans="1:17" x14ac:dyDescent="0.2">
      <c r="A1378" t="str">
        <f t="shared" si="21"/>
        <v>PHL2009</v>
      </c>
      <c r="B1378" t="str">
        <f>VLOOKUP(C1378,'Country code'!$B$1:$C$992,2,FALSE)</f>
        <v>PHL</v>
      </c>
      <c r="C1378" t="s">
        <v>112</v>
      </c>
      <c r="D1378">
        <v>2009</v>
      </c>
      <c r="E1378" s="1">
        <v>4.879910945892334</v>
      </c>
      <c r="F1378" s="1">
        <v>8.6316976547241211</v>
      </c>
      <c r="G1378" s="1">
        <v>0.77517092227935791</v>
      </c>
      <c r="H1378" s="1">
        <v>60.400001525878906</v>
      </c>
      <c r="I1378" s="1">
        <v>0.87360548973083496</v>
      </c>
      <c r="J1378" s="1">
        <v>3.7180667277425528E-3</v>
      </c>
      <c r="K1378" s="1">
        <v>0.80457812547683716</v>
      </c>
      <c r="L1378" s="1">
        <v>0.84606820344924927</v>
      </c>
      <c r="M1378" s="1">
        <v>0.31133019924163818</v>
      </c>
      <c r="N1378">
        <f>_xlfn.IFNA(VLOOKUP(A1378,Inequality!$A$1:$G$5786,5,FALSE),"")</f>
        <v>42.2</v>
      </c>
      <c r="O1378">
        <f>_xlfn.IFNA(VLOOKUP(A1378,Inequality!$A$1:$G$5786,7,FALSE),"")</f>
        <v>45.4</v>
      </c>
      <c r="P1378" t="str">
        <f>VLOOKUP(B1378,'Country code'!$C$1:$E$209,2,FALSE)</f>
        <v>Lower middle income</v>
      </c>
      <c r="Q1378" t="str">
        <f>VLOOKUP(B1378,'Country code'!$C$1:$E$209,3,FALSE)</f>
        <v>East Asia &amp; Pacific</v>
      </c>
    </row>
    <row r="1379" spans="1:17" x14ac:dyDescent="0.2">
      <c r="A1379" t="str">
        <f t="shared" si="21"/>
        <v>PHL2010</v>
      </c>
      <c r="B1379" t="str">
        <f>VLOOKUP(C1379,'Country code'!$B$1:$C$992,2,FALSE)</f>
        <v>PHL</v>
      </c>
      <c r="C1379" t="s">
        <v>112</v>
      </c>
      <c r="D1379">
        <v>2010</v>
      </c>
      <c r="E1379" s="1">
        <v>4.9415140151977539</v>
      </c>
      <c r="F1379" s="1">
        <v>8.685816764831543</v>
      </c>
      <c r="G1379" s="1">
        <v>0.80486112833023071</v>
      </c>
      <c r="H1379" s="1">
        <v>60.599998474121094</v>
      </c>
      <c r="I1379" s="1">
        <v>0.89335054159164429</v>
      </c>
      <c r="J1379" s="1">
        <v>3.3067546784877777E-2</v>
      </c>
      <c r="K1379" s="1">
        <v>0.81244838237762451</v>
      </c>
      <c r="L1379" s="1">
        <v>0.87552887201309204</v>
      </c>
      <c r="M1379" s="1">
        <v>0.29391831159591675</v>
      </c>
      <c r="N1379">
        <f>_xlfn.IFNA(VLOOKUP(A1379,Inequality!$A$1:$G$5786,5,FALSE),"")</f>
        <v>42</v>
      </c>
      <c r="O1379">
        <f>_xlfn.IFNA(VLOOKUP(A1379,Inequality!$A$1:$G$5786,7,FALSE),"")</f>
        <v>45.2</v>
      </c>
      <c r="P1379" t="str">
        <f>VLOOKUP(B1379,'Country code'!$C$1:$E$209,2,FALSE)</f>
        <v>Lower middle income</v>
      </c>
      <c r="Q1379" t="str">
        <f>VLOOKUP(B1379,'Country code'!$C$1:$E$209,3,FALSE)</f>
        <v>East Asia &amp; Pacific</v>
      </c>
    </row>
    <row r="1380" spans="1:17" x14ac:dyDescent="0.2">
      <c r="A1380" t="str">
        <f t="shared" si="21"/>
        <v>PHL2011</v>
      </c>
      <c r="B1380" t="str">
        <f>VLOOKUP(C1380,'Country code'!$B$1:$C$992,2,FALSE)</f>
        <v>PHL</v>
      </c>
      <c r="C1380" t="s">
        <v>112</v>
      </c>
      <c r="D1380">
        <v>2011</v>
      </c>
      <c r="E1380" s="1">
        <v>4.9939565658569336</v>
      </c>
      <c r="F1380" s="1">
        <v>8.7067556381225586</v>
      </c>
      <c r="G1380" s="1">
        <v>0.78876328468322754</v>
      </c>
      <c r="H1380" s="1">
        <v>60.799999237060547</v>
      </c>
      <c r="I1380" s="1">
        <v>0.88283747434616089</v>
      </c>
      <c r="J1380" s="1">
        <v>7.2543621063232422E-2</v>
      </c>
      <c r="K1380" s="1">
        <v>0.78294646739959717</v>
      </c>
      <c r="L1380" s="1">
        <v>0.85147184133529663</v>
      </c>
      <c r="M1380" s="1">
        <v>0.35832637548446655</v>
      </c>
      <c r="N1380">
        <f>_xlfn.IFNA(VLOOKUP(A1380,Inequality!$A$1:$G$5786,5,FALSE),"")</f>
        <v>41.9</v>
      </c>
      <c r="O1380">
        <f>_xlfn.IFNA(VLOOKUP(A1380,Inequality!$A$1:$G$5786,7,FALSE),"")</f>
        <v>45.1</v>
      </c>
      <c r="P1380" t="str">
        <f>VLOOKUP(B1380,'Country code'!$C$1:$E$209,2,FALSE)</f>
        <v>Lower middle income</v>
      </c>
      <c r="Q1380" t="str">
        <f>VLOOKUP(B1380,'Country code'!$C$1:$E$209,3,FALSE)</f>
        <v>East Asia &amp; Pacific</v>
      </c>
    </row>
    <row r="1381" spans="1:17" x14ac:dyDescent="0.2">
      <c r="A1381" t="str">
        <f t="shared" si="21"/>
        <v>PHL2012</v>
      </c>
      <c r="B1381" t="str">
        <f>VLOOKUP(C1381,'Country code'!$B$1:$C$992,2,FALSE)</f>
        <v>PHL</v>
      </c>
      <c r="C1381" t="s">
        <v>112</v>
      </c>
      <c r="D1381">
        <v>2012</v>
      </c>
      <c r="E1381" s="1">
        <v>5.0019650459289551</v>
      </c>
      <c r="F1381" s="1">
        <v>8.7564096450805664</v>
      </c>
      <c r="G1381" s="1">
        <v>0.81292170286178589</v>
      </c>
      <c r="H1381" s="1">
        <v>61</v>
      </c>
      <c r="I1381" s="1">
        <v>0.91449958086013794</v>
      </c>
      <c r="J1381" s="1">
        <v>5.2632573992013931E-2</v>
      </c>
      <c r="K1381" s="1">
        <v>0.77116763591766357</v>
      </c>
      <c r="L1381" s="1">
        <v>0.86513113975524902</v>
      </c>
      <c r="M1381" s="1">
        <v>0.35112527012825012</v>
      </c>
      <c r="N1381">
        <f>_xlfn.IFNA(VLOOKUP(A1381,Inequality!$A$1:$G$5786,5,FALSE),"")</f>
        <v>41.7</v>
      </c>
      <c r="O1381">
        <f>_xlfn.IFNA(VLOOKUP(A1381,Inequality!$A$1:$G$5786,7,FALSE),"")</f>
        <v>44.9</v>
      </c>
      <c r="P1381" t="str">
        <f>VLOOKUP(B1381,'Country code'!$C$1:$E$209,2,FALSE)</f>
        <v>Lower middle income</v>
      </c>
      <c r="Q1381" t="str">
        <f>VLOOKUP(B1381,'Country code'!$C$1:$E$209,3,FALSE)</f>
        <v>East Asia &amp; Pacific</v>
      </c>
    </row>
    <row r="1382" spans="1:17" x14ac:dyDescent="0.2">
      <c r="A1382" t="str">
        <f t="shared" si="21"/>
        <v>PHL2013</v>
      </c>
      <c r="B1382" t="str">
        <f>VLOOKUP(C1382,'Country code'!$B$1:$C$992,2,FALSE)</f>
        <v>PHL</v>
      </c>
      <c r="C1382" t="s">
        <v>112</v>
      </c>
      <c r="D1382">
        <v>2013</v>
      </c>
      <c r="E1382" s="1">
        <v>4.9769253730773926</v>
      </c>
      <c r="F1382" s="1">
        <v>8.8048133850097656</v>
      </c>
      <c r="G1382" s="1">
        <v>0.84641313552856445</v>
      </c>
      <c r="H1382" s="1">
        <v>61.200000762939453</v>
      </c>
      <c r="I1382" s="1">
        <v>0.90745842456817627</v>
      </c>
      <c r="J1382" s="1">
        <v>2.1115196868777275E-2</v>
      </c>
      <c r="K1382" s="1">
        <v>0.75638854503631592</v>
      </c>
      <c r="L1382" s="1">
        <v>0.79907858371734619</v>
      </c>
      <c r="M1382" s="1">
        <v>0.33195796608924866</v>
      </c>
      <c r="N1382">
        <f>_xlfn.IFNA(VLOOKUP(A1382,Inequality!$A$1:$G$5786,5,FALSE),"")</f>
        <v>41.6</v>
      </c>
      <c r="O1382">
        <f>_xlfn.IFNA(VLOOKUP(A1382,Inequality!$A$1:$G$5786,7,FALSE),"")</f>
        <v>44.8</v>
      </c>
      <c r="P1382" t="str">
        <f>VLOOKUP(B1382,'Country code'!$C$1:$E$209,2,FALSE)</f>
        <v>Lower middle income</v>
      </c>
      <c r="Q1382" t="str">
        <f>VLOOKUP(B1382,'Country code'!$C$1:$E$209,3,FALSE)</f>
        <v>East Asia &amp; Pacific</v>
      </c>
    </row>
    <row r="1383" spans="1:17" x14ac:dyDescent="0.2">
      <c r="A1383" t="str">
        <f t="shared" si="21"/>
        <v>PHL2014</v>
      </c>
      <c r="B1383" t="str">
        <f>VLOOKUP(C1383,'Country code'!$B$1:$C$992,2,FALSE)</f>
        <v>PHL</v>
      </c>
      <c r="C1383" t="s">
        <v>112</v>
      </c>
      <c r="D1383">
        <v>2014</v>
      </c>
      <c r="E1383" s="1">
        <v>5.3125500679016113</v>
      </c>
      <c r="F1383" s="1">
        <v>8.8498926162719727</v>
      </c>
      <c r="G1383" s="1">
        <v>0.81330019235610962</v>
      </c>
      <c r="H1383" s="1">
        <v>61.400001525878906</v>
      </c>
      <c r="I1383" s="1">
        <v>0.90218573808670044</v>
      </c>
      <c r="J1383" s="1">
        <v>-1.5335866250097752E-2</v>
      </c>
      <c r="K1383" s="1">
        <v>0.78721946477890015</v>
      </c>
      <c r="L1383" s="1">
        <v>0.81334191560745239</v>
      </c>
      <c r="M1383" s="1">
        <v>0.33403652906417847</v>
      </c>
      <c r="N1383">
        <f>_xlfn.IFNA(VLOOKUP(A1383,Inequality!$A$1:$G$5786,5,FALSE),"")</f>
        <v>41.4</v>
      </c>
      <c r="O1383">
        <f>_xlfn.IFNA(VLOOKUP(A1383,Inequality!$A$1:$G$5786,7,FALSE),"")</f>
        <v>44.6</v>
      </c>
      <c r="P1383" t="str">
        <f>VLOOKUP(B1383,'Country code'!$C$1:$E$209,2,FALSE)</f>
        <v>Lower middle income</v>
      </c>
      <c r="Q1383" t="str">
        <f>VLOOKUP(B1383,'Country code'!$C$1:$E$209,3,FALSE)</f>
        <v>East Asia &amp; Pacific</v>
      </c>
    </row>
    <row r="1384" spans="1:17" x14ac:dyDescent="0.2">
      <c r="A1384" t="str">
        <f t="shared" si="21"/>
        <v>PHL2015</v>
      </c>
      <c r="B1384" t="str">
        <f>VLOOKUP(C1384,'Country code'!$B$1:$C$992,2,FALSE)</f>
        <v>PHL</v>
      </c>
      <c r="C1384" t="s">
        <v>112</v>
      </c>
      <c r="D1384">
        <v>2015</v>
      </c>
      <c r="E1384" s="1">
        <v>5.5474891662597656</v>
      </c>
      <c r="F1384" s="1">
        <v>8.8956480026245117</v>
      </c>
      <c r="G1384" s="1">
        <v>0.85358858108520508</v>
      </c>
      <c r="H1384" s="1">
        <v>61.599998474121094</v>
      </c>
      <c r="I1384" s="1">
        <v>0.91153359413146973</v>
      </c>
      <c r="J1384" s="1">
        <v>-5.1160048693418503E-2</v>
      </c>
      <c r="K1384" s="1">
        <v>0.75519156455993652</v>
      </c>
      <c r="L1384" s="1">
        <v>0.80523848533630371</v>
      </c>
      <c r="M1384" s="1">
        <v>0.35058766603469849</v>
      </c>
      <c r="N1384">
        <f>_xlfn.IFNA(VLOOKUP(A1384,Inequality!$A$1:$G$5786,5,FALSE),"")</f>
        <v>41.2</v>
      </c>
      <c r="O1384">
        <f>_xlfn.IFNA(VLOOKUP(A1384,Inequality!$A$1:$G$5786,7,FALSE),"")</f>
        <v>44.4</v>
      </c>
      <c r="P1384" t="str">
        <f>VLOOKUP(B1384,'Country code'!$C$1:$E$209,2,FALSE)</f>
        <v>Lower middle income</v>
      </c>
      <c r="Q1384" t="str">
        <f>VLOOKUP(B1384,'Country code'!$C$1:$E$209,3,FALSE)</f>
        <v>East Asia &amp; Pacific</v>
      </c>
    </row>
    <row r="1385" spans="1:17" x14ac:dyDescent="0.2">
      <c r="A1385" t="str">
        <f t="shared" si="21"/>
        <v>PHL2016</v>
      </c>
      <c r="B1385" t="str">
        <f>VLOOKUP(C1385,'Country code'!$B$1:$C$992,2,FALSE)</f>
        <v>PHL</v>
      </c>
      <c r="C1385" t="s">
        <v>112</v>
      </c>
      <c r="D1385">
        <v>2016</v>
      </c>
      <c r="E1385" s="1">
        <v>5.4308328628540039</v>
      </c>
      <c r="F1385" s="1">
        <v>8.9496307373046875</v>
      </c>
      <c r="G1385" s="1">
        <v>0.82129871845245361</v>
      </c>
      <c r="H1385" s="1">
        <v>61.700000762939453</v>
      </c>
      <c r="I1385" s="1">
        <v>0.90759575366973877</v>
      </c>
      <c r="J1385" s="1">
        <v>-7.1242637932300568E-2</v>
      </c>
      <c r="K1385" s="1">
        <v>0.79196220636367798</v>
      </c>
      <c r="L1385" s="1">
        <v>0.82096946239471436</v>
      </c>
      <c r="M1385" s="1">
        <v>0.29023271799087524</v>
      </c>
      <c r="N1385">
        <f>_xlfn.IFNA(VLOOKUP(A1385,Inequality!$A$1:$G$5786,5,FALSE),"")</f>
        <v>41.1</v>
      </c>
      <c r="O1385">
        <f>_xlfn.IFNA(VLOOKUP(A1385,Inequality!$A$1:$G$5786,7,FALSE),"")</f>
        <v>44.3</v>
      </c>
      <c r="P1385" t="str">
        <f>VLOOKUP(B1385,'Country code'!$C$1:$E$209,2,FALSE)</f>
        <v>Lower middle income</v>
      </c>
      <c r="Q1385" t="str">
        <f>VLOOKUP(B1385,'Country code'!$C$1:$E$209,3,FALSE)</f>
        <v>East Asia &amp; Pacific</v>
      </c>
    </row>
    <row r="1386" spans="1:17" x14ac:dyDescent="0.2">
      <c r="A1386" t="str">
        <f t="shared" si="21"/>
        <v>PHL2017</v>
      </c>
      <c r="B1386" t="str">
        <f>VLOOKUP(C1386,'Country code'!$B$1:$C$992,2,FALSE)</f>
        <v>PHL</v>
      </c>
      <c r="C1386" t="s">
        <v>112</v>
      </c>
      <c r="D1386">
        <v>2017</v>
      </c>
      <c r="E1386" s="1">
        <v>5.5942702293395996</v>
      </c>
      <c r="F1386" s="1">
        <v>9.0021886825561523</v>
      </c>
      <c r="G1386" s="1">
        <v>0.85102856159210205</v>
      </c>
      <c r="H1386" s="1">
        <v>61.799999237060547</v>
      </c>
      <c r="I1386" s="1">
        <v>0.92570310831069946</v>
      </c>
      <c r="J1386" s="1">
        <v>-0.14139319956302643</v>
      </c>
      <c r="K1386" s="1">
        <v>0.71116554737091064</v>
      </c>
      <c r="L1386" s="1">
        <v>0.7689814567565918</v>
      </c>
      <c r="M1386" s="1">
        <v>0.34062150120735168</v>
      </c>
      <c r="N1386">
        <f>_xlfn.IFNA(VLOOKUP(A1386,Inequality!$A$1:$G$5786,5,FALSE),"")</f>
        <v>41</v>
      </c>
      <c r="O1386">
        <f>_xlfn.IFNA(VLOOKUP(A1386,Inequality!$A$1:$G$5786,7,FALSE),"")</f>
        <v>44.2</v>
      </c>
      <c r="P1386" t="str">
        <f>VLOOKUP(B1386,'Country code'!$C$1:$E$209,2,FALSE)</f>
        <v>Lower middle income</v>
      </c>
      <c r="Q1386" t="str">
        <f>VLOOKUP(B1386,'Country code'!$C$1:$E$209,3,FALSE)</f>
        <v>East Asia &amp; Pacific</v>
      </c>
    </row>
    <row r="1387" spans="1:17" x14ac:dyDescent="0.2">
      <c r="A1387" t="str">
        <f t="shared" si="21"/>
        <v>PHL2018</v>
      </c>
      <c r="B1387" t="str">
        <f>VLOOKUP(C1387,'Country code'!$B$1:$C$992,2,FALSE)</f>
        <v>PHL</v>
      </c>
      <c r="C1387" t="s">
        <v>112</v>
      </c>
      <c r="D1387">
        <v>2018</v>
      </c>
      <c r="E1387" s="1">
        <v>5.8691725730895996</v>
      </c>
      <c r="F1387" s="1">
        <v>9.049713134765625</v>
      </c>
      <c r="G1387" s="1">
        <v>0.84580326080322266</v>
      </c>
      <c r="H1387" s="1">
        <v>61.900001525878906</v>
      </c>
      <c r="I1387" s="1">
        <v>0.9178081750869751</v>
      </c>
      <c r="J1387" s="1">
        <v>-0.10795789957046509</v>
      </c>
      <c r="K1387" s="1">
        <v>0.72648334503173828</v>
      </c>
      <c r="L1387" s="1">
        <v>0.77284610271453857</v>
      </c>
      <c r="M1387" s="1">
        <v>0.39348107576370239</v>
      </c>
      <c r="N1387">
        <f>_xlfn.IFNA(VLOOKUP(A1387,Inequality!$A$1:$G$5786,5,FALSE),"")</f>
        <v>40.9</v>
      </c>
      <c r="O1387">
        <f>_xlfn.IFNA(VLOOKUP(A1387,Inequality!$A$1:$G$5786,7,FALSE),"")</f>
        <v>44.1</v>
      </c>
      <c r="P1387" t="str">
        <f>VLOOKUP(B1387,'Country code'!$C$1:$E$209,2,FALSE)</f>
        <v>Lower middle income</v>
      </c>
      <c r="Q1387" t="str">
        <f>VLOOKUP(B1387,'Country code'!$C$1:$E$209,3,FALSE)</f>
        <v>East Asia &amp; Pacific</v>
      </c>
    </row>
    <row r="1388" spans="1:17" x14ac:dyDescent="0.2">
      <c r="A1388" t="str">
        <f t="shared" si="21"/>
        <v>PHL2019</v>
      </c>
      <c r="B1388" t="str">
        <f>VLOOKUP(C1388,'Country code'!$B$1:$C$992,2,FALSE)</f>
        <v>PHL</v>
      </c>
      <c r="C1388" t="s">
        <v>112</v>
      </c>
      <c r="D1388">
        <v>2019</v>
      </c>
      <c r="E1388" s="1">
        <v>6.2677450180053711</v>
      </c>
      <c r="F1388" s="1">
        <v>9.0947246551513672</v>
      </c>
      <c r="G1388" s="1">
        <v>0.84509474039077759</v>
      </c>
      <c r="H1388" s="1">
        <v>62</v>
      </c>
      <c r="I1388" s="1">
        <v>0.90959858894348145</v>
      </c>
      <c r="J1388" s="1">
        <v>-8.2580536603927612E-2</v>
      </c>
      <c r="K1388" s="1">
        <v>0.74844211339950562</v>
      </c>
      <c r="L1388" s="1">
        <v>0.78089678287506104</v>
      </c>
      <c r="M1388" s="1">
        <v>0.34056949615478516</v>
      </c>
      <c r="N1388" t="str">
        <f>_xlfn.IFNA(VLOOKUP(A1388,Inequality!$A$1:$G$5786,5,FALSE),"")</f>
        <v/>
      </c>
      <c r="O1388" t="str">
        <f>_xlfn.IFNA(VLOOKUP(A1388,Inequality!$A$1:$G$5786,7,FALSE),"")</f>
        <v/>
      </c>
      <c r="P1388" t="str">
        <f>VLOOKUP(B1388,'Country code'!$C$1:$E$209,2,FALSE)</f>
        <v>Lower middle income</v>
      </c>
      <c r="Q1388" t="str">
        <f>VLOOKUP(B1388,'Country code'!$C$1:$E$209,3,FALSE)</f>
        <v>East Asia &amp; Pacific</v>
      </c>
    </row>
    <row r="1389" spans="1:17" x14ac:dyDescent="0.2">
      <c r="A1389" t="str">
        <f t="shared" si="21"/>
        <v>PHL2020</v>
      </c>
      <c r="B1389" t="str">
        <f>VLOOKUP(C1389,'Country code'!$B$1:$C$992,2,FALSE)</f>
        <v>PHL</v>
      </c>
      <c r="C1389" t="s">
        <v>112</v>
      </c>
      <c r="D1389">
        <v>2020</v>
      </c>
      <c r="E1389" s="1">
        <v>5.079585075378418</v>
      </c>
      <c r="F1389" s="1">
        <v>9.0614433288574219</v>
      </c>
      <c r="G1389" s="1">
        <v>0.78114038705825806</v>
      </c>
      <c r="H1389" s="1">
        <v>62.099998474121094</v>
      </c>
      <c r="I1389" s="1">
        <v>0.9320417046546936</v>
      </c>
      <c r="J1389" s="1">
        <v>-0.11554288119077682</v>
      </c>
      <c r="K1389" s="1">
        <v>0.74428367614746094</v>
      </c>
      <c r="L1389" s="1">
        <v>0.80356210470199585</v>
      </c>
      <c r="M1389" s="1">
        <v>0.32688900828361511</v>
      </c>
      <c r="N1389" t="str">
        <f>_xlfn.IFNA(VLOOKUP(A1389,Inequality!$A$1:$G$5786,5,FALSE),"")</f>
        <v/>
      </c>
      <c r="O1389" t="str">
        <f>_xlfn.IFNA(VLOOKUP(A1389,Inequality!$A$1:$G$5786,7,FALSE),"")</f>
        <v/>
      </c>
      <c r="P1389" t="str">
        <f>VLOOKUP(B1389,'Country code'!$C$1:$E$209,2,FALSE)</f>
        <v>Lower middle income</v>
      </c>
      <c r="Q1389" t="str">
        <f>VLOOKUP(B1389,'Country code'!$C$1:$E$209,3,FALSE)</f>
        <v>East Asia &amp; Pacific</v>
      </c>
    </row>
    <row r="1390" spans="1:17" x14ac:dyDescent="0.2">
      <c r="A1390" t="str">
        <f t="shared" si="21"/>
        <v>POL2005</v>
      </c>
      <c r="B1390" t="str">
        <f>VLOOKUP(C1390,'Country code'!$B$1:$C$992,2,FALSE)</f>
        <v>POL</v>
      </c>
      <c r="C1390" t="s">
        <v>113</v>
      </c>
      <c r="D1390">
        <v>2005</v>
      </c>
      <c r="E1390" s="1">
        <v>5.5872092247009277</v>
      </c>
      <c r="F1390" s="1">
        <v>9.848785400390625</v>
      </c>
      <c r="G1390" s="1">
        <v>0.92152762413024902</v>
      </c>
      <c r="H1390" s="1">
        <v>66.300003051757813</v>
      </c>
      <c r="I1390" s="1">
        <v>0.78247314691543579</v>
      </c>
      <c r="K1390" s="1">
        <v>0.98293089866638184</v>
      </c>
      <c r="L1390" s="1">
        <v>0.71511095762252808</v>
      </c>
      <c r="M1390" s="1">
        <v>0.28243923187255859</v>
      </c>
      <c r="N1390">
        <f>_xlfn.IFNA(VLOOKUP(A1390,Inequality!$A$1:$G$5786,5,FALSE),"")</f>
        <v>31.4</v>
      </c>
      <c r="O1390">
        <f>_xlfn.IFNA(VLOOKUP(A1390,Inequality!$A$1:$G$5786,7,FALSE),"")</f>
        <v>51.1</v>
      </c>
      <c r="P1390" t="str">
        <f>VLOOKUP(B1390,'Country code'!$C$1:$E$209,2,FALSE)</f>
        <v>High income</v>
      </c>
      <c r="Q1390" t="str">
        <f>VLOOKUP(B1390,'Country code'!$C$1:$E$209,3,FALSE)</f>
        <v>Europe &amp; Central Asia</v>
      </c>
    </row>
    <row r="1391" spans="1:17" x14ac:dyDescent="0.2">
      <c r="A1391" t="str">
        <f t="shared" si="21"/>
        <v>POL2007</v>
      </c>
      <c r="B1391" t="str">
        <f>VLOOKUP(C1391,'Country code'!$B$1:$C$992,2,FALSE)</f>
        <v>POL</v>
      </c>
      <c r="C1391" t="s">
        <v>113</v>
      </c>
      <c r="D1391">
        <v>2007</v>
      </c>
      <c r="E1391" s="1">
        <v>5.8861374855041504</v>
      </c>
      <c r="F1391" s="1">
        <v>9.9779090881347656</v>
      </c>
      <c r="G1391" s="1">
        <v>0.91263967752456665</v>
      </c>
      <c r="H1391" s="1">
        <v>66.699996948242188</v>
      </c>
      <c r="I1391" s="1">
        <v>0.77222335338592529</v>
      </c>
      <c r="J1391" s="1">
        <v>-4.7306708991527557E-2</v>
      </c>
      <c r="K1391" s="1">
        <v>0.92528551816940308</v>
      </c>
      <c r="L1391" s="1">
        <v>0.76002556085586548</v>
      </c>
      <c r="M1391" s="1">
        <v>0.23759876191616058</v>
      </c>
      <c r="N1391">
        <f>_xlfn.IFNA(VLOOKUP(A1391,Inequality!$A$1:$G$5786,5,FALSE),"")</f>
        <v>31.2</v>
      </c>
      <c r="O1391">
        <f>_xlfn.IFNA(VLOOKUP(A1391,Inequality!$A$1:$G$5786,7,FALSE),"")</f>
        <v>49.3</v>
      </c>
      <c r="P1391" t="str">
        <f>VLOOKUP(B1391,'Country code'!$C$1:$E$209,2,FALSE)</f>
        <v>High income</v>
      </c>
      <c r="Q1391" t="str">
        <f>VLOOKUP(B1391,'Country code'!$C$1:$E$209,3,FALSE)</f>
        <v>Europe &amp; Central Asia</v>
      </c>
    </row>
    <row r="1392" spans="1:17" x14ac:dyDescent="0.2">
      <c r="A1392" t="str">
        <f t="shared" si="21"/>
        <v>POL2009</v>
      </c>
      <c r="B1392" t="str">
        <f>VLOOKUP(C1392,'Country code'!$B$1:$C$992,2,FALSE)</f>
        <v>POL</v>
      </c>
      <c r="C1392" t="s">
        <v>113</v>
      </c>
      <c r="D1392">
        <v>2009</v>
      </c>
      <c r="E1392" s="1">
        <v>5.7720274925231934</v>
      </c>
      <c r="F1392" s="1">
        <v>10.046525001525879</v>
      </c>
      <c r="G1392" s="1">
        <v>0.9167981743812561</v>
      </c>
      <c r="H1392" s="1">
        <v>67.099998474121094</v>
      </c>
      <c r="I1392" s="1">
        <v>0.82064908742904663</v>
      </c>
      <c r="J1392" s="1">
        <v>7.3213137686252594E-2</v>
      </c>
      <c r="K1392" s="1">
        <v>0.8977620005607605</v>
      </c>
      <c r="L1392" s="1">
        <v>0.69035053253173828</v>
      </c>
      <c r="M1392" s="1">
        <v>0.24596525728702545</v>
      </c>
      <c r="N1392">
        <f>_xlfn.IFNA(VLOOKUP(A1392,Inequality!$A$1:$G$5786,5,FALSE),"")</f>
        <v>31.1</v>
      </c>
      <c r="O1392">
        <f>_xlfn.IFNA(VLOOKUP(A1392,Inequality!$A$1:$G$5786,7,FALSE),"")</f>
        <v>48.3</v>
      </c>
      <c r="P1392" t="str">
        <f>VLOOKUP(B1392,'Country code'!$C$1:$E$209,2,FALSE)</f>
        <v>High income</v>
      </c>
      <c r="Q1392" t="str">
        <f>VLOOKUP(B1392,'Country code'!$C$1:$E$209,3,FALSE)</f>
        <v>Europe &amp; Central Asia</v>
      </c>
    </row>
    <row r="1393" spans="1:17" x14ac:dyDescent="0.2">
      <c r="A1393" t="str">
        <f t="shared" si="21"/>
        <v>POL2010</v>
      </c>
      <c r="B1393" t="str">
        <f>VLOOKUP(C1393,'Country code'!$B$1:$C$992,2,FALSE)</f>
        <v>POL</v>
      </c>
      <c r="C1393" t="s">
        <v>113</v>
      </c>
      <c r="D1393">
        <v>2010</v>
      </c>
      <c r="E1393" s="1">
        <v>5.8870296478271484</v>
      </c>
      <c r="F1393" s="1">
        <v>10.084821701049805</v>
      </c>
      <c r="G1393" s="1">
        <v>0.95506531000137329</v>
      </c>
      <c r="H1393" s="1">
        <v>67.300003051757813</v>
      </c>
      <c r="I1393" s="1">
        <v>0.79490047693252563</v>
      </c>
      <c r="J1393" s="1">
        <v>1.6567446291446686E-3</v>
      </c>
      <c r="K1393" s="1">
        <v>0.90469729900360107</v>
      </c>
      <c r="L1393" s="1">
        <v>0.73689764738082886</v>
      </c>
      <c r="M1393" s="1">
        <v>0.23423701524734497</v>
      </c>
      <c r="N1393">
        <f>_xlfn.IFNA(VLOOKUP(A1393,Inequality!$A$1:$G$5786,5,FALSE),"")</f>
        <v>31.2</v>
      </c>
      <c r="O1393">
        <f>_xlfn.IFNA(VLOOKUP(A1393,Inequality!$A$1:$G$5786,7,FALSE),"")</f>
        <v>48.5</v>
      </c>
      <c r="P1393" t="str">
        <f>VLOOKUP(B1393,'Country code'!$C$1:$E$209,2,FALSE)</f>
        <v>High income</v>
      </c>
      <c r="Q1393" t="str">
        <f>VLOOKUP(B1393,'Country code'!$C$1:$E$209,3,FALSE)</f>
        <v>Europe &amp; Central Asia</v>
      </c>
    </row>
    <row r="1394" spans="1:17" x14ac:dyDescent="0.2">
      <c r="A1394" t="str">
        <f t="shared" si="21"/>
        <v>POL2011</v>
      </c>
      <c r="B1394" t="str">
        <f>VLOOKUP(C1394,'Country code'!$B$1:$C$992,2,FALSE)</f>
        <v>POL</v>
      </c>
      <c r="C1394" t="s">
        <v>113</v>
      </c>
      <c r="D1394">
        <v>2011</v>
      </c>
      <c r="E1394" s="1">
        <v>5.646204948425293</v>
      </c>
      <c r="F1394" s="1">
        <v>10.133237838745117</v>
      </c>
      <c r="G1394" s="1">
        <v>0.90457862615585327</v>
      </c>
      <c r="H1394" s="1">
        <v>67.459999084472656</v>
      </c>
      <c r="I1394" s="1">
        <v>0.86814892292022705</v>
      </c>
      <c r="J1394" s="1">
        <v>-6.6878266632556915E-2</v>
      </c>
      <c r="K1394" s="1">
        <v>0.90795314311981201</v>
      </c>
      <c r="L1394" s="1">
        <v>0.72535991668701172</v>
      </c>
      <c r="M1394" s="1">
        <v>0.22381022572517395</v>
      </c>
      <c r="N1394">
        <f>_xlfn.IFNA(VLOOKUP(A1394,Inequality!$A$1:$G$5786,5,FALSE),"")</f>
        <v>31.4</v>
      </c>
      <c r="O1394">
        <f>_xlfn.IFNA(VLOOKUP(A1394,Inequality!$A$1:$G$5786,7,FALSE),"")</f>
        <v>48.7</v>
      </c>
      <c r="P1394" t="str">
        <f>VLOOKUP(B1394,'Country code'!$C$1:$E$209,2,FALSE)</f>
        <v>High income</v>
      </c>
      <c r="Q1394" t="str">
        <f>VLOOKUP(B1394,'Country code'!$C$1:$E$209,3,FALSE)</f>
        <v>Europe &amp; Central Asia</v>
      </c>
    </row>
    <row r="1395" spans="1:17" x14ac:dyDescent="0.2">
      <c r="A1395" t="str">
        <f t="shared" si="21"/>
        <v>POL2012</v>
      </c>
      <c r="B1395" t="str">
        <f>VLOOKUP(C1395,'Country code'!$B$1:$C$992,2,FALSE)</f>
        <v>POL</v>
      </c>
      <c r="C1395" t="s">
        <v>113</v>
      </c>
      <c r="D1395">
        <v>2012</v>
      </c>
      <c r="E1395" s="1">
        <v>5.8759317398071289</v>
      </c>
      <c r="F1395" s="1">
        <v>10.149191856384277</v>
      </c>
      <c r="G1395" s="1">
        <v>0.93592387437820435</v>
      </c>
      <c r="H1395" s="1">
        <v>67.620002746582031</v>
      </c>
      <c r="I1395" s="1">
        <v>0.81130170822143555</v>
      </c>
      <c r="J1395" s="1">
        <v>-2.6549983769655228E-2</v>
      </c>
      <c r="K1395" s="1">
        <v>0.88789582252502441</v>
      </c>
      <c r="L1395" s="1">
        <v>0.78748917579650879</v>
      </c>
      <c r="M1395" s="1">
        <v>0.26674678921699524</v>
      </c>
      <c r="N1395">
        <f>_xlfn.IFNA(VLOOKUP(A1395,Inequality!$A$1:$G$5786,5,FALSE),"")</f>
        <v>31.6</v>
      </c>
      <c r="O1395">
        <f>_xlfn.IFNA(VLOOKUP(A1395,Inequality!$A$1:$G$5786,7,FALSE),"")</f>
        <v>48.7</v>
      </c>
      <c r="P1395" t="str">
        <f>VLOOKUP(B1395,'Country code'!$C$1:$E$209,2,FALSE)</f>
        <v>High income</v>
      </c>
      <c r="Q1395" t="str">
        <f>VLOOKUP(B1395,'Country code'!$C$1:$E$209,3,FALSE)</f>
        <v>Europe &amp; Central Asia</v>
      </c>
    </row>
    <row r="1396" spans="1:17" x14ac:dyDescent="0.2">
      <c r="A1396" t="str">
        <f t="shared" si="21"/>
        <v>POL2013</v>
      </c>
      <c r="B1396" t="str">
        <f>VLOOKUP(C1396,'Country code'!$B$1:$C$992,2,FALSE)</f>
        <v>POL</v>
      </c>
      <c r="C1396" t="s">
        <v>113</v>
      </c>
      <c r="D1396">
        <v>2013</v>
      </c>
      <c r="E1396" s="1">
        <v>5.7461318969726563</v>
      </c>
      <c r="F1396" s="1">
        <v>10.163618087768555</v>
      </c>
      <c r="G1396" s="1">
        <v>0.91193491220474243</v>
      </c>
      <c r="H1396" s="1">
        <v>67.779998779296875</v>
      </c>
      <c r="I1396" s="1">
        <v>0.77593135833740234</v>
      </c>
      <c r="J1396" s="1">
        <v>-0.13717497885227203</v>
      </c>
      <c r="K1396" s="1">
        <v>0.91567742824554443</v>
      </c>
      <c r="L1396" s="1">
        <v>0.78412431478500366</v>
      </c>
      <c r="M1396" s="1">
        <v>0.24198095500469208</v>
      </c>
      <c r="N1396">
        <f>_xlfn.IFNA(VLOOKUP(A1396,Inequality!$A$1:$G$5786,5,FALSE),"")</f>
        <v>31.6</v>
      </c>
      <c r="O1396">
        <f>_xlfn.IFNA(VLOOKUP(A1396,Inequality!$A$1:$G$5786,7,FALSE),"")</f>
        <v>48.6</v>
      </c>
      <c r="P1396" t="str">
        <f>VLOOKUP(B1396,'Country code'!$C$1:$E$209,2,FALSE)</f>
        <v>High income</v>
      </c>
      <c r="Q1396" t="str">
        <f>VLOOKUP(B1396,'Country code'!$C$1:$E$209,3,FALSE)</f>
        <v>Europe &amp; Central Asia</v>
      </c>
    </row>
    <row r="1397" spans="1:17" x14ac:dyDescent="0.2">
      <c r="A1397" t="str">
        <f t="shared" si="21"/>
        <v>POL2014</v>
      </c>
      <c r="B1397" t="str">
        <f>VLOOKUP(C1397,'Country code'!$B$1:$C$992,2,FALSE)</f>
        <v>POL</v>
      </c>
      <c r="C1397" t="s">
        <v>113</v>
      </c>
      <c r="D1397">
        <v>2014</v>
      </c>
      <c r="E1397" s="1">
        <v>5.7502822875976563</v>
      </c>
      <c r="F1397" s="1">
        <v>10.197011947631836</v>
      </c>
      <c r="G1397" s="1">
        <v>0.92364227771759033</v>
      </c>
      <c r="H1397" s="1">
        <v>67.94000244140625</v>
      </c>
      <c r="I1397" s="1">
        <v>0.87535709142684937</v>
      </c>
      <c r="J1397" s="1">
        <v>-6.4226165413856506E-2</v>
      </c>
      <c r="K1397" s="1">
        <v>0.89774173498153687</v>
      </c>
      <c r="L1397" s="1">
        <v>0.7769966721534729</v>
      </c>
      <c r="M1397" s="1">
        <v>0.22264374792575836</v>
      </c>
      <c r="N1397">
        <f>_xlfn.IFNA(VLOOKUP(A1397,Inequality!$A$1:$G$5786,5,FALSE),"")</f>
        <v>31.2</v>
      </c>
      <c r="O1397">
        <f>_xlfn.IFNA(VLOOKUP(A1397,Inequality!$A$1:$G$5786,7,FALSE),"")</f>
        <v>48.1</v>
      </c>
      <c r="P1397" t="str">
        <f>VLOOKUP(B1397,'Country code'!$C$1:$E$209,2,FALSE)</f>
        <v>High income</v>
      </c>
      <c r="Q1397" t="str">
        <f>VLOOKUP(B1397,'Country code'!$C$1:$E$209,3,FALSE)</f>
        <v>Europe &amp; Central Asia</v>
      </c>
    </row>
    <row r="1398" spans="1:17" x14ac:dyDescent="0.2">
      <c r="A1398" t="str">
        <f t="shared" si="21"/>
        <v>POL2015</v>
      </c>
      <c r="B1398" t="str">
        <f>VLOOKUP(C1398,'Country code'!$B$1:$C$992,2,FALSE)</f>
        <v>POL</v>
      </c>
      <c r="C1398" t="s">
        <v>113</v>
      </c>
      <c r="D1398">
        <v>2015</v>
      </c>
      <c r="E1398" s="1">
        <v>6.0070219039916992</v>
      </c>
      <c r="F1398" s="1">
        <v>10.235350608825684</v>
      </c>
      <c r="G1398" s="1">
        <v>0.89309042692184448</v>
      </c>
      <c r="H1398" s="1">
        <v>68.099998474121094</v>
      </c>
      <c r="I1398" s="1">
        <v>0.79346215724945068</v>
      </c>
      <c r="J1398" s="1">
        <v>-9.3016929924488068E-2</v>
      </c>
      <c r="K1398" s="1">
        <v>0.81009632349014282</v>
      </c>
      <c r="L1398" s="1">
        <v>0.73438256978988647</v>
      </c>
      <c r="M1398" s="1">
        <v>0.24043203890323639</v>
      </c>
      <c r="N1398">
        <f>_xlfn.IFNA(VLOOKUP(A1398,Inequality!$A$1:$G$5786,5,FALSE),"")</f>
        <v>30.4</v>
      </c>
      <c r="O1398">
        <f>_xlfn.IFNA(VLOOKUP(A1398,Inequality!$A$1:$G$5786,7,FALSE),"")</f>
        <v>47.6</v>
      </c>
      <c r="P1398" t="str">
        <f>VLOOKUP(B1398,'Country code'!$C$1:$E$209,2,FALSE)</f>
        <v>High income</v>
      </c>
      <c r="Q1398" t="str">
        <f>VLOOKUP(B1398,'Country code'!$C$1:$E$209,3,FALSE)</f>
        <v>Europe &amp; Central Asia</v>
      </c>
    </row>
    <row r="1399" spans="1:17" x14ac:dyDescent="0.2">
      <c r="A1399" t="str">
        <f t="shared" si="21"/>
        <v>POL2016</v>
      </c>
      <c r="B1399" t="str">
        <f>VLOOKUP(C1399,'Country code'!$B$1:$C$992,2,FALSE)</f>
        <v>POL</v>
      </c>
      <c r="C1399" t="s">
        <v>113</v>
      </c>
      <c r="D1399">
        <v>2016</v>
      </c>
      <c r="E1399" s="1">
        <v>6.162076473236084</v>
      </c>
      <c r="F1399" s="1">
        <v>10.265959739685059</v>
      </c>
      <c r="G1399" s="1">
        <v>0.91739881038665771</v>
      </c>
      <c r="H1399" s="1">
        <v>68.5</v>
      </c>
      <c r="I1399" s="1">
        <v>0.87070751190185547</v>
      </c>
      <c r="J1399" s="1">
        <v>-9.0937621891498566E-2</v>
      </c>
      <c r="K1399" s="1">
        <v>0.84775394201278687</v>
      </c>
      <c r="L1399" s="1">
        <v>0.77662461996078491</v>
      </c>
      <c r="M1399" s="1">
        <v>0.22353604435920715</v>
      </c>
      <c r="N1399">
        <f>_xlfn.IFNA(VLOOKUP(A1399,Inequality!$A$1:$G$5786,5,FALSE),"")</f>
        <v>29.3</v>
      </c>
      <c r="O1399">
        <f>_xlfn.IFNA(VLOOKUP(A1399,Inequality!$A$1:$G$5786,7,FALSE),"")</f>
        <v>47.6</v>
      </c>
      <c r="P1399" t="str">
        <f>VLOOKUP(B1399,'Country code'!$C$1:$E$209,2,FALSE)</f>
        <v>High income</v>
      </c>
      <c r="Q1399" t="str">
        <f>VLOOKUP(B1399,'Country code'!$C$1:$E$209,3,FALSE)</f>
        <v>Europe &amp; Central Asia</v>
      </c>
    </row>
    <row r="1400" spans="1:17" x14ac:dyDescent="0.2">
      <c r="A1400" t="str">
        <f t="shared" si="21"/>
        <v>POL2017</v>
      </c>
      <c r="B1400" t="str">
        <f>VLOOKUP(C1400,'Country code'!$B$1:$C$992,2,FALSE)</f>
        <v>POL</v>
      </c>
      <c r="C1400" t="s">
        <v>113</v>
      </c>
      <c r="D1400">
        <v>2017</v>
      </c>
      <c r="E1400" s="1">
        <v>6.201268196105957</v>
      </c>
      <c r="F1400" s="1">
        <v>10.314031600952148</v>
      </c>
      <c r="G1400" s="1">
        <v>0.88185411691665649</v>
      </c>
      <c r="H1400" s="1">
        <v>68.900001525878906</v>
      </c>
      <c r="I1400" s="1">
        <v>0.83084261417388916</v>
      </c>
      <c r="J1400" s="1">
        <v>-0.12176388502120972</v>
      </c>
      <c r="K1400" s="1">
        <v>0.63947993516921997</v>
      </c>
      <c r="L1400" s="1">
        <v>0.67743551731109619</v>
      </c>
      <c r="M1400" s="1">
        <v>0.2033877968788147</v>
      </c>
      <c r="N1400">
        <f>_xlfn.IFNA(VLOOKUP(A1400,Inequality!$A$1:$G$5786,5,FALSE),"")</f>
        <v>29</v>
      </c>
      <c r="O1400">
        <f>_xlfn.IFNA(VLOOKUP(A1400,Inequality!$A$1:$G$5786,7,FALSE),"")</f>
        <v>47.7</v>
      </c>
      <c r="P1400" t="str">
        <f>VLOOKUP(B1400,'Country code'!$C$1:$E$209,2,FALSE)</f>
        <v>High income</v>
      </c>
      <c r="Q1400" t="str">
        <f>VLOOKUP(B1400,'Country code'!$C$1:$E$209,3,FALSE)</f>
        <v>Europe &amp; Central Asia</v>
      </c>
    </row>
    <row r="1401" spans="1:17" x14ac:dyDescent="0.2">
      <c r="A1401" t="str">
        <f t="shared" si="21"/>
        <v>POL2018</v>
      </c>
      <c r="B1401" t="str">
        <f>VLOOKUP(C1401,'Country code'!$B$1:$C$992,2,FALSE)</f>
        <v>POL</v>
      </c>
      <c r="C1401" t="s">
        <v>113</v>
      </c>
      <c r="D1401">
        <v>2018</v>
      </c>
      <c r="E1401" s="1">
        <v>6.1114850044250488</v>
      </c>
      <c r="F1401" s="1">
        <v>10.366142272949219</v>
      </c>
      <c r="G1401" s="1">
        <v>0.86344420909881592</v>
      </c>
      <c r="H1401" s="1">
        <v>69.300003051757813</v>
      </c>
      <c r="I1401" s="1">
        <v>0.87021511793136597</v>
      </c>
      <c r="J1401" s="1">
        <v>-0.2544407844543457</v>
      </c>
      <c r="K1401" s="1">
        <v>0.72045135498046875</v>
      </c>
      <c r="L1401" s="1">
        <v>0.74241459369659424</v>
      </c>
      <c r="M1401" s="1">
        <v>0.1760106235742569</v>
      </c>
      <c r="N1401">
        <f>_xlfn.IFNA(VLOOKUP(A1401,Inequality!$A$1:$G$5786,5,FALSE),"")</f>
        <v>29.2</v>
      </c>
      <c r="O1401">
        <f>_xlfn.IFNA(VLOOKUP(A1401,Inequality!$A$1:$G$5786,7,FALSE),"")</f>
        <v>48</v>
      </c>
      <c r="P1401" t="str">
        <f>VLOOKUP(B1401,'Country code'!$C$1:$E$209,2,FALSE)</f>
        <v>High income</v>
      </c>
      <c r="Q1401" t="str">
        <f>VLOOKUP(B1401,'Country code'!$C$1:$E$209,3,FALSE)</f>
        <v>Europe &amp; Central Asia</v>
      </c>
    </row>
    <row r="1402" spans="1:17" x14ac:dyDescent="0.2">
      <c r="A1402" t="str">
        <f t="shared" si="21"/>
        <v>POL2019</v>
      </c>
      <c r="B1402" t="str">
        <f>VLOOKUP(C1402,'Country code'!$B$1:$C$992,2,FALSE)</f>
        <v>POL</v>
      </c>
      <c r="C1402" t="s">
        <v>113</v>
      </c>
      <c r="D1402">
        <v>2019</v>
      </c>
      <c r="E1402" s="1">
        <v>6.2420940399169922</v>
      </c>
      <c r="F1402" s="1">
        <v>10.406877517700195</v>
      </c>
      <c r="G1402" s="1">
        <v>0.87826824188232422</v>
      </c>
      <c r="H1402" s="1">
        <v>69.699996948242188</v>
      </c>
      <c r="I1402" s="1">
        <v>0.88288575410842896</v>
      </c>
      <c r="J1402" s="1">
        <v>-0.23071840405464172</v>
      </c>
      <c r="K1402" s="1">
        <v>0.69605737924575806</v>
      </c>
      <c r="L1402" s="1">
        <v>0.72516006231307983</v>
      </c>
      <c r="M1402" s="1">
        <v>0.16808968782424927</v>
      </c>
      <c r="N1402">
        <f>_xlfn.IFNA(VLOOKUP(A1402,Inequality!$A$1:$G$5786,5,FALSE),"")</f>
        <v>29.3</v>
      </c>
      <c r="O1402">
        <f>_xlfn.IFNA(VLOOKUP(A1402,Inequality!$A$1:$G$5786,7,FALSE),"")</f>
        <v>48.2</v>
      </c>
      <c r="P1402" t="str">
        <f>VLOOKUP(B1402,'Country code'!$C$1:$E$209,2,FALSE)</f>
        <v>High income</v>
      </c>
      <c r="Q1402" t="str">
        <f>VLOOKUP(B1402,'Country code'!$C$1:$E$209,3,FALSE)</f>
        <v>Europe &amp; Central Asia</v>
      </c>
    </row>
    <row r="1403" spans="1:17" x14ac:dyDescent="0.2">
      <c r="A1403" t="str">
        <f t="shared" si="21"/>
        <v>POL2020</v>
      </c>
      <c r="B1403" t="str">
        <f>VLOOKUP(C1403,'Country code'!$B$1:$C$992,2,FALSE)</f>
        <v>POL</v>
      </c>
      <c r="C1403" t="s">
        <v>113</v>
      </c>
      <c r="D1403">
        <v>2020</v>
      </c>
      <c r="E1403" s="1">
        <v>6.1394553184509277</v>
      </c>
      <c r="F1403" s="1">
        <v>10.371203422546387</v>
      </c>
      <c r="G1403" s="1">
        <v>0.95317173004150391</v>
      </c>
      <c r="H1403" s="1">
        <v>70.099998474121094</v>
      </c>
      <c r="I1403" s="1">
        <v>0.7674286961555481</v>
      </c>
      <c r="J1403" s="1">
        <v>-6.5593556500971317E-3</v>
      </c>
      <c r="K1403" s="1">
        <v>0.78687363862991333</v>
      </c>
      <c r="L1403" s="1">
        <v>0.75984257459640503</v>
      </c>
      <c r="M1403" s="1">
        <v>0.32893791794776917</v>
      </c>
      <c r="N1403">
        <f>_xlfn.IFNA(VLOOKUP(A1403,Inequality!$A$1:$G$5786,5,FALSE),"")</f>
        <v>29.7</v>
      </c>
      <c r="O1403">
        <f>_xlfn.IFNA(VLOOKUP(A1403,Inequality!$A$1:$G$5786,7,FALSE),"")</f>
        <v>48.4</v>
      </c>
      <c r="P1403" t="str">
        <f>VLOOKUP(B1403,'Country code'!$C$1:$E$209,2,FALSE)</f>
        <v>High income</v>
      </c>
      <c r="Q1403" t="str">
        <f>VLOOKUP(B1403,'Country code'!$C$1:$E$209,3,FALSE)</f>
        <v>Europe &amp; Central Asia</v>
      </c>
    </row>
    <row r="1404" spans="1:17" x14ac:dyDescent="0.2">
      <c r="A1404" t="str">
        <f t="shared" ref="A1404:A1467" si="22">B1404&amp;D1404</f>
        <v>PRT2006</v>
      </c>
      <c r="B1404" t="str">
        <f>VLOOKUP(C1404,'Country code'!$B$1:$C$992,2,FALSE)</f>
        <v>PRT</v>
      </c>
      <c r="C1404" t="s">
        <v>114</v>
      </c>
      <c r="D1404">
        <v>2006</v>
      </c>
      <c r="E1404" s="1">
        <v>5.4052462577819824</v>
      </c>
      <c r="F1404" s="1">
        <v>10.359779357910156</v>
      </c>
      <c r="G1404" s="1">
        <v>0.90528988838195801</v>
      </c>
      <c r="H1404" s="1">
        <v>69.839996337890625</v>
      </c>
      <c r="I1404" s="1">
        <v>0.88206809759140015</v>
      </c>
      <c r="J1404" s="1">
        <v>-0.17858932912349701</v>
      </c>
      <c r="K1404" s="1">
        <v>0.88005900382995605</v>
      </c>
      <c r="L1404" s="1">
        <v>0.708912193775177</v>
      </c>
      <c r="M1404" s="1">
        <v>0.33349761366844177</v>
      </c>
      <c r="N1404">
        <f>_xlfn.IFNA(VLOOKUP(A1404,Inequality!$A$1:$G$5786,5,FALSE),"")</f>
        <v>34.1</v>
      </c>
      <c r="O1404">
        <f>_xlfn.IFNA(VLOOKUP(A1404,Inequality!$A$1:$G$5786,7,FALSE),"")</f>
        <v>52.6</v>
      </c>
      <c r="P1404" t="str">
        <f>VLOOKUP(B1404,'Country code'!$C$1:$E$209,2,FALSE)</f>
        <v>High income</v>
      </c>
      <c r="Q1404" t="str">
        <f>VLOOKUP(B1404,'Country code'!$C$1:$E$209,3,FALSE)</f>
        <v>Europe &amp; Central Asia</v>
      </c>
    </row>
    <row r="1405" spans="1:17" x14ac:dyDescent="0.2">
      <c r="A1405" t="str">
        <f t="shared" si="22"/>
        <v>PRT2008</v>
      </c>
      <c r="B1405" t="str">
        <f>VLOOKUP(C1405,'Country code'!$B$1:$C$992,2,FALSE)</f>
        <v>PRT</v>
      </c>
      <c r="C1405" t="s">
        <v>114</v>
      </c>
      <c r="D1405">
        <v>2008</v>
      </c>
      <c r="E1405" s="1">
        <v>5.7169666290283203</v>
      </c>
      <c r="F1405" s="1">
        <v>10.384319305419922</v>
      </c>
      <c r="G1405" s="1">
        <v>0.88592541217803955</v>
      </c>
      <c r="H1405" s="1">
        <v>70.319999694824219</v>
      </c>
      <c r="I1405" s="1">
        <v>0.64646410942077637</v>
      </c>
      <c r="J1405" s="1">
        <v>-0.21748311817646027</v>
      </c>
      <c r="K1405" s="1">
        <v>0.93268585205078125</v>
      </c>
      <c r="L1405" s="1">
        <v>0.70293056964874268</v>
      </c>
      <c r="M1405" s="1">
        <v>0.30928072333335876</v>
      </c>
      <c r="N1405">
        <f>_xlfn.IFNA(VLOOKUP(A1405,Inequality!$A$1:$G$5786,5,FALSE),"")</f>
        <v>33.799999999999997</v>
      </c>
      <c r="O1405">
        <f>_xlfn.IFNA(VLOOKUP(A1405,Inequality!$A$1:$G$5786,7,FALSE),"")</f>
        <v>52.2</v>
      </c>
      <c r="P1405" t="str">
        <f>VLOOKUP(B1405,'Country code'!$C$1:$E$209,2,FALSE)</f>
        <v>High income</v>
      </c>
      <c r="Q1405" t="str">
        <f>VLOOKUP(B1405,'Country code'!$C$1:$E$209,3,FALSE)</f>
        <v>Europe &amp; Central Asia</v>
      </c>
    </row>
    <row r="1406" spans="1:17" x14ac:dyDescent="0.2">
      <c r="A1406" t="str">
        <f t="shared" si="22"/>
        <v>PRT2010</v>
      </c>
      <c r="B1406" t="str">
        <f>VLOOKUP(C1406,'Country code'!$B$1:$C$992,2,FALSE)</f>
        <v>PRT</v>
      </c>
      <c r="C1406" t="s">
        <v>114</v>
      </c>
      <c r="D1406">
        <v>2010</v>
      </c>
      <c r="E1406" s="1">
        <v>5.0945258140563965</v>
      </c>
      <c r="F1406" s="1">
        <v>10.368414878845215</v>
      </c>
      <c r="G1406" s="1">
        <v>0.86390674114227295</v>
      </c>
      <c r="H1406" s="1">
        <v>70.800003051757813</v>
      </c>
      <c r="I1406" s="1">
        <v>0.72103637456893921</v>
      </c>
      <c r="J1406" s="1">
        <v>-0.10599029809236526</v>
      </c>
      <c r="K1406" s="1">
        <v>0.94787943363189697</v>
      </c>
      <c r="L1406" s="1">
        <v>0.74161213636398315</v>
      </c>
      <c r="M1406" s="1">
        <v>0.26510736346244812</v>
      </c>
      <c r="N1406">
        <f>_xlfn.IFNA(VLOOKUP(A1406,Inequality!$A$1:$G$5786,5,FALSE),"")</f>
        <v>33.4</v>
      </c>
      <c r="O1406">
        <f>_xlfn.IFNA(VLOOKUP(A1406,Inequality!$A$1:$G$5786,7,FALSE),"")</f>
        <v>52</v>
      </c>
      <c r="P1406" t="str">
        <f>VLOOKUP(B1406,'Country code'!$C$1:$E$209,2,FALSE)</f>
        <v>High income</v>
      </c>
      <c r="Q1406" t="str">
        <f>VLOOKUP(B1406,'Country code'!$C$1:$E$209,3,FALSE)</f>
        <v>Europe &amp; Central Asia</v>
      </c>
    </row>
    <row r="1407" spans="1:17" x14ac:dyDescent="0.2">
      <c r="A1407" t="str">
        <f t="shared" si="22"/>
        <v>PRT2011</v>
      </c>
      <c r="B1407" t="str">
        <f>VLOOKUP(C1407,'Country code'!$B$1:$C$992,2,FALSE)</f>
        <v>PRT</v>
      </c>
      <c r="C1407" t="s">
        <v>114</v>
      </c>
      <c r="D1407">
        <v>2011</v>
      </c>
      <c r="E1407" s="1">
        <v>5.2199978828430176</v>
      </c>
      <c r="F1407" s="1">
        <v>10.352778434753418</v>
      </c>
      <c r="G1407" s="1">
        <v>0.8559606671333313</v>
      </c>
      <c r="H1407" s="1">
        <v>71</v>
      </c>
      <c r="I1407" s="1">
        <v>0.87509256601333618</v>
      </c>
      <c r="J1407" s="1">
        <v>-0.17306198179721832</v>
      </c>
      <c r="K1407" s="1">
        <v>0.96197712421417236</v>
      </c>
      <c r="L1407" s="1">
        <v>0.7251090407371521</v>
      </c>
      <c r="M1407" s="1">
        <v>0.27920088171958923</v>
      </c>
      <c r="N1407">
        <f>_xlfn.IFNA(VLOOKUP(A1407,Inequality!$A$1:$G$5786,5,FALSE),"")</f>
        <v>33.4</v>
      </c>
      <c r="O1407">
        <f>_xlfn.IFNA(VLOOKUP(A1407,Inequality!$A$1:$G$5786,7,FALSE),"")</f>
        <v>51.9</v>
      </c>
      <c r="P1407" t="str">
        <f>VLOOKUP(B1407,'Country code'!$C$1:$E$209,2,FALSE)</f>
        <v>High income</v>
      </c>
      <c r="Q1407" t="str">
        <f>VLOOKUP(B1407,'Country code'!$C$1:$E$209,3,FALSE)</f>
        <v>Europe &amp; Central Asia</v>
      </c>
    </row>
    <row r="1408" spans="1:17" x14ac:dyDescent="0.2">
      <c r="A1408" t="str">
        <f t="shared" si="22"/>
        <v>PRT2012</v>
      </c>
      <c r="B1408" t="str">
        <f>VLOOKUP(C1408,'Country code'!$B$1:$C$992,2,FALSE)</f>
        <v>PRT</v>
      </c>
      <c r="C1408" t="s">
        <v>114</v>
      </c>
      <c r="D1408">
        <v>2012</v>
      </c>
      <c r="E1408" s="1">
        <v>4.993962287902832</v>
      </c>
      <c r="F1408" s="1">
        <v>10.315413475036621</v>
      </c>
      <c r="G1408" s="1">
        <v>0.86603862047195435</v>
      </c>
      <c r="H1408" s="1">
        <v>71.199996948242188</v>
      </c>
      <c r="I1408" s="1">
        <v>0.77382141351699829</v>
      </c>
      <c r="J1408" s="1">
        <v>-9.7088232636451721E-2</v>
      </c>
      <c r="K1408" s="1">
        <v>0.95928841829299927</v>
      </c>
      <c r="L1408" s="1">
        <v>0.72893446683883667</v>
      </c>
      <c r="M1408" s="1">
        <v>0.37016996741294861</v>
      </c>
      <c r="N1408">
        <f>_xlfn.IFNA(VLOOKUP(A1408,Inequality!$A$1:$G$5786,5,FALSE),"")</f>
        <v>33.299999999999997</v>
      </c>
      <c r="O1408">
        <f>_xlfn.IFNA(VLOOKUP(A1408,Inequality!$A$1:$G$5786,7,FALSE),"")</f>
        <v>51.8</v>
      </c>
      <c r="P1408" t="str">
        <f>VLOOKUP(B1408,'Country code'!$C$1:$E$209,2,FALSE)</f>
        <v>High income</v>
      </c>
      <c r="Q1408" t="str">
        <f>VLOOKUP(B1408,'Country code'!$C$1:$E$209,3,FALSE)</f>
        <v>Europe &amp; Central Asia</v>
      </c>
    </row>
    <row r="1409" spans="1:17" x14ac:dyDescent="0.2">
      <c r="A1409" t="str">
        <f t="shared" si="22"/>
        <v>PRT2013</v>
      </c>
      <c r="B1409" t="str">
        <f>VLOOKUP(C1409,'Country code'!$B$1:$C$992,2,FALSE)</f>
        <v>PRT</v>
      </c>
      <c r="C1409" t="s">
        <v>114</v>
      </c>
      <c r="D1409">
        <v>2013</v>
      </c>
      <c r="E1409" s="1">
        <v>5.1576881408691406</v>
      </c>
      <c r="F1409" s="1">
        <v>10.311633110046387</v>
      </c>
      <c r="G1409" s="1">
        <v>0.86718082427978516</v>
      </c>
      <c r="H1409" s="1">
        <v>71.400001525878906</v>
      </c>
      <c r="I1409" s="1">
        <v>0.78803277015686035</v>
      </c>
      <c r="J1409" s="1">
        <v>-0.11844685673713684</v>
      </c>
      <c r="K1409" s="1">
        <v>0.94625735282897949</v>
      </c>
      <c r="L1409" s="1">
        <v>0.69966721534729004</v>
      </c>
      <c r="M1409" s="1">
        <v>0.34789815545082092</v>
      </c>
      <c r="N1409">
        <f>_xlfn.IFNA(VLOOKUP(A1409,Inequality!$A$1:$G$5786,5,FALSE),"")</f>
        <v>33.200000000000003</v>
      </c>
      <c r="O1409">
        <f>_xlfn.IFNA(VLOOKUP(A1409,Inequality!$A$1:$G$5786,7,FALSE),"")</f>
        <v>51.7</v>
      </c>
      <c r="P1409" t="str">
        <f>VLOOKUP(B1409,'Country code'!$C$1:$E$209,2,FALSE)</f>
        <v>High income</v>
      </c>
      <c r="Q1409" t="str">
        <f>VLOOKUP(B1409,'Country code'!$C$1:$E$209,3,FALSE)</f>
        <v>Europe &amp; Central Asia</v>
      </c>
    </row>
    <row r="1410" spans="1:17" x14ac:dyDescent="0.2">
      <c r="A1410" t="str">
        <f t="shared" si="22"/>
        <v>PRT2014</v>
      </c>
      <c r="B1410" t="str">
        <f>VLOOKUP(C1410,'Country code'!$B$1:$C$992,2,FALSE)</f>
        <v>PRT</v>
      </c>
      <c r="C1410" t="s">
        <v>114</v>
      </c>
      <c r="D1410">
        <v>2014</v>
      </c>
      <c r="E1410" s="1">
        <v>5.1269116401672363</v>
      </c>
      <c r="F1410" s="1">
        <v>10.324914932250977</v>
      </c>
      <c r="G1410" s="1">
        <v>0.86182945966720581</v>
      </c>
      <c r="H1410" s="1">
        <v>71.599998474121094</v>
      </c>
      <c r="I1410" s="1">
        <v>0.84681010246276855</v>
      </c>
      <c r="J1410" s="1">
        <v>-0.12640388309955597</v>
      </c>
      <c r="K1410" s="1">
        <v>0.9410700798034668</v>
      </c>
      <c r="L1410" s="1">
        <v>0.70507228374481201</v>
      </c>
      <c r="M1410" s="1">
        <v>0.35769227147102356</v>
      </c>
      <c r="N1410">
        <f>_xlfn.IFNA(VLOOKUP(A1410,Inequality!$A$1:$G$5786,5,FALSE),"")</f>
        <v>33.1</v>
      </c>
      <c r="O1410">
        <f>_xlfn.IFNA(VLOOKUP(A1410,Inequality!$A$1:$G$5786,7,FALSE),"")</f>
        <v>51.5</v>
      </c>
      <c r="P1410" t="str">
        <f>VLOOKUP(B1410,'Country code'!$C$1:$E$209,2,FALSE)</f>
        <v>High income</v>
      </c>
      <c r="Q1410" t="str">
        <f>VLOOKUP(B1410,'Country code'!$C$1:$E$209,3,FALSE)</f>
        <v>Europe &amp; Central Asia</v>
      </c>
    </row>
    <row r="1411" spans="1:17" x14ac:dyDescent="0.2">
      <c r="A1411" t="str">
        <f t="shared" si="22"/>
        <v>PRT2015</v>
      </c>
      <c r="B1411" t="str">
        <f>VLOOKUP(C1411,'Country code'!$B$1:$C$992,2,FALSE)</f>
        <v>PRT</v>
      </c>
      <c r="C1411" t="s">
        <v>114</v>
      </c>
      <c r="D1411">
        <v>2015</v>
      </c>
      <c r="E1411" s="1">
        <v>5.0808663368225098</v>
      </c>
      <c r="F1411" s="1">
        <v>10.346818923950195</v>
      </c>
      <c r="G1411" s="1">
        <v>0.86621385812759399</v>
      </c>
      <c r="H1411" s="1">
        <v>71.800003051757813</v>
      </c>
      <c r="I1411" s="1">
        <v>0.80044031143188477</v>
      </c>
      <c r="J1411" s="1">
        <v>-0.16310612857341766</v>
      </c>
      <c r="K1411" s="1">
        <v>0.94105076789855957</v>
      </c>
      <c r="L1411" s="1">
        <v>0.65717631578445435</v>
      </c>
      <c r="M1411" s="1">
        <v>0.37073686718940735</v>
      </c>
      <c r="N1411">
        <f>_xlfn.IFNA(VLOOKUP(A1411,Inequality!$A$1:$G$5786,5,FALSE),"")</f>
        <v>32.9</v>
      </c>
      <c r="O1411">
        <f>_xlfn.IFNA(VLOOKUP(A1411,Inequality!$A$1:$G$5786,7,FALSE),"")</f>
        <v>51.4</v>
      </c>
      <c r="P1411" t="str">
        <f>VLOOKUP(B1411,'Country code'!$C$1:$E$209,2,FALSE)</f>
        <v>High income</v>
      </c>
      <c r="Q1411" t="str">
        <f>VLOOKUP(B1411,'Country code'!$C$1:$E$209,3,FALSE)</f>
        <v>Europe &amp; Central Asia</v>
      </c>
    </row>
    <row r="1412" spans="1:17" x14ac:dyDescent="0.2">
      <c r="A1412" t="str">
        <f t="shared" si="22"/>
        <v>PRT2016</v>
      </c>
      <c r="B1412" t="str">
        <f>VLOOKUP(C1412,'Country code'!$B$1:$C$992,2,FALSE)</f>
        <v>PRT</v>
      </c>
      <c r="C1412" t="s">
        <v>114</v>
      </c>
      <c r="D1412">
        <v>2016</v>
      </c>
      <c r="E1412" s="1">
        <v>5.4466371536254883</v>
      </c>
      <c r="F1412" s="1">
        <v>10.369966506958008</v>
      </c>
      <c r="G1412" s="1">
        <v>0.90463536977767944</v>
      </c>
      <c r="H1412" s="1">
        <v>72</v>
      </c>
      <c r="I1412" s="1">
        <v>0.83806931972503662</v>
      </c>
      <c r="J1412" s="1">
        <v>-0.22528617084026337</v>
      </c>
      <c r="K1412" s="1">
        <v>0.92219239473342896</v>
      </c>
      <c r="L1412" s="1">
        <v>0.68356621265411377</v>
      </c>
      <c r="M1412" s="1">
        <v>0.32625272870063782</v>
      </c>
      <c r="N1412">
        <f>_xlfn.IFNA(VLOOKUP(A1412,Inequality!$A$1:$G$5786,5,FALSE),"")</f>
        <v>32.700000000000003</v>
      </c>
      <c r="O1412">
        <f>_xlfn.IFNA(VLOOKUP(A1412,Inequality!$A$1:$G$5786,7,FALSE),"")</f>
        <v>51.2</v>
      </c>
      <c r="P1412" t="str">
        <f>VLOOKUP(B1412,'Country code'!$C$1:$E$209,2,FALSE)</f>
        <v>High income</v>
      </c>
      <c r="Q1412" t="str">
        <f>VLOOKUP(B1412,'Country code'!$C$1:$E$209,3,FALSE)</f>
        <v>Europe &amp; Central Asia</v>
      </c>
    </row>
    <row r="1413" spans="1:17" x14ac:dyDescent="0.2">
      <c r="A1413" t="str">
        <f t="shared" si="22"/>
        <v>PRT2017</v>
      </c>
      <c r="B1413" t="str">
        <f>VLOOKUP(C1413,'Country code'!$B$1:$C$992,2,FALSE)</f>
        <v>PRT</v>
      </c>
      <c r="C1413" t="s">
        <v>114</v>
      </c>
      <c r="D1413">
        <v>2017</v>
      </c>
      <c r="E1413" s="1">
        <v>5.7114992141723633</v>
      </c>
      <c r="F1413" s="1">
        <v>10.406868934631348</v>
      </c>
      <c r="G1413" s="1">
        <v>0.89998483657836914</v>
      </c>
      <c r="H1413" s="1">
        <v>72.199996948242188</v>
      </c>
      <c r="I1413" s="1">
        <v>0.90506565570831299</v>
      </c>
      <c r="J1413" s="1">
        <v>-0.17587386071681976</v>
      </c>
      <c r="K1413" s="1">
        <v>0.8809705376625061</v>
      </c>
      <c r="L1413" s="1">
        <v>0.64915108680725098</v>
      </c>
      <c r="M1413" s="1">
        <v>0.29427257180213928</v>
      </c>
      <c r="N1413">
        <f>_xlfn.IFNA(VLOOKUP(A1413,Inequality!$A$1:$G$5786,5,FALSE),"")</f>
        <v>32.4</v>
      </c>
      <c r="O1413">
        <f>_xlfn.IFNA(VLOOKUP(A1413,Inequality!$A$1:$G$5786,7,FALSE),"")</f>
        <v>51.1</v>
      </c>
      <c r="P1413" t="str">
        <f>VLOOKUP(B1413,'Country code'!$C$1:$E$209,2,FALSE)</f>
        <v>High income</v>
      </c>
      <c r="Q1413" t="str">
        <f>VLOOKUP(B1413,'Country code'!$C$1:$E$209,3,FALSE)</f>
        <v>Europe &amp; Central Asia</v>
      </c>
    </row>
    <row r="1414" spans="1:17" x14ac:dyDescent="0.2">
      <c r="A1414" t="str">
        <f t="shared" si="22"/>
        <v>PRT2018</v>
      </c>
      <c r="B1414" t="str">
        <f>VLOOKUP(C1414,'Country code'!$B$1:$C$992,2,FALSE)</f>
        <v>PRT</v>
      </c>
      <c r="C1414" t="s">
        <v>114</v>
      </c>
      <c r="D1414">
        <v>2018</v>
      </c>
      <c r="E1414" s="1">
        <v>5.9198226928710938</v>
      </c>
      <c r="F1414" s="1">
        <v>10.434499740600586</v>
      </c>
      <c r="G1414" s="1">
        <v>0.88711327314376831</v>
      </c>
      <c r="H1414" s="1">
        <v>72.400001525878906</v>
      </c>
      <c r="I1414" s="1">
        <v>0.87740421295166016</v>
      </c>
      <c r="J1414" s="1">
        <v>-0.26136642694473267</v>
      </c>
      <c r="K1414" s="1">
        <v>0.87972784042358398</v>
      </c>
      <c r="L1414" s="1">
        <v>0.67910414934158325</v>
      </c>
      <c r="M1414" s="1">
        <v>0.31799474358558655</v>
      </c>
      <c r="N1414">
        <f>_xlfn.IFNA(VLOOKUP(A1414,Inequality!$A$1:$G$5786,5,FALSE),"")</f>
        <v>32.299999999999997</v>
      </c>
      <c r="O1414">
        <f>_xlfn.IFNA(VLOOKUP(A1414,Inequality!$A$1:$G$5786,7,FALSE),"")</f>
        <v>51</v>
      </c>
      <c r="P1414" t="str">
        <f>VLOOKUP(B1414,'Country code'!$C$1:$E$209,2,FALSE)</f>
        <v>High income</v>
      </c>
      <c r="Q1414" t="str">
        <f>VLOOKUP(B1414,'Country code'!$C$1:$E$209,3,FALSE)</f>
        <v>Europe &amp; Central Asia</v>
      </c>
    </row>
    <row r="1415" spans="1:17" x14ac:dyDescent="0.2">
      <c r="A1415" t="str">
        <f t="shared" si="22"/>
        <v>PRT2019</v>
      </c>
      <c r="B1415" t="str">
        <f>VLOOKUP(C1415,'Country code'!$B$1:$C$992,2,FALSE)</f>
        <v>PRT</v>
      </c>
      <c r="C1415" t="s">
        <v>114</v>
      </c>
      <c r="D1415">
        <v>2019</v>
      </c>
      <c r="E1415" s="1">
        <v>6.0954732894897461</v>
      </c>
      <c r="F1415" s="1">
        <v>10.457315444946289</v>
      </c>
      <c r="G1415" s="1">
        <v>0.87608259916305542</v>
      </c>
      <c r="H1415" s="1">
        <v>72.599998474121094</v>
      </c>
      <c r="I1415" s="1">
        <v>0.8823511004447937</v>
      </c>
      <c r="J1415" s="1">
        <v>-0.2338545173406601</v>
      </c>
      <c r="K1415" s="1">
        <v>0.91516560316085815</v>
      </c>
      <c r="L1415" s="1">
        <v>0.70982217788696289</v>
      </c>
      <c r="M1415" s="1">
        <v>0.29987475275993347</v>
      </c>
      <c r="N1415">
        <f>_xlfn.IFNA(VLOOKUP(A1415,Inequality!$A$1:$G$5786,5,FALSE),"")</f>
        <v>32.299999999999997</v>
      </c>
      <c r="O1415">
        <f>_xlfn.IFNA(VLOOKUP(A1415,Inequality!$A$1:$G$5786,7,FALSE),"")</f>
        <v>51</v>
      </c>
      <c r="P1415" t="str">
        <f>VLOOKUP(B1415,'Country code'!$C$1:$E$209,2,FALSE)</f>
        <v>High income</v>
      </c>
      <c r="Q1415" t="str">
        <f>VLOOKUP(B1415,'Country code'!$C$1:$E$209,3,FALSE)</f>
        <v>Europe &amp; Central Asia</v>
      </c>
    </row>
    <row r="1416" spans="1:17" x14ac:dyDescent="0.2">
      <c r="A1416" t="str">
        <f t="shared" si="22"/>
        <v>PRT2020</v>
      </c>
      <c r="B1416" t="str">
        <f>VLOOKUP(C1416,'Country code'!$B$1:$C$992,2,FALSE)</f>
        <v>PRT</v>
      </c>
      <c r="C1416" t="s">
        <v>114</v>
      </c>
      <c r="D1416">
        <v>2020</v>
      </c>
      <c r="E1416" s="1">
        <v>5.7677922248840332</v>
      </c>
      <c r="F1416" s="1">
        <v>10.370820045471191</v>
      </c>
      <c r="G1416" s="1">
        <v>0.87499034404754639</v>
      </c>
      <c r="H1416" s="1">
        <v>72.800003051757813</v>
      </c>
      <c r="I1416" s="1">
        <v>0.91313076019287109</v>
      </c>
      <c r="J1416" s="1">
        <v>-0.23809020221233368</v>
      </c>
      <c r="K1416" s="1">
        <v>0.86715716123580933</v>
      </c>
      <c r="L1416" s="1">
        <v>0.64776885509490967</v>
      </c>
      <c r="M1416" s="1">
        <v>0.38281267881393433</v>
      </c>
      <c r="N1416" t="str">
        <f>_xlfn.IFNA(VLOOKUP(A1416,Inequality!$A$1:$G$5786,5,FALSE),"")</f>
        <v/>
      </c>
      <c r="O1416" t="str">
        <f>_xlfn.IFNA(VLOOKUP(A1416,Inequality!$A$1:$G$5786,7,FALSE),"")</f>
        <v/>
      </c>
      <c r="P1416" t="str">
        <f>VLOOKUP(B1416,'Country code'!$C$1:$E$209,2,FALSE)</f>
        <v>High income</v>
      </c>
      <c r="Q1416" t="str">
        <f>VLOOKUP(B1416,'Country code'!$C$1:$E$209,3,FALSE)</f>
        <v>Europe &amp; Central Asia</v>
      </c>
    </row>
    <row r="1417" spans="1:17" x14ac:dyDescent="0.2">
      <c r="A1417" t="str">
        <f t="shared" si="22"/>
        <v>QAT2009</v>
      </c>
      <c r="B1417" t="str">
        <f>VLOOKUP(C1417,'Country code'!$B$1:$C$992,2,FALSE)</f>
        <v>QAT</v>
      </c>
      <c r="C1417" t="s">
        <v>115</v>
      </c>
      <c r="D1417">
        <v>2009</v>
      </c>
      <c r="E1417" s="1">
        <v>6.4178242683410645</v>
      </c>
      <c r="F1417" s="1">
        <v>11.455723762512207</v>
      </c>
      <c r="G1417" s="1">
        <v>0.89449310302734375</v>
      </c>
      <c r="H1417" s="1">
        <v>66.580001831054688</v>
      </c>
      <c r="I1417" s="1">
        <v>0.86499190330505371</v>
      </c>
      <c r="J1417" s="1">
        <v>0.23489730060100555</v>
      </c>
      <c r="K1417" s="1">
        <v>0.18379813432693481</v>
      </c>
      <c r="L1417" s="1">
        <v>0.67791163921356201</v>
      </c>
      <c r="M1417" s="1">
        <v>0.2580845057964325</v>
      </c>
      <c r="N1417">
        <f>_xlfn.IFNA(VLOOKUP(A1417,Inequality!$A$1:$G$5786,5,FALSE),"")</f>
        <v>40.4</v>
      </c>
      <c r="O1417">
        <f>_xlfn.IFNA(VLOOKUP(A1417,Inequality!$A$1:$G$5786,7,FALSE),"")</f>
        <v>42.3</v>
      </c>
      <c r="P1417" t="str">
        <f>VLOOKUP(B1417,'Country code'!$C$1:$E$209,2,FALSE)</f>
        <v>High income</v>
      </c>
      <c r="Q1417" t="str">
        <f>VLOOKUP(B1417,'Country code'!$C$1:$E$209,3,FALSE)</f>
        <v>Middle East &amp; North Africa</v>
      </c>
    </row>
    <row r="1418" spans="1:17" x14ac:dyDescent="0.2">
      <c r="A1418" t="str">
        <f t="shared" si="22"/>
        <v>QAT2010</v>
      </c>
      <c r="B1418" t="str">
        <f>VLOOKUP(C1418,'Country code'!$B$1:$C$992,2,FALSE)</f>
        <v>QAT</v>
      </c>
      <c r="C1418" t="s">
        <v>115</v>
      </c>
      <c r="D1418">
        <v>2010</v>
      </c>
      <c r="E1418" s="1">
        <v>6.8496527671813965</v>
      </c>
      <c r="F1418" s="1">
        <v>11.519813537597656</v>
      </c>
      <c r="H1418" s="1">
        <v>66.699996948242188</v>
      </c>
      <c r="J1418" s="1">
        <v>0.10368723422288895</v>
      </c>
      <c r="N1418">
        <f>_xlfn.IFNA(VLOOKUP(A1418,Inequality!$A$1:$G$5786,5,FALSE),"")</f>
        <v>40.4</v>
      </c>
      <c r="O1418">
        <f>_xlfn.IFNA(VLOOKUP(A1418,Inequality!$A$1:$G$5786,7,FALSE),"")</f>
        <v>42.3</v>
      </c>
      <c r="P1418" t="str">
        <f>VLOOKUP(B1418,'Country code'!$C$1:$E$209,2,FALSE)</f>
        <v>High income</v>
      </c>
      <c r="Q1418" t="str">
        <f>VLOOKUP(B1418,'Country code'!$C$1:$E$209,3,FALSE)</f>
        <v>Middle East &amp; North Africa</v>
      </c>
    </row>
    <row r="1419" spans="1:17" x14ac:dyDescent="0.2">
      <c r="A1419" t="str">
        <f t="shared" si="22"/>
        <v>QAT2011</v>
      </c>
      <c r="B1419" t="str">
        <f>VLOOKUP(C1419,'Country code'!$B$1:$C$992,2,FALSE)</f>
        <v>QAT</v>
      </c>
      <c r="C1419" t="s">
        <v>115</v>
      </c>
      <c r="D1419">
        <v>2011</v>
      </c>
      <c r="E1419" s="1">
        <v>6.5916042327880859</v>
      </c>
      <c r="F1419" s="1">
        <v>11.553021430969238</v>
      </c>
      <c r="G1419" s="1">
        <v>0.85735058784484863</v>
      </c>
      <c r="H1419" s="1">
        <v>67.019996643066406</v>
      </c>
      <c r="I1419" s="1">
        <v>0.90468746423721313</v>
      </c>
      <c r="J1419" s="1">
        <v>1.1700338684022427E-2</v>
      </c>
      <c r="L1419" s="1">
        <v>0.76092731952667236</v>
      </c>
      <c r="M1419" s="1">
        <v>0.32778990268707275</v>
      </c>
      <c r="N1419">
        <f>_xlfn.IFNA(VLOOKUP(A1419,Inequality!$A$1:$G$5786,5,FALSE),"")</f>
        <v>40.299999999999997</v>
      </c>
      <c r="O1419">
        <f>_xlfn.IFNA(VLOOKUP(A1419,Inequality!$A$1:$G$5786,7,FALSE),"")</f>
        <v>42.3</v>
      </c>
      <c r="P1419" t="str">
        <f>VLOOKUP(B1419,'Country code'!$C$1:$E$209,2,FALSE)</f>
        <v>High income</v>
      </c>
      <c r="Q1419" t="str">
        <f>VLOOKUP(B1419,'Country code'!$C$1:$E$209,3,FALSE)</f>
        <v>Middle East &amp; North Africa</v>
      </c>
    </row>
    <row r="1420" spans="1:17" x14ac:dyDescent="0.2">
      <c r="A1420" t="str">
        <f t="shared" si="22"/>
        <v>QAT2012</v>
      </c>
      <c r="B1420" t="str">
        <f>VLOOKUP(C1420,'Country code'!$B$1:$C$992,2,FALSE)</f>
        <v>QAT</v>
      </c>
      <c r="C1420" t="s">
        <v>115</v>
      </c>
      <c r="D1420">
        <v>2012</v>
      </c>
      <c r="E1420" s="1">
        <v>6.6112985610961914</v>
      </c>
      <c r="F1420" s="1">
        <v>11.52308177947998</v>
      </c>
      <c r="G1420" s="1">
        <v>0.83813166618347168</v>
      </c>
      <c r="H1420" s="1">
        <v>67.339996337890625</v>
      </c>
      <c r="I1420" s="1">
        <v>0.92433363199234009</v>
      </c>
      <c r="J1420" s="1">
        <v>0.16152980923652649</v>
      </c>
      <c r="L1420" s="1">
        <v>0.76589882373809814</v>
      </c>
      <c r="M1420" s="1">
        <v>0.32218143343925476</v>
      </c>
      <c r="N1420">
        <f>_xlfn.IFNA(VLOOKUP(A1420,Inequality!$A$1:$G$5786,5,FALSE),"")</f>
        <v>40.299999999999997</v>
      </c>
      <c r="O1420">
        <f>_xlfn.IFNA(VLOOKUP(A1420,Inequality!$A$1:$G$5786,7,FALSE),"")</f>
        <v>42.3</v>
      </c>
      <c r="P1420" t="str">
        <f>VLOOKUP(B1420,'Country code'!$C$1:$E$209,2,FALSE)</f>
        <v>High income</v>
      </c>
      <c r="Q1420" t="str">
        <f>VLOOKUP(B1420,'Country code'!$C$1:$E$209,3,FALSE)</f>
        <v>Middle East &amp; North Africa</v>
      </c>
    </row>
    <row r="1421" spans="1:17" x14ac:dyDescent="0.2">
      <c r="A1421" t="str">
        <f t="shared" si="22"/>
        <v>QAT2015</v>
      </c>
      <c r="B1421" t="str">
        <f>VLOOKUP(C1421,'Country code'!$B$1:$C$992,2,FALSE)</f>
        <v>QAT</v>
      </c>
      <c r="C1421" t="s">
        <v>115</v>
      </c>
      <c r="D1421">
        <v>2015</v>
      </c>
      <c r="E1421" s="1">
        <v>6.3745293617248535</v>
      </c>
      <c r="F1421" s="1">
        <v>11.485614776611328</v>
      </c>
      <c r="H1421" s="1">
        <v>68.300003051757813</v>
      </c>
      <c r="N1421" t="str">
        <f>_xlfn.IFNA(VLOOKUP(A1421,Inequality!$A$1:$G$5786,5,FALSE),"")</f>
        <v/>
      </c>
      <c r="O1421" t="str">
        <f>_xlfn.IFNA(VLOOKUP(A1421,Inequality!$A$1:$G$5786,7,FALSE),"")</f>
        <v/>
      </c>
      <c r="P1421" t="str">
        <f>VLOOKUP(B1421,'Country code'!$C$1:$E$209,2,FALSE)</f>
        <v>High income</v>
      </c>
      <c r="Q1421" t="str">
        <f>VLOOKUP(B1421,'Country code'!$C$1:$E$209,3,FALSE)</f>
        <v>Middle East &amp; North Africa</v>
      </c>
    </row>
    <row r="1422" spans="1:17" x14ac:dyDescent="0.2">
      <c r="A1422" t="str">
        <f t="shared" si="22"/>
        <v>ROU2005</v>
      </c>
      <c r="B1422" t="str">
        <f>VLOOKUP(C1422,'Country code'!$B$1:$C$992,2,FALSE)</f>
        <v>ROU</v>
      </c>
      <c r="C1422" t="s">
        <v>116</v>
      </c>
      <c r="D1422">
        <v>2005</v>
      </c>
      <c r="E1422" s="1">
        <v>5.0486483573913574</v>
      </c>
      <c r="F1422" s="1">
        <v>9.7243118286132813</v>
      </c>
      <c r="G1422" s="1">
        <v>0.83768546581268311</v>
      </c>
      <c r="H1422" s="1">
        <v>64</v>
      </c>
      <c r="I1422" s="1">
        <v>0.80012059211730957</v>
      </c>
      <c r="K1422" s="1">
        <v>0.95688456296920776</v>
      </c>
      <c r="L1422" s="1">
        <v>0.64201593399047852</v>
      </c>
      <c r="M1422" s="1">
        <v>0.34568691253662109</v>
      </c>
      <c r="N1422">
        <f>_xlfn.IFNA(VLOOKUP(A1422,Inequality!$A$1:$G$5786,5,FALSE),"")</f>
        <v>31.9</v>
      </c>
      <c r="O1422">
        <f>_xlfn.IFNA(VLOOKUP(A1422,Inequality!$A$1:$G$5786,7,FALSE),"")</f>
        <v>42.5</v>
      </c>
      <c r="P1422" t="str">
        <f>VLOOKUP(B1422,'Country code'!$C$1:$E$209,2,FALSE)</f>
        <v>Upper middle income</v>
      </c>
      <c r="Q1422" t="str">
        <f>VLOOKUP(B1422,'Country code'!$C$1:$E$209,3,FALSE)</f>
        <v>Europe &amp; Central Asia</v>
      </c>
    </row>
    <row r="1423" spans="1:17" x14ac:dyDescent="0.2">
      <c r="A1423" t="str">
        <f t="shared" si="22"/>
        <v>ROU2007</v>
      </c>
      <c r="B1423" t="str">
        <f>VLOOKUP(C1423,'Country code'!$B$1:$C$992,2,FALSE)</f>
        <v>ROU</v>
      </c>
      <c r="C1423" t="s">
        <v>116</v>
      </c>
      <c r="D1423">
        <v>2007</v>
      </c>
      <c r="E1423" s="1">
        <v>5.3937239646911621</v>
      </c>
      <c r="F1423" s="1">
        <v>9.8920774459838867</v>
      </c>
      <c r="G1423" s="1">
        <v>0.73648041486740112</v>
      </c>
      <c r="H1423" s="1">
        <v>64.480003356933594</v>
      </c>
      <c r="I1423" s="1">
        <v>0.68574774265289307</v>
      </c>
      <c r="J1423" s="1">
        <v>-0.18775719404220581</v>
      </c>
      <c r="K1423" s="1">
        <v>0.94870662689208984</v>
      </c>
      <c r="L1423" s="1">
        <v>0.64417767524719238</v>
      </c>
      <c r="M1423" s="1">
        <v>0.27662608027458191</v>
      </c>
      <c r="N1423">
        <f>_xlfn.IFNA(VLOOKUP(A1423,Inequality!$A$1:$G$5786,5,FALSE),"")</f>
        <v>33.1</v>
      </c>
      <c r="O1423">
        <f>_xlfn.IFNA(VLOOKUP(A1423,Inequality!$A$1:$G$5786,7,FALSE),"")</f>
        <v>43.7</v>
      </c>
      <c r="P1423" t="str">
        <f>VLOOKUP(B1423,'Country code'!$C$1:$E$209,2,FALSE)</f>
        <v>Upper middle income</v>
      </c>
      <c r="Q1423" t="str">
        <f>VLOOKUP(B1423,'Country code'!$C$1:$E$209,3,FALSE)</f>
        <v>Europe &amp; Central Asia</v>
      </c>
    </row>
    <row r="1424" spans="1:17" x14ac:dyDescent="0.2">
      <c r="A1424" t="str">
        <f t="shared" si="22"/>
        <v>ROU2009</v>
      </c>
      <c r="B1424" t="str">
        <f>VLOOKUP(C1424,'Country code'!$B$1:$C$992,2,FALSE)</f>
        <v>ROU</v>
      </c>
      <c r="C1424" t="s">
        <v>116</v>
      </c>
      <c r="D1424">
        <v>2009</v>
      </c>
      <c r="E1424" s="1">
        <v>5.3675651550292969</v>
      </c>
      <c r="F1424" s="1">
        <v>9.9493122100830078</v>
      </c>
      <c r="G1424" s="1">
        <v>0.81244957447052002</v>
      </c>
      <c r="H1424" s="1">
        <v>64.959999084472656</v>
      </c>
      <c r="I1424" s="1">
        <v>0.60582762956619263</v>
      </c>
      <c r="J1424" s="1">
        <v>-0.19623224437236786</v>
      </c>
      <c r="K1424" s="1">
        <v>0.96679461002349854</v>
      </c>
      <c r="L1424" s="1">
        <v>0.54834747314453125</v>
      </c>
      <c r="M1424" s="1">
        <v>0.2700512707233429</v>
      </c>
      <c r="N1424">
        <f>_xlfn.IFNA(VLOOKUP(A1424,Inequality!$A$1:$G$5786,5,FALSE),"")</f>
        <v>32.6</v>
      </c>
      <c r="O1424">
        <f>_xlfn.IFNA(VLOOKUP(A1424,Inequality!$A$1:$G$5786,7,FALSE),"")</f>
        <v>43.6</v>
      </c>
      <c r="P1424" t="str">
        <f>VLOOKUP(B1424,'Country code'!$C$1:$E$209,2,FALSE)</f>
        <v>Upper middle income</v>
      </c>
      <c r="Q1424" t="str">
        <f>VLOOKUP(B1424,'Country code'!$C$1:$E$209,3,FALSE)</f>
        <v>Europe &amp; Central Asia</v>
      </c>
    </row>
    <row r="1425" spans="1:17" x14ac:dyDescent="0.2">
      <c r="A1425" t="str">
        <f t="shared" si="22"/>
        <v>ROU2010</v>
      </c>
      <c r="B1425" t="str">
        <f>VLOOKUP(C1425,'Country code'!$B$1:$C$992,2,FALSE)</f>
        <v>ROU</v>
      </c>
      <c r="C1425" t="s">
        <v>116</v>
      </c>
      <c r="D1425">
        <v>2010</v>
      </c>
      <c r="E1425" s="1">
        <v>4.9091658592224121</v>
      </c>
      <c r="F1425" s="1">
        <v>9.9154577255249023</v>
      </c>
      <c r="G1425" s="1">
        <v>0.68906563520431519</v>
      </c>
      <c r="H1425" s="1">
        <v>65.199996948242188</v>
      </c>
      <c r="I1425" s="1">
        <v>0.5655367374420166</v>
      </c>
      <c r="J1425" s="1">
        <v>-8.4712840616703033E-2</v>
      </c>
      <c r="K1425" s="1">
        <v>0.9736863374710083</v>
      </c>
      <c r="L1425" s="1">
        <v>0.59648919105529785</v>
      </c>
      <c r="M1425" s="1">
        <v>0.34447821974754333</v>
      </c>
      <c r="N1425">
        <f>_xlfn.IFNA(VLOOKUP(A1425,Inequality!$A$1:$G$5786,5,FALSE),"")</f>
        <v>32.6</v>
      </c>
      <c r="O1425">
        <f>_xlfn.IFNA(VLOOKUP(A1425,Inequality!$A$1:$G$5786,7,FALSE),"")</f>
        <v>43.7</v>
      </c>
      <c r="P1425" t="str">
        <f>VLOOKUP(B1425,'Country code'!$C$1:$E$209,2,FALSE)</f>
        <v>Upper middle income</v>
      </c>
      <c r="Q1425" t="str">
        <f>VLOOKUP(B1425,'Country code'!$C$1:$E$209,3,FALSE)</f>
        <v>Europe &amp; Central Asia</v>
      </c>
    </row>
    <row r="1426" spans="1:17" x14ac:dyDescent="0.2">
      <c r="A1426" t="str">
        <f t="shared" si="22"/>
        <v>ROU2011</v>
      </c>
      <c r="B1426" t="str">
        <f>VLOOKUP(C1426,'Country code'!$B$1:$C$992,2,FALSE)</f>
        <v>ROU</v>
      </c>
      <c r="C1426" t="s">
        <v>116</v>
      </c>
      <c r="D1426">
        <v>2011</v>
      </c>
      <c r="E1426" s="1">
        <v>5.0227575302124023</v>
      </c>
      <c r="F1426" s="1">
        <v>9.9402494430541992</v>
      </c>
      <c r="G1426" s="1">
        <v>0.75260680913925171</v>
      </c>
      <c r="H1426" s="1">
        <v>65.419998168945313</v>
      </c>
      <c r="I1426" s="1">
        <v>0.65040218830108643</v>
      </c>
      <c r="J1426" s="1">
        <v>-0.1397925466299057</v>
      </c>
      <c r="K1426" s="1">
        <v>0.96404260396957397</v>
      </c>
      <c r="L1426" s="1">
        <v>0.54272913932800293</v>
      </c>
      <c r="M1426" s="1">
        <v>0.29446154832839966</v>
      </c>
      <c r="N1426">
        <f>_xlfn.IFNA(VLOOKUP(A1426,Inequality!$A$1:$G$5786,5,FALSE),"")</f>
        <v>32.6</v>
      </c>
      <c r="O1426">
        <f>_xlfn.IFNA(VLOOKUP(A1426,Inequality!$A$1:$G$5786,7,FALSE),"")</f>
        <v>43.9</v>
      </c>
      <c r="P1426" t="str">
        <f>VLOOKUP(B1426,'Country code'!$C$1:$E$209,2,FALSE)</f>
        <v>Upper middle income</v>
      </c>
      <c r="Q1426" t="str">
        <f>VLOOKUP(B1426,'Country code'!$C$1:$E$209,3,FALSE)</f>
        <v>Europe &amp; Central Asia</v>
      </c>
    </row>
    <row r="1427" spans="1:17" x14ac:dyDescent="0.2">
      <c r="A1427" t="str">
        <f t="shared" si="22"/>
        <v>ROU2012</v>
      </c>
      <c r="B1427" t="str">
        <f>VLOOKUP(C1427,'Country code'!$B$1:$C$992,2,FALSE)</f>
        <v>ROU</v>
      </c>
      <c r="C1427" t="s">
        <v>116</v>
      </c>
      <c r="D1427">
        <v>2012</v>
      </c>
      <c r="E1427" s="1">
        <v>5.166874885559082</v>
      </c>
      <c r="F1427" s="1">
        <v>9.9652605056762695</v>
      </c>
      <c r="G1427" s="1">
        <v>0.74004310369491577</v>
      </c>
      <c r="H1427" s="1">
        <v>65.639999389648438</v>
      </c>
      <c r="I1427" s="1">
        <v>0.64453613758087158</v>
      </c>
      <c r="J1427" s="1">
        <v>-0.11152307689189911</v>
      </c>
      <c r="K1427" s="1">
        <v>0.95948612689971924</v>
      </c>
      <c r="L1427" s="1">
        <v>0.55599397420883179</v>
      </c>
      <c r="M1427" s="1">
        <v>0.34261462092399597</v>
      </c>
      <c r="N1427">
        <f>_xlfn.IFNA(VLOOKUP(A1427,Inequality!$A$1:$G$5786,5,FALSE),"")</f>
        <v>32.799999999999997</v>
      </c>
      <c r="O1427">
        <f>_xlfn.IFNA(VLOOKUP(A1427,Inequality!$A$1:$G$5786,7,FALSE),"")</f>
        <v>44.1</v>
      </c>
      <c r="P1427" t="str">
        <f>VLOOKUP(B1427,'Country code'!$C$1:$E$209,2,FALSE)</f>
        <v>Upper middle income</v>
      </c>
      <c r="Q1427" t="str">
        <f>VLOOKUP(B1427,'Country code'!$C$1:$E$209,3,FALSE)</f>
        <v>Europe &amp; Central Asia</v>
      </c>
    </row>
    <row r="1428" spans="1:17" x14ac:dyDescent="0.2">
      <c r="A1428" t="str">
        <f t="shared" si="22"/>
        <v>ROU2013</v>
      </c>
      <c r="B1428" t="str">
        <f>VLOOKUP(C1428,'Country code'!$B$1:$C$992,2,FALSE)</f>
        <v>ROU</v>
      </c>
      <c r="C1428" t="s">
        <v>116</v>
      </c>
      <c r="D1428">
        <v>2013</v>
      </c>
      <c r="E1428" s="1">
        <v>5.0815844535827637</v>
      </c>
      <c r="F1428" s="1">
        <v>10.003515243530273</v>
      </c>
      <c r="G1428" s="1">
        <v>0.77755206823348999</v>
      </c>
      <c r="H1428" s="1">
        <v>65.860000610351563</v>
      </c>
      <c r="I1428" s="1">
        <v>0.65454214811325073</v>
      </c>
      <c r="J1428" s="1">
        <v>-0.12921588122844696</v>
      </c>
      <c r="K1428" s="1">
        <v>0.95184355974197388</v>
      </c>
      <c r="L1428" s="1">
        <v>0.63982093334197998</v>
      </c>
      <c r="M1428" s="1">
        <v>0.32861948013305664</v>
      </c>
      <c r="N1428">
        <f>_xlfn.IFNA(VLOOKUP(A1428,Inequality!$A$1:$G$5786,5,FALSE),"")</f>
        <v>33.200000000000003</v>
      </c>
      <c r="O1428">
        <f>_xlfn.IFNA(VLOOKUP(A1428,Inequality!$A$1:$G$5786,7,FALSE),"")</f>
        <v>44.4</v>
      </c>
      <c r="P1428" t="str">
        <f>VLOOKUP(B1428,'Country code'!$C$1:$E$209,2,FALSE)</f>
        <v>Upper middle income</v>
      </c>
      <c r="Q1428" t="str">
        <f>VLOOKUP(B1428,'Country code'!$C$1:$E$209,3,FALSE)</f>
        <v>Europe &amp; Central Asia</v>
      </c>
    </row>
    <row r="1429" spans="1:17" x14ac:dyDescent="0.2">
      <c r="A1429" t="str">
        <f t="shared" si="22"/>
        <v>ROU2014</v>
      </c>
      <c r="B1429" t="str">
        <f>VLOOKUP(C1429,'Country code'!$B$1:$C$992,2,FALSE)</f>
        <v>ROU</v>
      </c>
      <c r="C1429" t="s">
        <v>116</v>
      </c>
      <c r="D1429">
        <v>2014</v>
      </c>
      <c r="E1429" s="1">
        <v>5.726893424987793</v>
      </c>
      <c r="F1429" s="1">
        <v>10.040800094604492</v>
      </c>
      <c r="G1429" s="1">
        <v>0.75294137001037598</v>
      </c>
      <c r="H1429" s="1">
        <v>66.080001831054688</v>
      </c>
      <c r="I1429" s="1">
        <v>0.75423550605773926</v>
      </c>
      <c r="J1429" s="1">
        <v>-0.10044325888156891</v>
      </c>
      <c r="K1429" s="1">
        <v>0.95832473039627075</v>
      </c>
      <c r="L1429" s="1">
        <v>0.65449833869934082</v>
      </c>
      <c r="M1429" s="1">
        <v>0.33068773150444031</v>
      </c>
      <c r="N1429">
        <f>_xlfn.IFNA(VLOOKUP(A1429,Inequality!$A$1:$G$5786,5,FALSE),"")</f>
        <v>33.6</v>
      </c>
      <c r="O1429">
        <f>_xlfn.IFNA(VLOOKUP(A1429,Inequality!$A$1:$G$5786,7,FALSE),"")</f>
        <v>44.7</v>
      </c>
      <c r="P1429" t="str">
        <f>VLOOKUP(B1429,'Country code'!$C$1:$E$209,2,FALSE)</f>
        <v>Upper middle income</v>
      </c>
      <c r="Q1429" t="str">
        <f>VLOOKUP(B1429,'Country code'!$C$1:$E$209,3,FALSE)</f>
        <v>Europe &amp; Central Asia</v>
      </c>
    </row>
    <row r="1430" spans="1:17" x14ac:dyDescent="0.2">
      <c r="A1430" t="str">
        <f t="shared" si="22"/>
        <v>ROU2015</v>
      </c>
      <c r="B1430" t="str">
        <f>VLOOKUP(C1430,'Country code'!$B$1:$C$992,2,FALSE)</f>
        <v>ROU</v>
      </c>
      <c r="C1430" t="s">
        <v>116</v>
      </c>
      <c r="D1430">
        <v>2015</v>
      </c>
      <c r="E1430" s="1">
        <v>5.7774910926818848</v>
      </c>
      <c r="F1430" s="1">
        <v>10.08348560333252</v>
      </c>
      <c r="G1430" s="1">
        <v>0.78696733713150024</v>
      </c>
      <c r="H1430" s="1">
        <v>66.300003051757813</v>
      </c>
      <c r="I1430" s="1">
        <v>0.79584771394729614</v>
      </c>
      <c r="J1430" s="1">
        <v>-0.14125832915306091</v>
      </c>
      <c r="K1430" s="1">
        <v>0.96165096759796143</v>
      </c>
      <c r="L1430" s="1">
        <v>0.71414649486541748</v>
      </c>
      <c r="M1430" s="1">
        <v>0.31157416105270386</v>
      </c>
      <c r="N1430">
        <f>_xlfn.IFNA(VLOOKUP(A1430,Inequality!$A$1:$G$5786,5,FALSE),"")</f>
        <v>33.6</v>
      </c>
      <c r="O1430">
        <f>_xlfn.IFNA(VLOOKUP(A1430,Inequality!$A$1:$G$5786,7,FALSE),"")</f>
        <v>44.7</v>
      </c>
      <c r="P1430" t="str">
        <f>VLOOKUP(B1430,'Country code'!$C$1:$E$209,2,FALSE)</f>
        <v>Upper middle income</v>
      </c>
      <c r="Q1430" t="str">
        <f>VLOOKUP(B1430,'Country code'!$C$1:$E$209,3,FALSE)</f>
        <v>Europe &amp; Central Asia</v>
      </c>
    </row>
    <row r="1431" spans="1:17" x14ac:dyDescent="0.2">
      <c r="A1431" t="str">
        <f t="shared" si="22"/>
        <v>ROU2016</v>
      </c>
      <c r="B1431" t="str">
        <f>VLOOKUP(C1431,'Country code'!$B$1:$C$992,2,FALSE)</f>
        <v>ROU</v>
      </c>
      <c r="C1431" t="s">
        <v>116</v>
      </c>
      <c r="D1431">
        <v>2016</v>
      </c>
      <c r="E1431" s="1">
        <v>5.9688706398010254</v>
      </c>
      <c r="F1431" s="1">
        <v>10.136113166809082</v>
      </c>
      <c r="G1431" s="1">
        <v>0.80922919511795044</v>
      </c>
      <c r="H1431" s="1">
        <v>66.599998474121094</v>
      </c>
      <c r="I1431" s="1">
        <v>0.82172060012817383</v>
      </c>
      <c r="J1431" s="1">
        <v>-0.11528762429952621</v>
      </c>
      <c r="K1431" s="1">
        <v>0.94904452562332153</v>
      </c>
      <c r="L1431" s="1">
        <v>0.69441533088684082</v>
      </c>
      <c r="M1431" s="1">
        <v>0.25776350498199463</v>
      </c>
      <c r="N1431">
        <f>_xlfn.IFNA(VLOOKUP(A1431,Inequality!$A$1:$G$5786,5,FALSE),"")</f>
        <v>33.4</v>
      </c>
      <c r="O1431">
        <f>_xlfn.IFNA(VLOOKUP(A1431,Inequality!$A$1:$G$5786,7,FALSE),"")</f>
        <v>44.7</v>
      </c>
      <c r="P1431" t="str">
        <f>VLOOKUP(B1431,'Country code'!$C$1:$E$209,2,FALSE)</f>
        <v>Upper middle income</v>
      </c>
      <c r="Q1431" t="str">
        <f>VLOOKUP(B1431,'Country code'!$C$1:$E$209,3,FALSE)</f>
        <v>Europe &amp; Central Asia</v>
      </c>
    </row>
    <row r="1432" spans="1:17" x14ac:dyDescent="0.2">
      <c r="A1432" t="str">
        <f t="shared" si="22"/>
        <v>ROU2017</v>
      </c>
      <c r="B1432" t="str">
        <f>VLOOKUP(C1432,'Country code'!$B$1:$C$992,2,FALSE)</f>
        <v>ROU</v>
      </c>
      <c r="C1432" t="s">
        <v>116</v>
      </c>
      <c r="D1432">
        <v>2017</v>
      </c>
      <c r="E1432" s="1">
        <v>6.08990478515625</v>
      </c>
      <c r="F1432" s="1">
        <v>10.210665702819824</v>
      </c>
      <c r="G1432" s="1">
        <v>0.81124013662338257</v>
      </c>
      <c r="H1432" s="1">
        <v>66.900001525878906</v>
      </c>
      <c r="I1432" s="1">
        <v>0.83858668804168701</v>
      </c>
      <c r="J1432" s="1">
        <v>-0.15979000926017761</v>
      </c>
      <c r="K1432" s="1">
        <v>0.92565804719924927</v>
      </c>
      <c r="L1432" s="1">
        <v>0.73373037576675415</v>
      </c>
      <c r="M1432" s="1">
        <v>0.23083619773387909</v>
      </c>
      <c r="N1432">
        <f>_xlfn.IFNA(VLOOKUP(A1432,Inequality!$A$1:$G$5786,5,FALSE),"")</f>
        <v>33.700000000000003</v>
      </c>
      <c r="O1432">
        <f>_xlfn.IFNA(VLOOKUP(A1432,Inequality!$A$1:$G$5786,7,FALSE),"")</f>
        <v>44.8</v>
      </c>
      <c r="P1432" t="str">
        <f>VLOOKUP(B1432,'Country code'!$C$1:$E$209,2,FALSE)</f>
        <v>Upper middle income</v>
      </c>
      <c r="Q1432" t="str">
        <f>VLOOKUP(B1432,'Country code'!$C$1:$E$209,3,FALSE)</f>
        <v>Europe &amp; Central Asia</v>
      </c>
    </row>
    <row r="1433" spans="1:17" x14ac:dyDescent="0.2">
      <c r="A1433" t="str">
        <f t="shared" si="22"/>
        <v>ROU2018</v>
      </c>
      <c r="B1433" t="str">
        <f>VLOOKUP(C1433,'Country code'!$B$1:$C$992,2,FALSE)</f>
        <v>ROU</v>
      </c>
      <c r="C1433" t="s">
        <v>116</v>
      </c>
      <c r="D1433">
        <v>2018</v>
      </c>
      <c r="E1433" s="1">
        <v>6.15087890625</v>
      </c>
      <c r="F1433" s="1">
        <v>10.259953498840332</v>
      </c>
      <c r="G1433" s="1">
        <v>0.81793045997619629</v>
      </c>
      <c r="H1433" s="1">
        <v>67.199996948242188</v>
      </c>
      <c r="I1433" s="1">
        <v>0.84515959024429321</v>
      </c>
      <c r="J1433" s="1">
        <v>-0.21736560761928558</v>
      </c>
      <c r="K1433" s="1">
        <v>0.92117017507553101</v>
      </c>
      <c r="L1433" s="1">
        <v>0.73534250259399414</v>
      </c>
      <c r="M1433" s="1">
        <v>0.2984539270401001</v>
      </c>
      <c r="N1433">
        <f>_xlfn.IFNA(VLOOKUP(A1433,Inequality!$A$1:$G$5786,5,FALSE),"")</f>
        <v>33.799999999999997</v>
      </c>
      <c r="O1433">
        <f>_xlfn.IFNA(VLOOKUP(A1433,Inequality!$A$1:$G$5786,7,FALSE),"")</f>
        <v>44.9</v>
      </c>
      <c r="P1433" t="str">
        <f>VLOOKUP(B1433,'Country code'!$C$1:$E$209,2,FALSE)</f>
        <v>Upper middle income</v>
      </c>
      <c r="Q1433" t="str">
        <f>VLOOKUP(B1433,'Country code'!$C$1:$E$209,3,FALSE)</f>
        <v>Europe &amp; Central Asia</v>
      </c>
    </row>
    <row r="1434" spans="1:17" x14ac:dyDescent="0.2">
      <c r="A1434" t="str">
        <f t="shared" si="22"/>
        <v>ROU2019</v>
      </c>
      <c r="B1434" t="str">
        <f>VLOOKUP(C1434,'Country code'!$B$1:$C$992,2,FALSE)</f>
        <v>ROU</v>
      </c>
      <c r="C1434" t="s">
        <v>116</v>
      </c>
      <c r="D1434">
        <v>2019</v>
      </c>
      <c r="E1434" s="1">
        <v>6.1299424171447754</v>
      </c>
      <c r="F1434" s="1">
        <v>10.305913925170898</v>
      </c>
      <c r="G1434" s="1">
        <v>0.84190595149993896</v>
      </c>
      <c r="H1434" s="1">
        <v>67.5</v>
      </c>
      <c r="I1434" s="1">
        <v>0.84754317998886108</v>
      </c>
      <c r="J1434" s="1">
        <v>-0.22142210602760315</v>
      </c>
      <c r="K1434" s="1">
        <v>0.95413070917129517</v>
      </c>
      <c r="L1434" s="1">
        <v>0.69744336605072021</v>
      </c>
      <c r="M1434" s="1">
        <v>0.24365922808647156</v>
      </c>
      <c r="N1434">
        <f>_xlfn.IFNA(VLOOKUP(A1434,Inequality!$A$1:$G$5786,5,FALSE),"")</f>
        <v>33.799999999999997</v>
      </c>
      <c r="O1434">
        <f>_xlfn.IFNA(VLOOKUP(A1434,Inequality!$A$1:$G$5786,7,FALSE),"")</f>
        <v>44.9</v>
      </c>
      <c r="P1434" t="str">
        <f>VLOOKUP(B1434,'Country code'!$C$1:$E$209,2,FALSE)</f>
        <v>Upper middle income</v>
      </c>
      <c r="Q1434" t="str">
        <f>VLOOKUP(B1434,'Country code'!$C$1:$E$209,3,FALSE)</f>
        <v>Europe &amp; Central Asia</v>
      </c>
    </row>
    <row r="1435" spans="1:17" x14ac:dyDescent="0.2">
      <c r="A1435" t="str">
        <f t="shared" si="22"/>
        <v>RUS2006</v>
      </c>
      <c r="B1435" t="str">
        <f>VLOOKUP(C1435,'Country code'!$B$1:$C$992,2,FALSE)</f>
        <v>RUS</v>
      </c>
      <c r="C1435" t="s">
        <v>117</v>
      </c>
      <c r="D1435">
        <v>2006</v>
      </c>
      <c r="E1435" s="1">
        <v>4.963742733001709</v>
      </c>
      <c r="F1435" s="1">
        <v>9.9907751083374023</v>
      </c>
      <c r="G1435" s="1">
        <v>0.89470738172531128</v>
      </c>
      <c r="H1435" s="1">
        <v>58.680000305175781</v>
      </c>
      <c r="I1435" s="1">
        <v>0.64338821172714233</v>
      </c>
      <c r="J1435" s="1">
        <v>-0.30656155943870544</v>
      </c>
      <c r="K1435" s="1">
        <v>0.93510174751281738</v>
      </c>
      <c r="L1435" s="1">
        <v>0.61143207550048828</v>
      </c>
      <c r="M1435" s="1">
        <v>0.2324291467666626</v>
      </c>
      <c r="N1435">
        <f>_xlfn.IFNA(VLOOKUP(A1435,Inequality!$A$1:$G$5786,5,FALSE),"")</f>
        <v>37.299999999999997</v>
      </c>
      <c r="O1435">
        <f>_xlfn.IFNA(VLOOKUP(A1435,Inequality!$A$1:$G$5786,7,FALSE),"")</f>
        <v>47.9</v>
      </c>
      <c r="P1435" t="str">
        <f>VLOOKUP(B1435,'Country code'!$C$1:$E$209,2,FALSE)</f>
        <v>Upper middle income</v>
      </c>
      <c r="Q1435" t="str">
        <f>VLOOKUP(B1435,'Country code'!$C$1:$E$209,3,FALSE)</f>
        <v>Europe &amp; Central Asia</v>
      </c>
    </row>
    <row r="1436" spans="1:17" x14ac:dyDescent="0.2">
      <c r="A1436" t="str">
        <f t="shared" si="22"/>
        <v>RUS2007</v>
      </c>
      <c r="B1436" t="str">
        <f>VLOOKUP(C1436,'Country code'!$B$1:$C$992,2,FALSE)</f>
        <v>RUS</v>
      </c>
      <c r="C1436" t="s">
        <v>117</v>
      </c>
      <c r="D1436">
        <v>2007</v>
      </c>
      <c r="E1436" s="1">
        <v>5.222867488861084</v>
      </c>
      <c r="F1436" s="1">
        <v>10.074066162109375</v>
      </c>
      <c r="G1436" s="1">
        <v>0.88465636968612671</v>
      </c>
      <c r="H1436" s="1">
        <v>59.259998321533203</v>
      </c>
      <c r="I1436" s="1">
        <v>0.59256970882415771</v>
      </c>
      <c r="J1436" s="1">
        <v>-0.28374198079109192</v>
      </c>
      <c r="K1436" s="1">
        <v>0.93346410989761353</v>
      </c>
      <c r="L1436" s="1">
        <v>0.62269014120101929</v>
      </c>
      <c r="M1436" s="1">
        <v>0.19284635782241821</v>
      </c>
      <c r="N1436">
        <f>_xlfn.IFNA(VLOOKUP(A1436,Inequality!$A$1:$G$5786,5,FALSE),"")</f>
        <v>36.799999999999997</v>
      </c>
      <c r="O1436">
        <f>_xlfn.IFNA(VLOOKUP(A1436,Inequality!$A$1:$G$5786,7,FALSE),"")</f>
        <v>47.4</v>
      </c>
      <c r="P1436" t="str">
        <f>VLOOKUP(B1436,'Country code'!$C$1:$E$209,2,FALSE)</f>
        <v>Upper middle income</v>
      </c>
      <c r="Q1436" t="str">
        <f>VLOOKUP(B1436,'Country code'!$C$1:$E$209,3,FALSE)</f>
        <v>Europe &amp; Central Asia</v>
      </c>
    </row>
    <row r="1437" spans="1:17" x14ac:dyDescent="0.2">
      <c r="A1437" t="str">
        <f t="shared" si="22"/>
        <v>RUS2008</v>
      </c>
      <c r="B1437" t="str">
        <f>VLOOKUP(C1437,'Country code'!$B$1:$C$992,2,FALSE)</f>
        <v>RUS</v>
      </c>
      <c r="C1437" t="s">
        <v>117</v>
      </c>
      <c r="D1437">
        <v>2008</v>
      </c>
      <c r="E1437" s="1">
        <v>5.6187539100646973</v>
      </c>
      <c r="F1437" s="1">
        <v>10.125198364257813</v>
      </c>
      <c r="G1437" s="1">
        <v>0.88231617212295532</v>
      </c>
      <c r="H1437" s="1">
        <v>59.840000152587891</v>
      </c>
      <c r="I1437" s="1">
        <v>0.64277827739715576</v>
      </c>
      <c r="J1437" s="1">
        <v>-0.30501219630241394</v>
      </c>
      <c r="K1437" s="1">
        <v>0.92409038543701172</v>
      </c>
      <c r="L1437" s="1">
        <v>0.59379827976226807</v>
      </c>
      <c r="M1437" s="1">
        <v>0.16590188443660736</v>
      </c>
      <c r="N1437">
        <f>_xlfn.IFNA(VLOOKUP(A1437,Inequality!$A$1:$G$5786,5,FALSE),"")</f>
        <v>37.1</v>
      </c>
      <c r="O1437">
        <f>_xlfn.IFNA(VLOOKUP(A1437,Inequality!$A$1:$G$5786,7,FALSE),"")</f>
        <v>47.6</v>
      </c>
      <c r="P1437" t="str">
        <f>VLOOKUP(B1437,'Country code'!$C$1:$E$209,2,FALSE)</f>
        <v>Upper middle income</v>
      </c>
      <c r="Q1437" t="str">
        <f>VLOOKUP(B1437,'Country code'!$C$1:$E$209,3,FALSE)</f>
        <v>Europe &amp; Central Asia</v>
      </c>
    </row>
    <row r="1438" spans="1:17" x14ac:dyDescent="0.2">
      <c r="A1438" t="str">
        <f t="shared" si="22"/>
        <v>RUS2009</v>
      </c>
      <c r="B1438" t="str">
        <f>VLOOKUP(C1438,'Country code'!$B$1:$C$992,2,FALSE)</f>
        <v>RUS</v>
      </c>
      <c r="C1438" t="s">
        <v>117</v>
      </c>
      <c r="D1438">
        <v>2009</v>
      </c>
      <c r="E1438" s="1">
        <v>5.1582279205322266</v>
      </c>
      <c r="F1438" s="1">
        <v>10.043686866760254</v>
      </c>
      <c r="G1438" s="1">
        <v>0.90807557106018066</v>
      </c>
      <c r="H1438" s="1">
        <v>60.419998168945313</v>
      </c>
      <c r="I1438" s="1">
        <v>0.61711513996124268</v>
      </c>
      <c r="J1438" s="1">
        <v>-0.28338301181793213</v>
      </c>
      <c r="K1438" s="1">
        <v>0.95360171794891357</v>
      </c>
      <c r="L1438" s="1">
        <v>0.56615144014358521</v>
      </c>
      <c r="M1438" s="1">
        <v>0.16897927224636078</v>
      </c>
      <c r="N1438">
        <f>_xlfn.IFNA(VLOOKUP(A1438,Inequality!$A$1:$G$5786,5,FALSE),"")</f>
        <v>36.6</v>
      </c>
      <c r="O1438">
        <f>_xlfn.IFNA(VLOOKUP(A1438,Inequality!$A$1:$G$5786,7,FALSE),"")</f>
        <v>47.3</v>
      </c>
      <c r="P1438" t="str">
        <f>VLOOKUP(B1438,'Country code'!$C$1:$E$209,2,FALSE)</f>
        <v>Upper middle income</v>
      </c>
      <c r="Q1438" t="str">
        <f>VLOOKUP(B1438,'Country code'!$C$1:$E$209,3,FALSE)</f>
        <v>Europe &amp; Central Asia</v>
      </c>
    </row>
    <row r="1439" spans="1:17" x14ac:dyDescent="0.2">
      <c r="A1439" t="str">
        <f t="shared" si="22"/>
        <v>RUS2010</v>
      </c>
      <c r="B1439" t="str">
        <f>VLOOKUP(C1439,'Country code'!$B$1:$C$992,2,FALSE)</f>
        <v>RUS</v>
      </c>
      <c r="C1439" t="s">
        <v>117</v>
      </c>
      <c r="D1439">
        <v>2010</v>
      </c>
      <c r="E1439" s="1">
        <v>5.3847732543945313</v>
      </c>
      <c r="F1439" s="1">
        <v>10.087255477905273</v>
      </c>
      <c r="G1439" s="1">
        <v>0.9088141918182373</v>
      </c>
      <c r="H1439" s="1">
        <v>61</v>
      </c>
      <c r="I1439" s="1">
        <v>0.61315900087356567</v>
      </c>
      <c r="J1439" s="1">
        <v>-0.29636645317077637</v>
      </c>
      <c r="K1439" s="1">
        <v>0.93657195568084717</v>
      </c>
      <c r="L1439" s="1">
        <v>0.58897536993026733</v>
      </c>
      <c r="M1439" s="1">
        <v>0.17142096161842346</v>
      </c>
      <c r="N1439">
        <f>_xlfn.IFNA(VLOOKUP(A1439,Inequality!$A$1:$G$5786,5,FALSE),"")</f>
        <v>35.9</v>
      </c>
      <c r="O1439">
        <f>_xlfn.IFNA(VLOOKUP(A1439,Inequality!$A$1:$G$5786,7,FALSE),"")</f>
        <v>46.8</v>
      </c>
      <c r="P1439" t="str">
        <f>VLOOKUP(B1439,'Country code'!$C$1:$E$209,2,FALSE)</f>
        <v>Upper middle income</v>
      </c>
      <c r="Q1439" t="str">
        <f>VLOOKUP(B1439,'Country code'!$C$1:$E$209,3,FALSE)</f>
        <v>Europe &amp; Central Asia</v>
      </c>
    </row>
    <row r="1440" spans="1:17" x14ac:dyDescent="0.2">
      <c r="A1440" t="str">
        <f t="shared" si="22"/>
        <v>RUS2011</v>
      </c>
      <c r="B1440" t="str">
        <f>VLOOKUP(C1440,'Country code'!$B$1:$C$992,2,FALSE)</f>
        <v>RUS</v>
      </c>
      <c r="C1440" t="s">
        <v>117</v>
      </c>
      <c r="D1440">
        <v>2011</v>
      </c>
      <c r="E1440" s="1">
        <v>5.3887662887573242</v>
      </c>
      <c r="F1440" s="1">
        <v>10.128576278686523</v>
      </c>
      <c r="G1440" s="1">
        <v>0.88341689109802246</v>
      </c>
      <c r="H1440" s="1">
        <v>61.419998168945313</v>
      </c>
      <c r="I1440" s="1">
        <v>0.62584757804870605</v>
      </c>
      <c r="J1440" s="1">
        <v>-0.27883076667785645</v>
      </c>
      <c r="K1440" s="1">
        <v>0.93513041734695435</v>
      </c>
      <c r="L1440" s="1">
        <v>0.60134768486022949</v>
      </c>
      <c r="M1440" s="1">
        <v>0.16523495316505432</v>
      </c>
      <c r="N1440">
        <f>_xlfn.IFNA(VLOOKUP(A1440,Inequality!$A$1:$G$5786,5,FALSE),"")</f>
        <v>35.700000000000003</v>
      </c>
      <c r="O1440">
        <f>_xlfn.IFNA(VLOOKUP(A1440,Inequality!$A$1:$G$5786,7,FALSE),"")</f>
        <v>46.6</v>
      </c>
      <c r="P1440" t="str">
        <f>VLOOKUP(B1440,'Country code'!$C$1:$E$209,2,FALSE)</f>
        <v>Upper middle income</v>
      </c>
      <c r="Q1440" t="str">
        <f>VLOOKUP(B1440,'Country code'!$C$1:$E$209,3,FALSE)</f>
        <v>Europe &amp; Central Asia</v>
      </c>
    </row>
    <row r="1441" spans="1:17" x14ac:dyDescent="0.2">
      <c r="A1441" t="str">
        <f t="shared" si="22"/>
        <v>RUS2012</v>
      </c>
      <c r="B1441" t="str">
        <f>VLOOKUP(C1441,'Country code'!$B$1:$C$992,2,FALSE)</f>
        <v>RUS</v>
      </c>
      <c r="C1441" t="s">
        <v>117</v>
      </c>
      <c r="D1441">
        <v>2012</v>
      </c>
      <c r="E1441" s="1">
        <v>5.6207356452941895</v>
      </c>
      <c r="F1441" s="1">
        <v>10.166345596313477</v>
      </c>
      <c r="G1441" s="1">
        <v>0.90129512548446655</v>
      </c>
      <c r="H1441" s="1">
        <v>61.840000152587891</v>
      </c>
      <c r="I1441" s="1">
        <v>0.60910415649414063</v>
      </c>
      <c r="J1441" s="1">
        <v>-0.29261636734008789</v>
      </c>
      <c r="K1441" s="1">
        <v>0.93751794099807739</v>
      </c>
      <c r="L1441" s="1">
        <v>0.6111641526222229</v>
      </c>
      <c r="M1441" s="1">
        <v>0.17360448837280273</v>
      </c>
      <c r="N1441">
        <f>_xlfn.IFNA(VLOOKUP(A1441,Inequality!$A$1:$G$5786,5,FALSE),"")</f>
        <v>35.299999999999997</v>
      </c>
      <c r="O1441">
        <f>_xlfn.IFNA(VLOOKUP(A1441,Inequality!$A$1:$G$5786,7,FALSE),"")</f>
        <v>46.3</v>
      </c>
      <c r="P1441" t="str">
        <f>VLOOKUP(B1441,'Country code'!$C$1:$E$209,2,FALSE)</f>
        <v>Upper middle income</v>
      </c>
      <c r="Q1441" t="str">
        <f>VLOOKUP(B1441,'Country code'!$C$1:$E$209,3,FALSE)</f>
        <v>Europe &amp; Central Asia</v>
      </c>
    </row>
    <row r="1442" spans="1:17" x14ac:dyDescent="0.2">
      <c r="A1442" t="str">
        <f t="shared" si="22"/>
        <v>RUS2013</v>
      </c>
      <c r="B1442" t="str">
        <f>VLOOKUP(C1442,'Country code'!$B$1:$C$992,2,FALSE)</f>
        <v>RUS</v>
      </c>
      <c r="C1442" t="s">
        <v>117</v>
      </c>
      <c r="D1442">
        <v>2013</v>
      </c>
      <c r="E1442" s="1">
        <v>5.537177562713623</v>
      </c>
      <c r="F1442" s="1">
        <v>10.181618690490723</v>
      </c>
      <c r="G1442" s="1">
        <v>0.88085699081420898</v>
      </c>
      <c r="H1442" s="1">
        <v>62.259998321533203</v>
      </c>
      <c r="I1442" s="1">
        <v>0.66118556261062622</v>
      </c>
      <c r="J1442" s="1">
        <v>-0.28933006525039673</v>
      </c>
      <c r="K1442" s="1">
        <v>0.93380451202392578</v>
      </c>
      <c r="L1442" s="1">
        <v>0.67974531650543213</v>
      </c>
      <c r="M1442" s="1">
        <v>0.17992375791072845</v>
      </c>
      <c r="N1442">
        <f>_xlfn.IFNA(VLOOKUP(A1442,Inequality!$A$1:$G$5786,5,FALSE),"")</f>
        <v>34.700000000000003</v>
      </c>
      <c r="O1442">
        <f>_xlfn.IFNA(VLOOKUP(A1442,Inequality!$A$1:$G$5786,7,FALSE),"")</f>
        <v>45.7</v>
      </c>
      <c r="P1442" t="str">
        <f>VLOOKUP(B1442,'Country code'!$C$1:$E$209,2,FALSE)</f>
        <v>Upper middle income</v>
      </c>
      <c r="Q1442" t="str">
        <f>VLOOKUP(B1442,'Country code'!$C$1:$E$209,3,FALSE)</f>
        <v>Europe &amp; Central Asia</v>
      </c>
    </row>
    <row r="1443" spans="1:17" x14ac:dyDescent="0.2">
      <c r="A1443" t="str">
        <f t="shared" si="22"/>
        <v>RUS2014</v>
      </c>
      <c r="B1443" t="str">
        <f>VLOOKUP(C1443,'Country code'!$B$1:$C$992,2,FALSE)</f>
        <v>RUS</v>
      </c>
      <c r="C1443" t="s">
        <v>117</v>
      </c>
      <c r="D1443">
        <v>2014</v>
      </c>
      <c r="E1443" s="1">
        <v>6.0369768142700195</v>
      </c>
      <c r="F1443" s="1">
        <v>10.171111106872559</v>
      </c>
      <c r="G1443" s="1">
        <v>0.9317554235458374</v>
      </c>
      <c r="H1443" s="1">
        <v>62.680000305175781</v>
      </c>
      <c r="I1443" s="1">
        <v>0.74433207511901855</v>
      </c>
      <c r="J1443" s="1">
        <v>-0.26455968618392944</v>
      </c>
      <c r="K1443" s="1">
        <v>0.86926728487014771</v>
      </c>
      <c r="L1443" s="1">
        <v>0.68763792514801025</v>
      </c>
      <c r="M1443" s="1">
        <v>0.15134692192077637</v>
      </c>
      <c r="N1443">
        <f>_xlfn.IFNA(VLOOKUP(A1443,Inequality!$A$1:$G$5786,5,FALSE),"")</f>
        <v>34</v>
      </c>
      <c r="O1443">
        <f>_xlfn.IFNA(VLOOKUP(A1443,Inequality!$A$1:$G$5786,7,FALSE),"")</f>
        <v>45.1</v>
      </c>
      <c r="P1443" t="str">
        <f>VLOOKUP(B1443,'Country code'!$C$1:$E$209,2,FALSE)</f>
        <v>Upper middle income</v>
      </c>
      <c r="Q1443" t="str">
        <f>VLOOKUP(B1443,'Country code'!$C$1:$E$209,3,FALSE)</f>
        <v>Europe &amp; Central Asia</v>
      </c>
    </row>
    <row r="1444" spans="1:17" x14ac:dyDescent="0.2">
      <c r="A1444" t="str">
        <f t="shared" si="22"/>
        <v>RUS2015</v>
      </c>
      <c r="B1444" t="str">
        <f>VLOOKUP(C1444,'Country code'!$B$1:$C$992,2,FALSE)</f>
        <v>RUS</v>
      </c>
      <c r="C1444" t="s">
        <v>117</v>
      </c>
      <c r="D1444">
        <v>2015</v>
      </c>
      <c r="E1444" s="1">
        <v>5.9955387115478516</v>
      </c>
      <c r="F1444" s="1">
        <v>10.149029731750488</v>
      </c>
      <c r="G1444" s="1">
        <v>0.92436325550079346</v>
      </c>
      <c r="H1444" s="1">
        <v>63.099998474121094</v>
      </c>
      <c r="I1444" s="1">
        <v>0.68545472621917725</v>
      </c>
      <c r="J1444" s="1">
        <v>-0.17106080055236816</v>
      </c>
      <c r="K1444" s="1">
        <v>0.91341829299926758</v>
      </c>
      <c r="L1444" s="1">
        <v>0.67873191833496094</v>
      </c>
      <c r="M1444" s="1">
        <v>0.13000592589378357</v>
      </c>
      <c r="N1444">
        <f>_xlfn.IFNA(VLOOKUP(A1444,Inequality!$A$1:$G$5786,5,FALSE),"")</f>
        <v>33.4</v>
      </c>
      <c r="O1444">
        <f>_xlfn.IFNA(VLOOKUP(A1444,Inequality!$A$1:$G$5786,7,FALSE),"")</f>
        <v>44.4</v>
      </c>
      <c r="P1444" t="str">
        <f>VLOOKUP(B1444,'Country code'!$C$1:$E$209,2,FALSE)</f>
        <v>Upper middle income</v>
      </c>
      <c r="Q1444" t="str">
        <f>VLOOKUP(B1444,'Country code'!$C$1:$E$209,3,FALSE)</f>
        <v>Europe &amp; Central Asia</v>
      </c>
    </row>
    <row r="1445" spans="1:17" x14ac:dyDescent="0.2">
      <c r="A1445" t="str">
        <f t="shared" si="22"/>
        <v>RUS2016</v>
      </c>
      <c r="B1445" t="str">
        <f>VLOOKUP(C1445,'Country code'!$B$1:$C$992,2,FALSE)</f>
        <v>RUS</v>
      </c>
      <c r="C1445" t="s">
        <v>117</v>
      </c>
      <c r="D1445">
        <v>2016</v>
      </c>
      <c r="E1445" s="1">
        <v>5.8549456596374512</v>
      </c>
      <c r="F1445" s="1">
        <v>10.14913272857666</v>
      </c>
      <c r="G1445" s="1">
        <v>0.91092735528945923</v>
      </c>
      <c r="H1445" s="1">
        <v>63.5</v>
      </c>
      <c r="I1445" s="1">
        <v>0.71360629796981812</v>
      </c>
      <c r="J1445" s="1">
        <v>-0.18124747276306152</v>
      </c>
      <c r="K1445" s="1">
        <v>0.92546272277832031</v>
      </c>
      <c r="L1445" s="1">
        <v>0.63629865646362305</v>
      </c>
      <c r="M1445" s="1">
        <v>0.1424972265958786</v>
      </c>
      <c r="N1445">
        <f>_xlfn.IFNA(VLOOKUP(A1445,Inequality!$A$1:$G$5786,5,FALSE),"")</f>
        <v>33</v>
      </c>
      <c r="O1445">
        <f>_xlfn.IFNA(VLOOKUP(A1445,Inequality!$A$1:$G$5786,7,FALSE),"")</f>
        <v>44.2</v>
      </c>
      <c r="P1445" t="str">
        <f>VLOOKUP(B1445,'Country code'!$C$1:$E$209,2,FALSE)</f>
        <v>Upper middle income</v>
      </c>
      <c r="Q1445" t="str">
        <f>VLOOKUP(B1445,'Country code'!$C$1:$E$209,3,FALSE)</f>
        <v>Europe &amp; Central Asia</v>
      </c>
    </row>
    <row r="1446" spans="1:17" x14ac:dyDescent="0.2">
      <c r="A1446" t="str">
        <f t="shared" si="22"/>
        <v>RUS2017</v>
      </c>
      <c r="B1446" t="str">
        <f>VLOOKUP(C1446,'Country code'!$B$1:$C$992,2,FALSE)</f>
        <v>RUS</v>
      </c>
      <c r="C1446" t="s">
        <v>117</v>
      </c>
      <c r="D1446">
        <v>2017</v>
      </c>
      <c r="E1446" s="1">
        <v>5.5787429809570313</v>
      </c>
      <c r="F1446" s="1">
        <v>10.166081428527832</v>
      </c>
      <c r="G1446" s="1">
        <v>0.89615130424499512</v>
      </c>
      <c r="H1446" s="1">
        <v>63.900001525878906</v>
      </c>
      <c r="I1446" s="1">
        <v>0.73087424039840698</v>
      </c>
      <c r="J1446" s="1">
        <v>-0.14496149122714996</v>
      </c>
      <c r="K1446" s="1">
        <v>0.86159020662307739</v>
      </c>
      <c r="L1446" s="1">
        <v>0.71023023128509521</v>
      </c>
      <c r="M1446" s="1">
        <v>0.19456052780151367</v>
      </c>
      <c r="N1446">
        <f>_xlfn.IFNA(VLOOKUP(A1446,Inequality!$A$1:$G$5786,5,FALSE),"")</f>
        <v>32.299999999999997</v>
      </c>
      <c r="O1446">
        <f>_xlfn.IFNA(VLOOKUP(A1446,Inequality!$A$1:$G$5786,7,FALSE),"")</f>
        <v>43.8</v>
      </c>
      <c r="P1446" t="str">
        <f>VLOOKUP(B1446,'Country code'!$C$1:$E$209,2,FALSE)</f>
        <v>Upper middle income</v>
      </c>
      <c r="Q1446" t="str">
        <f>VLOOKUP(B1446,'Country code'!$C$1:$E$209,3,FALSE)</f>
        <v>Europe &amp; Central Asia</v>
      </c>
    </row>
    <row r="1447" spans="1:17" x14ac:dyDescent="0.2">
      <c r="A1447" t="str">
        <f t="shared" si="22"/>
        <v>RUS2018</v>
      </c>
      <c r="B1447" t="str">
        <f>VLOOKUP(C1447,'Country code'!$B$1:$C$992,2,FALSE)</f>
        <v>RUS</v>
      </c>
      <c r="C1447" t="s">
        <v>117</v>
      </c>
      <c r="D1447">
        <v>2018</v>
      </c>
      <c r="E1447" s="1">
        <v>5.5135002136230469</v>
      </c>
      <c r="F1447" s="1">
        <v>10.191208839416504</v>
      </c>
      <c r="G1447" s="1">
        <v>0.90872609615325928</v>
      </c>
      <c r="H1447" s="1">
        <v>64.300003051757813</v>
      </c>
      <c r="I1447" s="1">
        <v>0.7292822003364563</v>
      </c>
      <c r="J1447" s="1">
        <v>-0.14714211225509644</v>
      </c>
      <c r="K1447" s="1">
        <v>0.86531156301498413</v>
      </c>
      <c r="L1447" s="1">
        <v>0.67334628105163574</v>
      </c>
      <c r="M1447" s="1">
        <v>0.19879630208015442</v>
      </c>
      <c r="N1447">
        <f>_xlfn.IFNA(VLOOKUP(A1447,Inequality!$A$1:$G$5786,5,FALSE),"")</f>
        <v>32.299999999999997</v>
      </c>
      <c r="O1447">
        <f>_xlfn.IFNA(VLOOKUP(A1447,Inequality!$A$1:$G$5786,7,FALSE),"")</f>
        <v>43.7</v>
      </c>
      <c r="P1447" t="str">
        <f>VLOOKUP(B1447,'Country code'!$C$1:$E$209,2,FALSE)</f>
        <v>Upper middle income</v>
      </c>
      <c r="Q1447" t="str">
        <f>VLOOKUP(B1447,'Country code'!$C$1:$E$209,3,FALSE)</f>
        <v>Europe &amp; Central Asia</v>
      </c>
    </row>
    <row r="1448" spans="1:17" x14ac:dyDescent="0.2">
      <c r="A1448" t="str">
        <f t="shared" si="22"/>
        <v>RUS2019</v>
      </c>
      <c r="B1448" t="str">
        <f>VLOOKUP(C1448,'Country code'!$B$1:$C$992,2,FALSE)</f>
        <v>RUS</v>
      </c>
      <c r="C1448" t="s">
        <v>117</v>
      </c>
      <c r="D1448">
        <v>2019</v>
      </c>
      <c r="E1448" s="1">
        <v>5.440523624420166</v>
      </c>
      <c r="F1448" s="1">
        <v>10.205218315124512</v>
      </c>
      <c r="G1448" s="1">
        <v>0.9100988507270813</v>
      </c>
      <c r="H1448" s="1">
        <v>64.699996948242188</v>
      </c>
      <c r="I1448" s="1">
        <v>0.71476608514785767</v>
      </c>
      <c r="J1448" s="1">
        <v>-0.11557179689407349</v>
      </c>
      <c r="K1448" s="1">
        <v>0.84770506620407104</v>
      </c>
      <c r="L1448" s="1">
        <v>0.69135141372680664</v>
      </c>
      <c r="M1448" s="1">
        <v>0.20042155683040619</v>
      </c>
      <c r="N1448">
        <f>_xlfn.IFNA(VLOOKUP(A1448,Inequality!$A$1:$G$5786,5,FALSE),"")</f>
        <v>32.299999999999997</v>
      </c>
      <c r="O1448">
        <f>_xlfn.IFNA(VLOOKUP(A1448,Inequality!$A$1:$G$5786,7,FALSE),"")</f>
        <v>43.7</v>
      </c>
      <c r="P1448" t="str">
        <f>VLOOKUP(B1448,'Country code'!$C$1:$E$209,2,FALSE)</f>
        <v>Upper middle income</v>
      </c>
      <c r="Q1448" t="str">
        <f>VLOOKUP(B1448,'Country code'!$C$1:$E$209,3,FALSE)</f>
        <v>Europe &amp; Central Asia</v>
      </c>
    </row>
    <row r="1449" spans="1:17" x14ac:dyDescent="0.2">
      <c r="A1449" t="str">
        <f t="shared" si="22"/>
        <v>RUS2020</v>
      </c>
      <c r="B1449" t="str">
        <f>VLOOKUP(C1449,'Country code'!$B$1:$C$992,2,FALSE)</f>
        <v>RUS</v>
      </c>
      <c r="C1449" t="s">
        <v>117</v>
      </c>
      <c r="D1449">
        <v>2020</v>
      </c>
      <c r="E1449" s="1">
        <v>5.4952888488769531</v>
      </c>
      <c r="F1449" s="1">
        <v>10.162235260009766</v>
      </c>
      <c r="G1449" s="1">
        <v>0.88702017068862915</v>
      </c>
      <c r="H1449" s="1">
        <v>65.099998474121094</v>
      </c>
      <c r="I1449" s="1">
        <v>0.71446645259857178</v>
      </c>
      <c r="J1449" s="1">
        <v>-7.0612296462059021E-2</v>
      </c>
      <c r="K1449" s="1">
        <v>0.82304751873016357</v>
      </c>
      <c r="L1449" s="1">
        <v>0.64521497488021851</v>
      </c>
      <c r="M1449" s="1">
        <v>0.18952153623104095</v>
      </c>
      <c r="N1449" t="str">
        <f>_xlfn.IFNA(VLOOKUP(A1449,Inequality!$A$1:$G$5786,5,FALSE),"")</f>
        <v/>
      </c>
      <c r="O1449" t="str">
        <f>_xlfn.IFNA(VLOOKUP(A1449,Inequality!$A$1:$G$5786,7,FALSE),"")</f>
        <v/>
      </c>
      <c r="P1449" t="str">
        <f>VLOOKUP(B1449,'Country code'!$C$1:$E$209,2,FALSE)</f>
        <v>Upper middle income</v>
      </c>
      <c r="Q1449" t="str">
        <f>VLOOKUP(B1449,'Country code'!$C$1:$E$209,3,FALSE)</f>
        <v>Europe &amp; Central Asia</v>
      </c>
    </row>
    <row r="1450" spans="1:17" x14ac:dyDescent="0.2">
      <c r="A1450" t="str">
        <f t="shared" si="22"/>
        <v>RWA2006</v>
      </c>
      <c r="B1450" t="str">
        <f>VLOOKUP(C1450,'Country code'!$B$1:$C$992,2,FALSE)</f>
        <v>RWA</v>
      </c>
      <c r="C1450" t="s">
        <v>118</v>
      </c>
      <c r="D1450">
        <v>2006</v>
      </c>
      <c r="E1450" s="1">
        <v>4.2147035598754883</v>
      </c>
      <c r="F1450" s="1">
        <v>7.111424446105957</v>
      </c>
      <c r="G1450" s="1">
        <v>0.71758335828781128</v>
      </c>
      <c r="H1450" s="1">
        <v>49.880001068115234</v>
      </c>
      <c r="I1450" s="1">
        <v>0.9154808521270752</v>
      </c>
      <c r="K1450" s="1">
        <v>0.29864352941513062</v>
      </c>
      <c r="L1450" s="1">
        <v>0.73501592874526978</v>
      </c>
      <c r="M1450" s="1">
        <v>0.1889963299036026</v>
      </c>
      <c r="N1450">
        <f>_xlfn.IFNA(VLOOKUP(A1450,Inequality!$A$1:$G$5786,5,FALSE),"")</f>
        <v>50.8</v>
      </c>
      <c r="O1450">
        <f>_xlfn.IFNA(VLOOKUP(A1450,Inequality!$A$1:$G$5786,7,FALSE),"")</f>
        <v>53.3</v>
      </c>
      <c r="P1450" t="str">
        <f>VLOOKUP(B1450,'Country code'!$C$1:$E$209,2,FALSE)</f>
        <v>Low income</v>
      </c>
      <c r="Q1450" t="str">
        <f>VLOOKUP(B1450,'Country code'!$C$1:$E$209,3,FALSE)</f>
        <v>Sub-Saharan Africa</v>
      </c>
    </row>
    <row r="1451" spans="1:17" x14ac:dyDescent="0.2">
      <c r="A1451" t="str">
        <f t="shared" si="22"/>
        <v>RWA2008</v>
      </c>
      <c r="B1451" t="str">
        <f>VLOOKUP(C1451,'Country code'!$B$1:$C$992,2,FALSE)</f>
        <v>RWA</v>
      </c>
      <c r="C1451" t="s">
        <v>118</v>
      </c>
      <c r="D1451">
        <v>2008</v>
      </c>
      <c r="E1451" s="1">
        <v>4.3629889488220215</v>
      </c>
      <c r="F1451" s="1">
        <v>7.2389535903930664</v>
      </c>
      <c r="G1451" s="1">
        <v>0.4856809675693512</v>
      </c>
      <c r="H1451" s="1">
        <v>53.040000915527344</v>
      </c>
      <c r="I1451" s="1">
        <v>0.75229346752166748</v>
      </c>
      <c r="J1451" s="1">
        <v>1.7380876466631889E-2</v>
      </c>
      <c r="K1451" s="1">
        <v>0.2864072322845459</v>
      </c>
      <c r="L1451" s="1">
        <v>0.64295434951782227</v>
      </c>
      <c r="M1451" s="1">
        <v>0.22076791524887085</v>
      </c>
      <c r="N1451">
        <f>_xlfn.IFNA(VLOOKUP(A1451,Inequality!$A$1:$G$5786,5,FALSE),"")</f>
        <v>50.8</v>
      </c>
      <c r="O1451">
        <f>_xlfn.IFNA(VLOOKUP(A1451,Inequality!$A$1:$G$5786,7,FALSE),"")</f>
        <v>53.3</v>
      </c>
      <c r="P1451" t="str">
        <f>VLOOKUP(B1451,'Country code'!$C$1:$E$209,2,FALSE)</f>
        <v>Low income</v>
      </c>
      <c r="Q1451" t="str">
        <f>VLOOKUP(B1451,'Country code'!$C$1:$E$209,3,FALSE)</f>
        <v>Sub-Saharan Africa</v>
      </c>
    </row>
    <row r="1452" spans="1:17" x14ac:dyDescent="0.2">
      <c r="A1452" t="str">
        <f t="shared" si="22"/>
        <v>RWA2009</v>
      </c>
      <c r="B1452" t="str">
        <f>VLOOKUP(C1452,'Country code'!$B$1:$C$992,2,FALSE)</f>
        <v>RWA</v>
      </c>
      <c r="C1452" t="s">
        <v>118</v>
      </c>
      <c r="D1452">
        <v>2009</v>
      </c>
      <c r="E1452" s="1">
        <v>4.029761791229248</v>
      </c>
      <c r="F1452" s="1">
        <v>7.2728099822998047</v>
      </c>
      <c r="G1452" s="1">
        <v>0.55939042568206787</v>
      </c>
      <c r="H1452" s="1">
        <v>54.619998931884766</v>
      </c>
      <c r="I1452" s="1">
        <v>0.76556903123855591</v>
      </c>
      <c r="J1452" s="1">
        <v>-7.2969717439264059E-4</v>
      </c>
      <c r="K1452" s="1">
        <v>0.40970286726951599</v>
      </c>
      <c r="L1452" s="1">
        <v>0.67769777774810791</v>
      </c>
      <c r="M1452" s="1">
        <v>0.11236191540956497</v>
      </c>
      <c r="N1452">
        <f>_xlfn.IFNA(VLOOKUP(A1452,Inequality!$A$1:$G$5786,5,FALSE),"")</f>
        <v>50.8</v>
      </c>
      <c r="O1452">
        <f>_xlfn.IFNA(VLOOKUP(A1452,Inequality!$A$1:$G$5786,7,FALSE),"")</f>
        <v>53.3</v>
      </c>
      <c r="P1452" t="str">
        <f>VLOOKUP(B1452,'Country code'!$C$1:$E$209,2,FALSE)</f>
        <v>Low income</v>
      </c>
      <c r="Q1452" t="str">
        <f>VLOOKUP(B1452,'Country code'!$C$1:$E$209,3,FALSE)</f>
        <v>Sub-Saharan Africa</v>
      </c>
    </row>
    <row r="1453" spans="1:17" x14ac:dyDescent="0.2">
      <c r="A1453" t="str">
        <f t="shared" si="22"/>
        <v>RWA2011</v>
      </c>
      <c r="B1453" t="str">
        <f>VLOOKUP(C1453,'Country code'!$B$1:$C$992,2,FALSE)</f>
        <v>RWA</v>
      </c>
      <c r="C1453" t="s">
        <v>118</v>
      </c>
      <c r="D1453">
        <v>2011</v>
      </c>
      <c r="E1453" s="1">
        <v>4.0974359512329102</v>
      </c>
      <c r="F1453" s="1">
        <v>7.369293212890625</v>
      </c>
      <c r="G1453" s="1">
        <v>0.56985950469970703</v>
      </c>
      <c r="H1453" s="1">
        <v>56.819999694824219</v>
      </c>
      <c r="I1453" s="1">
        <v>0.8290361762046814</v>
      </c>
      <c r="J1453" s="1">
        <v>-3.8671389222145081E-2</v>
      </c>
      <c r="K1453" s="1">
        <v>0.16147466003894806</v>
      </c>
      <c r="L1453" s="1">
        <v>0.66547387838363647</v>
      </c>
      <c r="M1453" s="1">
        <v>0.15424193441867828</v>
      </c>
      <c r="N1453">
        <f>_xlfn.IFNA(VLOOKUP(A1453,Inequality!$A$1:$G$5786,5,FALSE),"")</f>
        <v>50.5</v>
      </c>
      <c r="O1453">
        <f>_xlfn.IFNA(VLOOKUP(A1453,Inequality!$A$1:$G$5786,7,FALSE),"")</f>
        <v>53.1</v>
      </c>
      <c r="P1453" t="str">
        <f>VLOOKUP(B1453,'Country code'!$C$1:$E$209,2,FALSE)</f>
        <v>Low income</v>
      </c>
      <c r="Q1453" t="str">
        <f>VLOOKUP(B1453,'Country code'!$C$1:$E$209,3,FALSE)</f>
        <v>Sub-Saharan Africa</v>
      </c>
    </row>
    <row r="1454" spans="1:17" x14ac:dyDescent="0.2">
      <c r="A1454" t="str">
        <f t="shared" si="22"/>
        <v>RWA2012</v>
      </c>
      <c r="B1454" t="str">
        <f>VLOOKUP(C1454,'Country code'!$B$1:$C$992,2,FALSE)</f>
        <v>RWA</v>
      </c>
      <c r="C1454" t="s">
        <v>118</v>
      </c>
      <c r="D1454">
        <v>2012</v>
      </c>
      <c r="E1454" s="1">
        <v>3.3330478668212891</v>
      </c>
      <c r="F1454" s="1">
        <v>7.4275774955749512</v>
      </c>
      <c r="G1454" s="1">
        <v>0.63714724779129028</v>
      </c>
      <c r="H1454" s="1">
        <v>57.439998626708984</v>
      </c>
      <c r="I1454" s="1">
        <v>0.8354913592338562</v>
      </c>
      <c r="J1454" s="1">
        <v>-1.1817571707069874E-2</v>
      </c>
      <c r="K1454" s="1">
        <v>8.1324897706508636E-2</v>
      </c>
      <c r="L1454" s="1">
        <v>0.70279431343078613</v>
      </c>
      <c r="M1454" s="1">
        <v>0.13239814341068268</v>
      </c>
      <c r="N1454">
        <f>_xlfn.IFNA(VLOOKUP(A1454,Inequality!$A$1:$G$5786,5,FALSE),"")</f>
        <v>50.4</v>
      </c>
      <c r="O1454">
        <f>_xlfn.IFNA(VLOOKUP(A1454,Inequality!$A$1:$G$5786,7,FALSE),"")</f>
        <v>52.9</v>
      </c>
      <c r="P1454" t="str">
        <f>VLOOKUP(B1454,'Country code'!$C$1:$E$209,2,FALSE)</f>
        <v>Low income</v>
      </c>
      <c r="Q1454" t="str">
        <f>VLOOKUP(B1454,'Country code'!$C$1:$E$209,3,FALSE)</f>
        <v>Sub-Saharan Africa</v>
      </c>
    </row>
    <row r="1455" spans="1:17" x14ac:dyDescent="0.2">
      <c r="A1455" t="str">
        <f t="shared" si="22"/>
        <v>RWA2013</v>
      </c>
      <c r="B1455" t="str">
        <f>VLOOKUP(C1455,'Country code'!$B$1:$C$992,2,FALSE)</f>
        <v>RWA</v>
      </c>
      <c r="C1455" t="s">
        <v>118</v>
      </c>
      <c r="D1455">
        <v>2013</v>
      </c>
      <c r="E1455" s="1">
        <v>3.4663877487182617</v>
      </c>
      <c r="F1455" s="1">
        <v>7.4491772651672363</v>
      </c>
      <c r="G1455" s="1">
        <v>0.74963295459747314</v>
      </c>
      <c r="H1455" s="1">
        <v>58.060001373291016</v>
      </c>
      <c r="I1455" s="1">
        <v>0.90427225828170776</v>
      </c>
      <c r="J1455" s="1">
        <v>-2.7709512040019035E-2</v>
      </c>
      <c r="K1455" s="1">
        <v>0.11716540902853012</v>
      </c>
      <c r="L1455" s="1">
        <v>0.76001429557800293</v>
      </c>
      <c r="M1455" s="1">
        <v>0.1673484593629837</v>
      </c>
      <c r="N1455">
        <f>_xlfn.IFNA(VLOOKUP(A1455,Inequality!$A$1:$G$5786,5,FALSE),"")</f>
        <v>50.3</v>
      </c>
      <c r="O1455">
        <f>_xlfn.IFNA(VLOOKUP(A1455,Inequality!$A$1:$G$5786,7,FALSE),"")</f>
        <v>52.8</v>
      </c>
      <c r="P1455" t="str">
        <f>VLOOKUP(B1455,'Country code'!$C$1:$E$209,2,FALSE)</f>
        <v>Low income</v>
      </c>
      <c r="Q1455" t="str">
        <f>VLOOKUP(B1455,'Country code'!$C$1:$E$209,3,FALSE)</f>
        <v>Sub-Saharan Africa</v>
      </c>
    </row>
    <row r="1456" spans="1:17" x14ac:dyDescent="0.2">
      <c r="A1456" t="str">
        <f t="shared" si="22"/>
        <v>RWA2014</v>
      </c>
      <c r="B1456" t="str">
        <f>VLOOKUP(C1456,'Country code'!$B$1:$C$992,2,FALSE)</f>
        <v>RWA</v>
      </c>
      <c r="C1456" t="s">
        <v>118</v>
      </c>
      <c r="D1456">
        <v>2014</v>
      </c>
      <c r="E1456" s="1">
        <v>3.5956783294677734</v>
      </c>
      <c r="F1456" s="1">
        <v>7.4841394424438477</v>
      </c>
      <c r="G1456" s="1">
        <v>0.74830418825149536</v>
      </c>
      <c r="H1456" s="1">
        <v>58.680000305175781</v>
      </c>
      <c r="I1456" s="1">
        <v>0.89402526617050171</v>
      </c>
      <c r="J1456" s="1">
        <v>-2.2728776559233665E-2</v>
      </c>
      <c r="K1456" s="1">
        <v>7.8000180423259735E-2</v>
      </c>
      <c r="L1456" s="1">
        <v>0.7628440260887146</v>
      </c>
      <c r="M1456" s="1">
        <v>0.13360974192619324</v>
      </c>
      <c r="N1456">
        <f>_xlfn.IFNA(VLOOKUP(A1456,Inequality!$A$1:$G$5786,5,FALSE),"")</f>
        <v>50.2</v>
      </c>
      <c r="O1456">
        <f>_xlfn.IFNA(VLOOKUP(A1456,Inequality!$A$1:$G$5786,7,FALSE),"")</f>
        <v>52.7</v>
      </c>
      <c r="P1456" t="str">
        <f>VLOOKUP(B1456,'Country code'!$C$1:$E$209,2,FALSE)</f>
        <v>Low income</v>
      </c>
      <c r="Q1456" t="str">
        <f>VLOOKUP(B1456,'Country code'!$C$1:$E$209,3,FALSE)</f>
        <v>Sub-Saharan Africa</v>
      </c>
    </row>
    <row r="1457" spans="1:17" x14ac:dyDescent="0.2">
      <c r="A1457" t="str">
        <f t="shared" si="22"/>
        <v>RWA2015</v>
      </c>
      <c r="B1457" t="str">
        <f>VLOOKUP(C1457,'Country code'!$B$1:$C$992,2,FALSE)</f>
        <v>RWA</v>
      </c>
      <c r="C1457" t="s">
        <v>118</v>
      </c>
      <c r="D1457">
        <v>2015</v>
      </c>
      <c r="E1457" s="1">
        <v>3.4831089973449707</v>
      </c>
      <c r="F1457" s="1">
        <v>7.5436811447143555</v>
      </c>
      <c r="G1457" s="1">
        <v>0.67814356088638306</v>
      </c>
      <c r="H1457" s="1">
        <v>59.299999237060547</v>
      </c>
      <c r="I1457" s="1">
        <v>0.90789234638214111</v>
      </c>
      <c r="J1457" s="1">
        <v>2.5018684566020966E-2</v>
      </c>
      <c r="K1457" s="1">
        <v>9.4604469835758209E-2</v>
      </c>
      <c r="L1457" s="1">
        <v>0.72118258476257324</v>
      </c>
      <c r="M1457" s="1">
        <v>0.20640276372432709</v>
      </c>
      <c r="N1457">
        <f>_xlfn.IFNA(VLOOKUP(A1457,Inequality!$A$1:$G$5786,5,FALSE),"")</f>
        <v>50.1</v>
      </c>
      <c r="O1457">
        <f>_xlfn.IFNA(VLOOKUP(A1457,Inequality!$A$1:$G$5786,7,FALSE),"")</f>
        <v>52.6</v>
      </c>
      <c r="P1457" t="str">
        <f>VLOOKUP(B1457,'Country code'!$C$1:$E$209,2,FALSE)</f>
        <v>Low income</v>
      </c>
      <c r="Q1457" t="str">
        <f>VLOOKUP(B1457,'Country code'!$C$1:$E$209,3,FALSE)</f>
        <v>Sub-Saharan Africa</v>
      </c>
    </row>
    <row r="1458" spans="1:17" x14ac:dyDescent="0.2">
      <c r="A1458" t="str">
        <f t="shared" si="22"/>
        <v>RWA2016</v>
      </c>
      <c r="B1458" t="str">
        <f>VLOOKUP(C1458,'Country code'!$B$1:$C$992,2,FALSE)</f>
        <v>RWA</v>
      </c>
      <c r="C1458" t="s">
        <v>118</v>
      </c>
      <c r="D1458">
        <v>2016</v>
      </c>
      <c r="E1458" s="1">
        <v>3.3329899311065674</v>
      </c>
      <c r="F1458" s="1">
        <v>7.5757546424865723</v>
      </c>
      <c r="G1458" s="1">
        <v>0.66513091325759888</v>
      </c>
      <c r="H1458" s="1">
        <v>59.900001525878906</v>
      </c>
      <c r="I1458" s="1">
        <v>0.91073638200759888</v>
      </c>
      <c r="J1458" s="1">
        <v>2.5147499516606331E-2</v>
      </c>
      <c r="K1458" s="1">
        <v>0.15860138833522797</v>
      </c>
      <c r="L1458" s="1">
        <v>0.75231069326400757</v>
      </c>
      <c r="M1458" s="1">
        <v>0.28538423776626587</v>
      </c>
      <c r="N1458">
        <f>_xlfn.IFNA(VLOOKUP(A1458,Inequality!$A$1:$G$5786,5,FALSE),"")</f>
        <v>50</v>
      </c>
      <c r="O1458">
        <f>_xlfn.IFNA(VLOOKUP(A1458,Inequality!$A$1:$G$5786,7,FALSE),"")</f>
        <v>52.5</v>
      </c>
      <c r="P1458" t="str">
        <f>VLOOKUP(B1458,'Country code'!$C$1:$E$209,2,FALSE)</f>
        <v>Low income</v>
      </c>
      <c r="Q1458" t="str">
        <f>VLOOKUP(B1458,'Country code'!$C$1:$E$209,3,FALSE)</f>
        <v>Sub-Saharan Africa</v>
      </c>
    </row>
    <row r="1459" spans="1:17" x14ac:dyDescent="0.2">
      <c r="A1459" t="str">
        <f t="shared" si="22"/>
        <v>RWA2017</v>
      </c>
      <c r="B1459" t="str">
        <f>VLOOKUP(C1459,'Country code'!$B$1:$C$992,2,FALSE)</f>
        <v>RWA</v>
      </c>
      <c r="C1459" t="s">
        <v>118</v>
      </c>
      <c r="D1459">
        <v>2017</v>
      </c>
      <c r="E1459" s="1">
        <v>3.1083738803863525</v>
      </c>
      <c r="F1459" s="1">
        <v>7.5884513854980469</v>
      </c>
      <c r="G1459" s="1">
        <v>0.51655000448226929</v>
      </c>
      <c r="H1459" s="1">
        <v>60.5</v>
      </c>
      <c r="I1459" s="1">
        <v>0.90811485052108765</v>
      </c>
      <c r="J1459" s="1">
        <v>5.1389560103416443E-2</v>
      </c>
      <c r="K1459" s="1">
        <v>0.2137572169303894</v>
      </c>
      <c r="L1459" s="1">
        <v>0.76216107606887817</v>
      </c>
      <c r="M1459" s="1">
        <v>0.35830962657928467</v>
      </c>
      <c r="N1459" t="str">
        <f>_xlfn.IFNA(VLOOKUP(A1459,Inequality!$A$1:$G$5786,5,FALSE),"")</f>
        <v/>
      </c>
      <c r="O1459" t="str">
        <f>_xlfn.IFNA(VLOOKUP(A1459,Inequality!$A$1:$G$5786,7,FALSE),"")</f>
        <v/>
      </c>
      <c r="P1459" t="str">
        <f>VLOOKUP(B1459,'Country code'!$C$1:$E$209,2,FALSE)</f>
        <v>Low income</v>
      </c>
      <c r="Q1459" t="str">
        <f>VLOOKUP(B1459,'Country code'!$C$1:$E$209,3,FALSE)</f>
        <v>Sub-Saharan Africa</v>
      </c>
    </row>
    <row r="1460" spans="1:17" x14ac:dyDescent="0.2">
      <c r="A1460" t="str">
        <f t="shared" si="22"/>
        <v>RWA2018</v>
      </c>
      <c r="B1460" t="str">
        <f>VLOOKUP(C1460,'Country code'!$B$1:$C$992,2,FALSE)</f>
        <v>RWA</v>
      </c>
      <c r="C1460" t="s">
        <v>118</v>
      </c>
      <c r="D1460">
        <v>2018</v>
      </c>
      <c r="E1460" s="1">
        <v>3.5610466003417969</v>
      </c>
      <c r="F1460" s="1">
        <v>7.644233226776123</v>
      </c>
      <c r="G1460" s="1">
        <v>0.61617273092269897</v>
      </c>
      <c r="H1460" s="1">
        <v>61.099998474121094</v>
      </c>
      <c r="I1460" s="1">
        <v>0.92423164844512939</v>
      </c>
      <c r="J1460" s="1">
        <v>5.6991949677467346E-2</v>
      </c>
      <c r="K1460" s="1">
        <v>0.16380995512008667</v>
      </c>
      <c r="L1460" s="1">
        <v>0.79336762428283691</v>
      </c>
      <c r="M1460" s="1">
        <v>0.30819916725158691</v>
      </c>
      <c r="N1460" t="str">
        <f>_xlfn.IFNA(VLOOKUP(A1460,Inequality!$A$1:$G$5786,5,FALSE),"")</f>
        <v/>
      </c>
      <c r="O1460" t="str">
        <f>_xlfn.IFNA(VLOOKUP(A1460,Inequality!$A$1:$G$5786,7,FALSE),"")</f>
        <v/>
      </c>
      <c r="P1460" t="str">
        <f>VLOOKUP(B1460,'Country code'!$C$1:$E$209,2,FALSE)</f>
        <v>Low income</v>
      </c>
      <c r="Q1460" t="str">
        <f>VLOOKUP(B1460,'Country code'!$C$1:$E$209,3,FALSE)</f>
        <v>Sub-Saharan Africa</v>
      </c>
    </row>
    <row r="1461" spans="1:17" x14ac:dyDescent="0.2">
      <c r="A1461" t="str">
        <f t="shared" si="22"/>
        <v>RWA2019</v>
      </c>
      <c r="B1461" t="str">
        <f>VLOOKUP(C1461,'Country code'!$B$1:$C$992,2,FALSE)</f>
        <v>RWA</v>
      </c>
      <c r="C1461" t="s">
        <v>118</v>
      </c>
      <c r="D1461">
        <v>2019</v>
      </c>
      <c r="E1461" s="1">
        <v>3.2681522369384766</v>
      </c>
      <c r="F1461" s="1">
        <v>7.7080607414245605</v>
      </c>
      <c r="G1461" s="1">
        <v>0.48945823311805725</v>
      </c>
      <c r="H1461" s="1">
        <v>61.700000762939453</v>
      </c>
      <c r="I1461" s="1">
        <v>0.868999183177948</v>
      </c>
      <c r="J1461" s="1">
        <v>6.4065881073474884E-2</v>
      </c>
      <c r="K1461" s="1">
        <v>0.16797089576721191</v>
      </c>
      <c r="L1461" s="1">
        <v>0.73606795072555542</v>
      </c>
      <c r="M1461" s="1">
        <v>0.4176676869392395</v>
      </c>
      <c r="N1461" t="str">
        <f>_xlfn.IFNA(VLOOKUP(A1461,Inequality!$A$1:$G$5786,5,FALSE),"")</f>
        <v/>
      </c>
      <c r="O1461" t="str">
        <f>_xlfn.IFNA(VLOOKUP(A1461,Inequality!$A$1:$G$5786,7,FALSE),"")</f>
        <v/>
      </c>
      <c r="P1461" t="str">
        <f>VLOOKUP(B1461,'Country code'!$C$1:$E$209,2,FALSE)</f>
        <v>Low income</v>
      </c>
      <c r="Q1461" t="str">
        <f>VLOOKUP(B1461,'Country code'!$C$1:$E$209,3,FALSE)</f>
        <v>Sub-Saharan Africa</v>
      </c>
    </row>
    <row r="1462" spans="1:17" x14ac:dyDescent="0.2">
      <c r="A1462" t="str">
        <f t="shared" si="22"/>
        <v>SAU2005</v>
      </c>
      <c r="B1462" t="str">
        <f>VLOOKUP(C1462,'Country code'!$B$1:$C$992,2,FALSE)</f>
        <v>SAU</v>
      </c>
      <c r="C1462" t="s">
        <v>119</v>
      </c>
      <c r="D1462">
        <v>2005</v>
      </c>
      <c r="E1462" s="1">
        <v>7.0796442031860352</v>
      </c>
      <c r="F1462" s="1">
        <v>10.698954582214355</v>
      </c>
      <c r="G1462" s="1">
        <v>0.86781948804855347</v>
      </c>
      <c r="H1462" s="1">
        <v>63.5</v>
      </c>
      <c r="K1462" s="1">
        <v>0.50514906644821167</v>
      </c>
      <c r="L1462" s="1">
        <v>0.72959786653518677</v>
      </c>
      <c r="M1462" s="1">
        <v>0.24255302548408508</v>
      </c>
      <c r="N1462" t="str">
        <f>_xlfn.IFNA(VLOOKUP(A1462,Inequality!$A$1:$G$5786,5,FALSE),"")</f>
        <v/>
      </c>
      <c r="O1462" t="str">
        <f>_xlfn.IFNA(VLOOKUP(A1462,Inequality!$A$1:$G$5786,7,FALSE),"")</f>
        <v/>
      </c>
      <c r="P1462" t="str">
        <f>VLOOKUP(B1462,'Country code'!$C$1:$E$209,2,FALSE)</f>
        <v>High income</v>
      </c>
      <c r="Q1462" t="str">
        <f>VLOOKUP(B1462,'Country code'!$C$1:$E$209,3,FALSE)</f>
        <v>Middle East &amp; North Africa</v>
      </c>
    </row>
    <row r="1463" spans="1:17" x14ac:dyDescent="0.2">
      <c r="A1463" t="str">
        <f t="shared" si="22"/>
        <v>SAU2007</v>
      </c>
      <c r="B1463" t="str">
        <f>VLOOKUP(C1463,'Country code'!$B$1:$C$992,2,FALSE)</f>
        <v>SAU</v>
      </c>
      <c r="C1463" t="s">
        <v>119</v>
      </c>
      <c r="D1463">
        <v>2007</v>
      </c>
      <c r="E1463" s="1">
        <v>7.2666940689086914</v>
      </c>
      <c r="F1463" s="1">
        <v>10.688892364501953</v>
      </c>
      <c r="G1463" s="1">
        <v>0.89152491092681885</v>
      </c>
      <c r="H1463" s="1">
        <v>63.860000610351563</v>
      </c>
      <c r="I1463" s="1">
        <v>0.62207019329071045</v>
      </c>
      <c r="J1463" s="1">
        <v>4.6033849939703941E-3</v>
      </c>
      <c r="L1463" s="1">
        <v>0.77224349975585938</v>
      </c>
      <c r="M1463" s="1">
        <v>0.23154743015766144</v>
      </c>
      <c r="N1463">
        <f>_xlfn.IFNA(VLOOKUP(A1463,Inequality!$A$1:$G$5786,5,FALSE),"")</f>
        <v>48</v>
      </c>
      <c r="O1463">
        <f>_xlfn.IFNA(VLOOKUP(A1463,Inequality!$A$1:$G$5786,7,FALSE),"")</f>
        <v>49.9</v>
      </c>
      <c r="P1463" t="str">
        <f>VLOOKUP(B1463,'Country code'!$C$1:$E$209,2,FALSE)</f>
        <v>High income</v>
      </c>
      <c r="Q1463" t="str">
        <f>VLOOKUP(B1463,'Country code'!$C$1:$E$209,3,FALSE)</f>
        <v>Middle East &amp; North Africa</v>
      </c>
    </row>
    <row r="1464" spans="1:17" x14ac:dyDescent="0.2">
      <c r="A1464" t="str">
        <f t="shared" si="22"/>
        <v>SAU2008</v>
      </c>
      <c r="B1464" t="str">
        <f>VLOOKUP(C1464,'Country code'!$B$1:$C$992,2,FALSE)</f>
        <v>SAU</v>
      </c>
      <c r="C1464" t="s">
        <v>119</v>
      </c>
      <c r="D1464">
        <v>2008</v>
      </c>
      <c r="E1464" s="1">
        <v>6.8113703727722168</v>
      </c>
      <c r="F1464" s="1">
        <v>10.721946716308594</v>
      </c>
      <c r="G1464" s="1">
        <v>0.82305353879928589</v>
      </c>
      <c r="H1464" s="1">
        <v>64.040000915527344</v>
      </c>
      <c r="I1464" s="1">
        <v>0.53181195259094238</v>
      </c>
      <c r="J1464" s="1">
        <v>-2.199254184961319E-2</v>
      </c>
      <c r="K1464" s="1">
        <v>0.50791901350021362</v>
      </c>
      <c r="L1464" s="1">
        <v>0.70953941345214844</v>
      </c>
      <c r="M1464" s="1">
        <v>0.2018229067325592</v>
      </c>
      <c r="N1464">
        <f>_xlfn.IFNA(VLOOKUP(A1464,Inequality!$A$1:$G$5786,5,FALSE),"")</f>
        <v>48</v>
      </c>
      <c r="O1464">
        <f>_xlfn.IFNA(VLOOKUP(A1464,Inequality!$A$1:$G$5786,7,FALSE),"")</f>
        <v>49.9</v>
      </c>
      <c r="P1464" t="str">
        <f>VLOOKUP(B1464,'Country code'!$C$1:$E$209,2,FALSE)</f>
        <v>High income</v>
      </c>
      <c r="Q1464" t="str">
        <f>VLOOKUP(B1464,'Country code'!$C$1:$E$209,3,FALSE)</f>
        <v>Middle East &amp; North Africa</v>
      </c>
    </row>
    <row r="1465" spans="1:17" x14ac:dyDescent="0.2">
      <c r="A1465" t="str">
        <f t="shared" si="22"/>
        <v>SAU2009</v>
      </c>
      <c r="B1465" t="str">
        <f>VLOOKUP(C1465,'Country code'!$B$1:$C$992,2,FALSE)</f>
        <v>SAU</v>
      </c>
      <c r="C1465" t="s">
        <v>119</v>
      </c>
      <c r="D1465">
        <v>2009</v>
      </c>
      <c r="E1465" s="1">
        <v>6.147590160369873</v>
      </c>
      <c r="F1465" s="1">
        <v>10.672889709472656</v>
      </c>
      <c r="G1465" s="1">
        <v>0.9212881326675415</v>
      </c>
      <c r="H1465" s="1">
        <v>64.220001220703125</v>
      </c>
      <c r="I1465" s="1">
        <v>0.63940566778182983</v>
      </c>
      <c r="J1465" s="1">
        <v>-0.10987800359725952</v>
      </c>
      <c r="K1465" s="1">
        <v>0.4451315701007843</v>
      </c>
      <c r="L1465" s="1">
        <v>0.7418358325958252</v>
      </c>
      <c r="M1465" s="1">
        <v>0.31947490572929382</v>
      </c>
      <c r="N1465">
        <f>_xlfn.IFNA(VLOOKUP(A1465,Inequality!$A$1:$G$5786,5,FALSE),"")</f>
        <v>48</v>
      </c>
      <c r="O1465">
        <f>_xlfn.IFNA(VLOOKUP(A1465,Inequality!$A$1:$G$5786,7,FALSE),"")</f>
        <v>49.8</v>
      </c>
      <c r="P1465" t="str">
        <f>VLOOKUP(B1465,'Country code'!$C$1:$E$209,2,FALSE)</f>
        <v>High income</v>
      </c>
      <c r="Q1465" t="str">
        <f>VLOOKUP(B1465,'Country code'!$C$1:$E$209,3,FALSE)</f>
        <v>Middle East &amp; North Africa</v>
      </c>
    </row>
    <row r="1466" spans="1:17" x14ac:dyDescent="0.2">
      <c r="A1466" t="str">
        <f t="shared" si="22"/>
        <v>SAU2010</v>
      </c>
      <c r="B1466" t="str">
        <f>VLOOKUP(C1466,'Country code'!$B$1:$C$992,2,FALSE)</f>
        <v>SAU</v>
      </c>
      <c r="C1466" t="s">
        <v>119</v>
      </c>
      <c r="D1466">
        <v>2010</v>
      </c>
      <c r="E1466" s="1">
        <v>6.307098388671875</v>
      </c>
      <c r="F1466" s="1">
        <v>10.692780494689941</v>
      </c>
      <c r="G1466" s="1">
        <v>0.87959831953048706</v>
      </c>
      <c r="H1466" s="1">
        <v>64.400001525878906</v>
      </c>
      <c r="I1466" s="1">
        <v>0.67777723073959351</v>
      </c>
      <c r="J1466" s="1">
        <v>-3.2632522284984589E-2</v>
      </c>
      <c r="L1466" s="1">
        <v>0.64508908987045288</v>
      </c>
      <c r="M1466" s="1">
        <v>0.29720893502235413</v>
      </c>
      <c r="N1466">
        <f>_xlfn.IFNA(VLOOKUP(A1466,Inequality!$A$1:$G$5786,5,FALSE),"")</f>
        <v>48</v>
      </c>
      <c r="O1466">
        <f>_xlfn.IFNA(VLOOKUP(A1466,Inequality!$A$1:$G$5786,7,FALSE),"")</f>
        <v>49.8</v>
      </c>
      <c r="P1466" t="str">
        <f>VLOOKUP(B1466,'Country code'!$C$1:$E$209,2,FALSE)</f>
        <v>High income</v>
      </c>
      <c r="Q1466" t="str">
        <f>VLOOKUP(B1466,'Country code'!$C$1:$E$209,3,FALSE)</f>
        <v>Middle East &amp; North Africa</v>
      </c>
    </row>
    <row r="1467" spans="1:17" x14ac:dyDescent="0.2">
      <c r="A1467" t="str">
        <f t="shared" si="22"/>
        <v>SAU2011</v>
      </c>
      <c r="B1467" t="str">
        <f>VLOOKUP(C1467,'Country code'!$B$1:$C$992,2,FALSE)</f>
        <v>SAU</v>
      </c>
      <c r="C1467" t="s">
        <v>119</v>
      </c>
      <c r="D1467">
        <v>2011</v>
      </c>
      <c r="E1467" s="1">
        <v>6.6997895240783691</v>
      </c>
      <c r="F1467" s="1">
        <v>10.757668495178223</v>
      </c>
      <c r="G1467" s="1">
        <v>0.82963365316390991</v>
      </c>
      <c r="H1467" s="1">
        <v>64.599998474121094</v>
      </c>
      <c r="I1467" s="1">
        <v>0.60345566272735596</v>
      </c>
      <c r="J1467" s="1">
        <v>-0.14188583195209503</v>
      </c>
      <c r="L1467" s="1">
        <v>0.72597068548202515</v>
      </c>
      <c r="M1467" s="1">
        <v>0.24013972282409668</v>
      </c>
      <c r="N1467">
        <f>_xlfn.IFNA(VLOOKUP(A1467,Inequality!$A$1:$G$5786,5,FALSE),"")</f>
        <v>48</v>
      </c>
      <c r="O1467">
        <f>_xlfn.IFNA(VLOOKUP(A1467,Inequality!$A$1:$G$5786,7,FALSE),"")</f>
        <v>49.8</v>
      </c>
      <c r="P1467" t="str">
        <f>VLOOKUP(B1467,'Country code'!$C$1:$E$209,2,FALSE)</f>
        <v>High income</v>
      </c>
      <c r="Q1467" t="str">
        <f>VLOOKUP(B1467,'Country code'!$C$1:$E$209,3,FALSE)</f>
        <v>Middle East &amp; North Africa</v>
      </c>
    </row>
    <row r="1468" spans="1:17" x14ac:dyDescent="0.2">
      <c r="A1468" t="str">
        <f t="shared" ref="A1468:A1531" si="23">B1468&amp;D1468</f>
        <v>SAU2012</v>
      </c>
      <c r="B1468" t="str">
        <f>VLOOKUP(C1468,'Country code'!$B$1:$C$992,2,FALSE)</f>
        <v>SAU</v>
      </c>
      <c r="C1468" t="s">
        <v>119</v>
      </c>
      <c r="D1468">
        <v>2012</v>
      </c>
      <c r="E1468" s="1">
        <v>6.3963594436645508</v>
      </c>
      <c r="F1468" s="1">
        <v>10.77945613861084</v>
      </c>
      <c r="G1468" s="1">
        <v>0.86710095405578613</v>
      </c>
      <c r="H1468" s="1">
        <v>64.800003051757813</v>
      </c>
      <c r="I1468" s="1">
        <v>0.56045538187026978</v>
      </c>
      <c r="J1468" s="1">
        <v>-0.11950630694627762</v>
      </c>
      <c r="L1468" s="1">
        <v>0.7152174711227417</v>
      </c>
      <c r="M1468" s="1">
        <v>0.22484098374843597</v>
      </c>
      <c r="N1468">
        <f>_xlfn.IFNA(VLOOKUP(A1468,Inequality!$A$1:$G$5786,5,FALSE),"")</f>
        <v>47.9</v>
      </c>
      <c r="O1468">
        <f>_xlfn.IFNA(VLOOKUP(A1468,Inequality!$A$1:$G$5786,7,FALSE),"")</f>
        <v>49.8</v>
      </c>
      <c r="P1468" t="str">
        <f>VLOOKUP(B1468,'Country code'!$C$1:$E$209,2,FALSE)</f>
        <v>High income</v>
      </c>
      <c r="Q1468" t="str">
        <f>VLOOKUP(B1468,'Country code'!$C$1:$E$209,3,FALSE)</f>
        <v>Middle East &amp; North Africa</v>
      </c>
    </row>
    <row r="1469" spans="1:17" x14ac:dyDescent="0.2">
      <c r="A1469" t="str">
        <f t="shared" si="23"/>
        <v>SAU2013</v>
      </c>
      <c r="B1469" t="str">
        <f>VLOOKUP(C1469,'Country code'!$B$1:$C$992,2,FALSE)</f>
        <v>SAU</v>
      </c>
      <c r="C1469" t="s">
        <v>119</v>
      </c>
      <c r="D1469">
        <v>2013</v>
      </c>
      <c r="E1469" s="1">
        <v>6.4951329231262207</v>
      </c>
      <c r="F1469" s="1">
        <v>10.775776863098145</v>
      </c>
      <c r="G1469" s="1">
        <v>0.82669532299041748</v>
      </c>
      <c r="H1469" s="1">
        <v>65</v>
      </c>
      <c r="I1469" s="1">
        <v>0.66104233264923096</v>
      </c>
      <c r="J1469" s="1">
        <v>-8.1082873046398163E-2</v>
      </c>
      <c r="L1469" s="1">
        <v>0.74408024549484253</v>
      </c>
      <c r="M1469" s="1">
        <v>0.27555006742477417</v>
      </c>
      <c r="N1469">
        <f>_xlfn.IFNA(VLOOKUP(A1469,Inequality!$A$1:$G$5786,5,FALSE),"")</f>
        <v>47.9</v>
      </c>
      <c r="O1469">
        <f>_xlfn.IFNA(VLOOKUP(A1469,Inequality!$A$1:$G$5786,7,FALSE),"")</f>
        <v>49.8</v>
      </c>
      <c r="P1469" t="str">
        <f>VLOOKUP(B1469,'Country code'!$C$1:$E$209,2,FALSE)</f>
        <v>High income</v>
      </c>
      <c r="Q1469" t="str">
        <f>VLOOKUP(B1469,'Country code'!$C$1:$E$209,3,FALSE)</f>
        <v>Middle East &amp; North Africa</v>
      </c>
    </row>
    <row r="1470" spans="1:17" x14ac:dyDescent="0.2">
      <c r="A1470" t="str">
        <f t="shared" si="23"/>
        <v>SAU2014</v>
      </c>
      <c r="B1470" t="str">
        <f>VLOOKUP(C1470,'Country code'!$B$1:$C$992,2,FALSE)</f>
        <v>SAU</v>
      </c>
      <c r="C1470" t="s">
        <v>119</v>
      </c>
      <c r="D1470">
        <v>2014</v>
      </c>
      <c r="E1470" s="1">
        <v>6.2783780097961426</v>
      </c>
      <c r="F1470" s="1">
        <v>10.783290863037109</v>
      </c>
      <c r="G1470" s="1">
        <v>0.81841981410980225</v>
      </c>
      <c r="H1470" s="1">
        <v>65.199996948242188</v>
      </c>
      <c r="I1470" s="1">
        <v>0.76225167512893677</v>
      </c>
      <c r="J1470" s="1">
        <v>-7.2554022073745728E-2</v>
      </c>
      <c r="L1470" s="1">
        <v>0.70504003763198853</v>
      </c>
      <c r="M1470" s="1">
        <v>0.31294947862625122</v>
      </c>
      <c r="N1470">
        <f>_xlfn.IFNA(VLOOKUP(A1470,Inequality!$A$1:$G$5786,5,FALSE),"")</f>
        <v>47.9</v>
      </c>
      <c r="O1470">
        <f>_xlfn.IFNA(VLOOKUP(A1470,Inequality!$A$1:$G$5786,7,FALSE),"")</f>
        <v>49.8</v>
      </c>
      <c r="P1470" t="str">
        <f>VLOOKUP(B1470,'Country code'!$C$1:$E$209,2,FALSE)</f>
        <v>High income</v>
      </c>
      <c r="Q1470" t="str">
        <f>VLOOKUP(B1470,'Country code'!$C$1:$E$209,3,FALSE)</f>
        <v>Middle East &amp; North Africa</v>
      </c>
    </row>
    <row r="1471" spans="1:17" x14ac:dyDescent="0.2">
      <c r="A1471" t="str">
        <f t="shared" si="23"/>
        <v>SAU2015</v>
      </c>
      <c r="B1471" t="str">
        <f>VLOOKUP(C1471,'Country code'!$B$1:$C$992,2,FALSE)</f>
        <v>SAU</v>
      </c>
      <c r="C1471" t="s">
        <v>119</v>
      </c>
      <c r="D1471">
        <v>2015</v>
      </c>
      <c r="E1471" s="1">
        <v>6.345491886138916</v>
      </c>
      <c r="F1471" s="1">
        <v>10.797966957092285</v>
      </c>
      <c r="G1471" s="1">
        <v>0.81974971294403076</v>
      </c>
      <c r="H1471" s="1">
        <v>65.400001525878906</v>
      </c>
      <c r="I1471" s="1">
        <v>0.82020723819732666</v>
      </c>
      <c r="J1471" s="1">
        <v>-4.480266198515892E-2</v>
      </c>
      <c r="L1471" s="1">
        <v>0.72360771894454956</v>
      </c>
      <c r="M1471" s="1">
        <v>0.32713937759399414</v>
      </c>
      <c r="N1471">
        <f>_xlfn.IFNA(VLOOKUP(A1471,Inequality!$A$1:$G$5786,5,FALSE),"")</f>
        <v>47.8</v>
      </c>
      <c r="O1471">
        <f>_xlfn.IFNA(VLOOKUP(A1471,Inequality!$A$1:$G$5786,7,FALSE),"")</f>
        <v>49.7</v>
      </c>
      <c r="P1471" t="str">
        <f>VLOOKUP(B1471,'Country code'!$C$1:$E$209,2,FALSE)</f>
        <v>High income</v>
      </c>
      <c r="Q1471" t="str">
        <f>VLOOKUP(B1471,'Country code'!$C$1:$E$209,3,FALSE)</f>
        <v>Middle East &amp; North Africa</v>
      </c>
    </row>
    <row r="1472" spans="1:17" x14ac:dyDescent="0.2">
      <c r="A1472" t="str">
        <f t="shared" si="23"/>
        <v>SAU2016</v>
      </c>
      <c r="B1472" t="str">
        <f>VLOOKUP(C1472,'Country code'!$B$1:$C$992,2,FALSE)</f>
        <v>SAU</v>
      </c>
      <c r="C1472" t="s">
        <v>119</v>
      </c>
      <c r="D1472">
        <v>2016</v>
      </c>
      <c r="E1472" s="1">
        <v>6.4739212989807129</v>
      </c>
      <c r="F1472" s="1">
        <v>10.791936874389648</v>
      </c>
      <c r="G1472" s="1">
        <v>0.88993233442306519</v>
      </c>
      <c r="H1472" s="1">
        <v>65.699996948242188</v>
      </c>
      <c r="I1472" s="1">
        <v>0.77426773309707642</v>
      </c>
      <c r="J1472" s="1">
        <v>-0.13231615722179413</v>
      </c>
      <c r="L1472" s="1">
        <v>0.7929985523223877</v>
      </c>
      <c r="M1472" s="1">
        <v>0.26629266142845154</v>
      </c>
      <c r="N1472">
        <f>_xlfn.IFNA(VLOOKUP(A1472,Inequality!$A$1:$G$5786,5,FALSE),"")</f>
        <v>47.8</v>
      </c>
      <c r="O1472">
        <f>_xlfn.IFNA(VLOOKUP(A1472,Inequality!$A$1:$G$5786,7,FALSE),"")</f>
        <v>49.6</v>
      </c>
      <c r="P1472" t="str">
        <f>VLOOKUP(B1472,'Country code'!$C$1:$E$209,2,FALSE)</f>
        <v>High income</v>
      </c>
      <c r="Q1472" t="str">
        <f>VLOOKUP(B1472,'Country code'!$C$1:$E$209,3,FALSE)</f>
        <v>Middle East &amp; North Africa</v>
      </c>
    </row>
    <row r="1473" spans="1:17" x14ac:dyDescent="0.2">
      <c r="A1473" t="str">
        <f t="shared" si="23"/>
        <v>SAU2017</v>
      </c>
      <c r="B1473" t="str">
        <f>VLOOKUP(C1473,'Country code'!$B$1:$C$992,2,FALSE)</f>
        <v>SAU</v>
      </c>
      <c r="C1473" t="s">
        <v>119</v>
      </c>
      <c r="D1473">
        <v>2017</v>
      </c>
      <c r="E1473" s="1">
        <v>6.2942824363708496</v>
      </c>
      <c r="F1473" s="1">
        <v>10.764458656311035</v>
      </c>
      <c r="G1473" s="1">
        <v>0.84008628129959106</v>
      </c>
      <c r="H1473" s="1">
        <v>66</v>
      </c>
      <c r="I1473" s="1">
        <v>0.81414216756820679</v>
      </c>
      <c r="J1473" s="1">
        <v>-0.13114206492900848</v>
      </c>
      <c r="L1473" s="1">
        <v>0.7748757004737854</v>
      </c>
      <c r="M1473" s="1">
        <v>0.30584189295768738</v>
      </c>
      <c r="N1473">
        <f>_xlfn.IFNA(VLOOKUP(A1473,Inequality!$A$1:$G$5786,5,FALSE),"")</f>
        <v>47.7</v>
      </c>
      <c r="O1473">
        <f>_xlfn.IFNA(VLOOKUP(A1473,Inequality!$A$1:$G$5786,7,FALSE),"")</f>
        <v>49.6</v>
      </c>
      <c r="P1473" t="str">
        <f>VLOOKUP(B1473,'Country code'!$C$1:$E$209,2,FALSE)</f>
        <v>High income</v>
      </c>
      <c r="Q1473" t="str">
        <f>VLOOKUP(B1473,'Country code'!$C$1:$E$209,3,FALSE)</f>
        <v>Middle East &amp; North Africa</v>
      </c>
    </row>
    <row r="1474" spans="1:17" x14ac:dyDescent="0.2">
      <c r="A1474" t="str">
        <f t="shared" si="23"/>
        <v>SAU2018</v>
      </c>
      <c r="B1474" t="str">
        <f>VLOOKUP(C1474,'Country code'!$B$1:$C$992,2,FALSE)</f>
        <v>SAU</v>
      </c>
      <c r="C1474" t="s">
        <v>119</v>
      </c>
      <c r="D1474">
        <v>2018</v>
      </c>
      <c r="E1474" s="1">
        <v>6.3563933372497559</v>
      </c>
      <c r="F1474" s="1">
        <v>10.770519256591797</v>
      </c>
      <c r="G1474" s="1">
        <v>0.86784839630126953</v>
      </c>
      <c r="H1474" s="1">
        <v>66.300003051757813</v>
      </c>
      <c r="I1474" s="1">
        <v>0.85492151975631714</v>
      </c>
      <c r="J1474" s="1">
        <v>-0.19226565957069397</v>
      </c>
      <c r="L1474" s="1">
        <v>0.76440548896789551</v>
      </c>
      <c r="M1474" s="1">
        <v>0.28837990760803223</v>
      </c>
      <c r="N1474">
        <f>_xlfn.IFNA(VLOOKUP(A1474,Inequality!$A$1:$G$5786,5,FALSE),"")</f>
        <v>47.7</v>
      </c>
      <c r="O1474">
        <f>_xlfn.IFNA(VLOOKUP(A1474,Inequality!$A$1:$G$5786,7,FALSE),"")</f>
        <v>49.6</v>
      </c>
      <c r="P1474" t="str">
        <f>VLOOKUP(B1474,'Country code'!$C$1:$E$209,2,FALSE)</f>
        <v>High income</v>
      </c>
      <c r="Q1474" t="str">
        <f>VLOOKUP(B1474,'Country code'!$C$1:$E$209,3,FALSE)</f>
        <v>Middle East &amp; North Africa</v>
      </c>
    </row>
    <row r="1475" spans="1:17" x14ac:dyDescent="0.2">
      <c r="A1475" t="str">
        <f t="shared" si="23"/>
        <v>SAU2019</v>
      </c>
      <c r="B1475" t="str">
        <f>VLOOKUP(C1475,'Country code'!$B$1:$C$992,2,FALSE)</f>
        <v>SAU</v>
      </c>
      <c r="C1475" t="s">
        <v>119</v>
      </c>
      <c r="D1475">
        <v>2019</v>
      </c>
      <c r="E1475" s="1">
        <v>6.5612473487854004</v>
      </c>
      <c r="F1475" s="1">
        <v>10.757097244262695</v>
      </c>
      <c r="G1475" s="1">
        <v>0.91171842813491821</v>
      </c>
      <c r="H1475" s="1">
        <v>66.599998474121094</v>
      </c>
      <c r="I1475" s="1">
        <v>0.89108657836914063</v>
      </c>
      <c r="J1475" s="1">
        <v>-0.14684349298477173</v>
      </c>
      <c r="L1475" s="1">
        <v>0.73176360130310059</v>
      </c>
      <c r="M1475" s="1">
        <v>0.23773732781410217</v>
      </c>
      <c r="N1475" t="str">
        <f>_xlfn.IFNA(VLOOKUP(A1475,Inequality!$A$1:$G$5786,5,FALSE),"")</f>
        <v/>
      </c>
      <c r="O1475" t="str">
        <f>_xlfn.IFNA(VLOOKUP(A1475,Inequality!$A$1:$G$5786,7,FALSE),"")</f>
        <v/>
      </c>
      <c r="P1475" t="str">
        <f>VLOOKUP(B1475,'Country code'!$C$1:$E$209,2,FALSE)</f>
        <v>High income</v>
      </c>
      <c r="Q1475" t="str">
        <f>VLOOKUP(B1475,'Country code'!$C$1:$E$209,3,FALSE)</f>
        <v>Middle East &amp; North Africa</v>
      </c>
    </row>
    <row r="1476" spans="1:17" x14ac:dyDescent="0.2">
      <c r="A1476" t="str">
        <f t="shared" si="23"/>
        <v>SAU2020</v>
      </c>
      <c r="B1476" t="str">
        <f>VLOOKUP(C1476,'Country code'!$B$1:$C$992,2,FALSE)</f>
        <v>SAU</v>
      </c>
      <c r="C1476" t="s">
        <v>119</v>
      </c>
      <c r="D1476">
        <v>2020</v>
      </c>
      <c r="E1476" s="1">
        <v>6.5595884323120117</v>
      </c>
      <c r="F1476" s="1">
        <v>10.700662612915039</v>
      </c>
      <c r="G1476" s="1">
        <v>0.89025592803955078</v>
      </c>
      <c r="H1476" s="1">
        <v>66.900001525878906</v>
      </c>
      <c r="I1476" s="1">
        <v>0.88422012329101563</v>
      </c>
      <c r="J1476" s="1">
        <v>-0.11053171008825302</v>
      </c>
      <c r="L1476" s="1">
        <v>0.75360763072967529</v>
      </c>
      <c r="M1476" s="1">
        <v>0.25119906663894653</v>
      </c>
      <c r="N1476" t="str">
        <f>_xlfn.IFNA(VLOOKUP(A1476,Inequality!$A$1:$G$5786,5,FALSE),"")</f>
        <v/>
      </c>
      <c r="O1476" t="str">
        <f>_xlfn.IFNA(VLOOKUP(A1476,Inequality!$A$1:$G$5786,7,FALSE),"")</f>
        <v/>
      </c>
      <c r="P1476" t="str">
        <f>VLOOKUP(B1476,'Country code'!$C$1:$E$209,2,FALSE)</f>
        <v>High income</v>
      </c>
      <c r="Q1476" t="str">
        <f>VLOOKUP(B1476,'Country code'!$C$1:$E$209,3,FALSE)</f>
        <v>Middle East &amp; North Africa</v>
      </c>
    </row>
    <row r="1477" spans="1:17" x14ac:dyDescent="0.2">
      <c r="A1477" t="str">
        <f t="shared" si="23"/>
        <v>SEN2006</v>
      </c>
      <c r="B1477" t="str">
        <f>VLOOKUP(C1477,'Country code'!$B$1:$C$992,2,FALSE)</f>
        <v>SEN</v>
      </c>
      <c r="C1477" t="s">
        <v>120</v>
      </c>
      <c r="D1477">
        <v>2006</v>
      </c>
      <c r="E1477" s="1">
        <v>4.4173526763916016</v>
      </c>
      <c r="F1477" s="1">
        <v>7.8809452056884766</v>
      </c>
      <c r="G1477" s="1">
        <v>0.76025205850601196</v>
      </c>
      <c r="H1477" s="1">
        <v>53.380001068115234</v>
      </c>
      <c r="I1477" s="1">
        <v>0.73572355508804321</v>
      </c>
      <c r="J1477" s="1">
        <v>-5.0642609596252441E-2</v>
      </c>
      <c r="K1477" s="1">
        <v>0.80532914400100708</v>
      </c>
      <c r="L1477" s="1">
        <v>0.73995298147201538</v>
      </c>
      <c r="M1477" s="1">
        <v>0.22498969733715057</v>
      </c>
      <c r="N1477">
        <f>_xlfn.IFNA(VLOOKUP(A1477,Inequality!$A$1:$G$5786,5,FALSE),"")</f>
        <v>41.4</v>
      </c>
      <c r="O1477">
        <f>_xlfn.IFNA(VLOOKUP(A1477,Inequality!$A$1:$G$5786,7,FALSE),"")</f>
        <v>43.7</v>
      </c>
      <c r="P1477" t="str">
        <f>VLOOKUP(B1477,'Country code'!$C$1:$E$209,2,FALSE)</f>
        <v>Lower middle income</v>
      </c>
      <c r="Q1477" t="str">
        <f>VLOOKUP(B1477,'Country code'!$C$1:$E$209,3,FALSE)</f>
        <v>Sub-Saharan Africa</v>
      </c>
    </row>
    <row r="1478" spans="1:17" x14ac:dyDescent="0.2">
      <c r="A1478" t="str">
        <f t="shared" si="23"/>
        <v>SEN2007</v>
      </c>
      <c r="B1478" t="str">
        <f>VLOOKUP(C1478,'Country code'!$B$1:$C$992,2,FALSE)</f>
        <v>SEN</v>
      </c>
      <c r="C1478" t="s">
        <v>120</v>
      </c>
      <c r="D1478">
        <v>2007</v>
      </c>
      <c r="E1478" s="1">
        <v>4.6799869537353516</v>
      </c>
      <c r="F1478" s="1">
        <v>7.9027223587036133</v>
      </c>
      <c r="G1478" s="1">
        <v>0.71846103668212891</v>
      </c>
      <c r="H1478" s="1">
        <v>54.060001373291016</v>
      </c>
      <c r="I1478" s="1">
        <v>0.69800525903701782</v>
      </c>
      <c r="J1478" s="1">
        <v>-2.1319782827049494E-3</v>
      </c>
      <c r="K1478" s="1">
        <v>0.82668423652648926</v>
      </c>
      <c r="L1478" s="1">
        <v>0.7140471339225769</v>
      </c>
      <c r="M1478" s="1">
        <v>0.19874195754528046</v>
      </c>
      <c r="N1478">
        <f>_xlfn.IFNA(VLOOKUP(A1478,Inequality!$A$1:$G$5786,5,FALSE),"")</f>
        <v>41.4</v>
      </c>
      <c r="O1478">
        <f>_xlfn.IFNA(VLOOKUP(A1478,Inequality!$A$1:$G$5786,7,FALSE),"")</f>
        <v>43.6</v>
      </c>
      <c r="P1478" t="str">
        <f>VLOOKUP(B1478,'Country code'!$C$1:$E$209,2,FALSE)</f>
        <v>Lower middle income</v>
      </c>
      <c r="Q1478" t="str">
        <f>VLOOKUP(B1478,'Country code'!$C$1:$E$209,3,FALSE)</f>
        <v>Sub-Saharan Africa</v>
      </c>
    </row>
    <row r="1479" spans="1:17" x14ac:dyDescent="0.2">
      <c r="A1479" t="str">
        <f t="shared" si="23"/>
        <v>SEN2008</v>
      </c>
      <c r="B1479" t="str">
        <f>VLOOKUP(C1479,'Country code'!$B$1:$C$992,2,FALSE)</f>
        <v>SEN</v>
      </c>
      <c r="C1479" t="s">
        <v>120</v>
      </c>
      <c r="D1479">
        <v>2008</v>
      </c>
      <c r="E1479" s="1">
        <v>4.683499813079834</v>
      </c>
      <c r="F1479" s="1">
        <v>7.9156703948974609</v>
      </c>
      <c r="G1479" s="1">
        <v>0.7562987208366394</v>
      </c>
      <c r="H1479" s="1">
        <v>54.740001678466797</v>
      </c>
      <c r="I1479" s="1">
        <v>0.61187618970870972</v>
      </c>
      <c r="J1479" s="1">
        <v>-3.0309071764349937E-2</v>
      </c>
      <c r="K1479" s="1">
        <v>0.87924784421920776</v>
      </c>
      <c r="L1479" s="1">
        <v>0.67288082838058472</v>
      </c>
      <c r="M1479" s="1">
        <v>0.25216123461723328</v>
      </c>
      <c r="N1479">
        <f>_xlfn.IFNA(VLOOKUP(A1479,Inequality!$A$1:$G$5786,5,FALSE),"")</f>
        <v>41.3</v>
      </c>
      <c r="O1479">
        <f>_xlfn.IFNA(VLOOKUP(A1479,Inequality!$A$1:$G$5786,7,FALSE),"")</f>
        <v>43.5</v>
      </c>
      <c r="P1479" t="str">
        <f>VLOOKUP(B1479,'Country code'!$C$1:$E$209,2,FALSE)</f>
        <v>Lower middle income</v>
      </c>
      <c r="Q1479" t="str">
        <f>VLOOKUP(B1479,'Country code'!$C$1:$E$209,3,FALSE)</f>
        <v>Sub-Saharan Africa</v>
      </c>
    </row>
    <row r="1480" spans="1:17" x14ac:dyDescent="0.2">
      <c r="A1480" t="str">
        <f t="shared" si="23"/>
        <v>SEN2009</v>
      </c>
      <c r="B1480" t="str">
        <f>VLOOKUP(C1480,'Country code'!$B$1:$C$992,2,FALSE)</f>
        <v>SEN</v>
      </c>
      <c r="C1480" t="s">
        <v>120</v>
      </c>
      <c r="D1480">
        <v>2009</v>
      </c>
      <c r="E1480" s="1">
        <v>4.3351140022277832</v>
      </c>
      <c r="F1480" s="1">
        <v>7.9092307090759277</v>
      </c>
      <c r="G1480" s="1">
        <v>0.81035530567169189</v>
      </c>
      <c r="H1480" s="1">
        <v>55.419998168945313</v>
      </c>
      <c r="I1480" s="1">
        <v>0.55683815479278564</v>
      </c>
      <c r="J1480" s="1">
        <v>-3.6256648600101471E-2</v>
      </c>
      <c r="K1480" s="1">
        <v>0.91803544759750366</v>
      </c>
      <c r="L1480" s="1">
        <v>0.75737845897674561</v>
      </c>
      <c r="M1480" s="1">
        <v>0.22757962346076965</v>
      </c>
      <c r="N1480">
        <f>_xlfn.IFNA(VLOOKUP(A1480,Inequality!$A$1:$G$5786,5,FALSE),"")</f>
        <v>41.3</v>
      </c>
      <c r="O1480">
        <f>_xlfn.IFNA(VLOOKUP(A1480,Inequality!$A$1:$G$5786,7,FALSE),"")</f>
        <v>43.4</v>
      </c>
      <c r="P1480" t="str">
        <f>VLOOKUP(B1480,'Country code'!$C$1:$E$209,2,FALSE)</f>
        <v>Lower middle income</v>
      </c>
      <c r="Q1480" t="str">
        <f>VLOOKUP(B1480,'Country code'!$C$1:$E$209,3,FALSE)</f>
        <v>Sub-Saharan Africa</v>
      </c>
    </row>
    <row r="1481" spans="1:17" x14ac:dyDescent="0.2">
      <c r="A1481" t="str">
        <f t="shared" si="23"/>
        <v>SEN2010</v>
      </c>
      <c r="B1481" t="str">
        <f>VLOOKUP(C1481,'Country code'!$B$1:$C$992,2,FALSE)</f>
        <v>SEN</v>
      </c>
      <c r="C1481" t="s">
        <v>120</v>
      </c>
      <c r="D1481">
        <v>2010</v>
      </c>
      <c r="E1481" s="1">
        <v>4.3721561431884766</v>
      </c>
      <c r="F1481" s="1">
        <v>7.9168057441711426</v>
      </c>
      <c r="G1481" s="1">
        <v>0.76029407978057861</v>
      </c>
      <c r="H1481" s="1">
        <v>56.099998474121094</v>
      </c>
      <c r="I1481" s="1">
        <v>0.77726262807846069</v>
      </c>
      <c r="J1481" s="1">
        <v>-7.7270224690437317E-2</v>
      </c>
      <c r="K1481" s="1">
        <v>0.85053485631942749</v>
      </c>
      <c r="L1481" s="1">
        <v>0.76881211996078491</v>
      </c>
      <c r="M1481" s="1">
        <v>0.14273770153522491</v>
      </c>
      <c r="N1481">
        <f>_xlfn.IFNA(VLOOKUP(A1481,Inequality!$A$1:$G$5786,5,FALSE),"")</f>
        <v>41.2</v>
      </c>
      <c r="O1481">
        <f>_xlfn.IFNA(VLOOKUP(A1481,Inequality!$A$1:$G$5786,7,FALSE),"")</f>
        <v>43.4</v>
      </c>
      <c r="P1481" t="str">
        <f>VLOOKUP(B1481,'Country code'!$C$1:$E$209,2,FALSE)</f>
        <v>Lower middle income</v>
      </c>
      <c r="Q1481" t="str">
        <f>VLOOKUP(B1481,'Country code'!$C$1:$E$209,3,FALSE)</f>
        <v>Sub-Saharan Africa</v>
      </c>
    </row>
    <row r="1482" spans="1:17" x14ac:dyDescent="0.2">
      <c r="A1482" t="str">
        <f t="shared" si="23"/>
        <v>SEN2011</v>
      </c>
      <c r="B1482" t="str">
        <f>VLOOKUP(C1482,'Country code'!$B$1:$C$992,2,FALSE)</f>
        <v>SEN</v>
      </c>
      <c r="C1482" t="s">
        <v>120</v>
      </c>
      <c r="D1482">
        <v>2011</v>
      </c>
      <c r="E1482" s="1">
        <v>3.8342015743255615</v>
      </c>
      <c r="F1482" s="1">
        <v>7.9036173820495605</v>
      </c>
      <c r="G1482" s="1">
        <v>0.60240936279296875</v>
      </c>
      <c r="H1482" s="1">
        <v>56.560001373291016</v>
      </c>
      <c r="I1482" s="1">
        <v>0.64089030027389526</v>
      </c>
      <c r="J1482" s="1">
        <v>-0.1604560911655426</v>
      </c>
      <c r="K1482" s="1">
        <v>0.86989396810531616</v>
      </c>
      <c r="L1482" s="1">
        <v>0.75188320875167847</v>
      </c>
      <c r="M1482" s="1">
        <v>0.18002699315547943</v>
      </c>
      <c r="N1482">
        <f>_xlfn.IFNA(VLOOKUP(A1482,Inequality!$A$1:$G$5786,5,FALSE),"")</f>
        <v>41.2</v>
      </c>
      <c r="O1482">
        <f>_xlfn.IFNA(VLOOKUP(A1482,Inequality!$A$1:$G$5786,7,FALSE),"")</f>
        <v>43.3</v>
      </c>
      <c r="P1482" t="str">
        <f>VLOOKUP(B1482,'Country code'!$C$1:$E$209,2,FALSE)</f>
        <v>Lower middle income</v>
      </c>
      <c r="Q1482" t="str">
        <f>VLOOKUP(B1482,'Country code'!$C$1:$E$209,3,FALSE)</f>
        <v>Sub-Saharan Africa</v>
      </c>
    </row>
    <row r="1483" spans="1:17" x14ac:dyDescent="0.2">
      <c r="A1483" t="str">
        <f t="shared" si="23"/>
        <v>SEN2012</v>
      </c>
      <c r="B1483" t="str">
        <f>VLOOKUP(C1483,'Country code'!$B$1:$C$992,2,FALSE)</f>
        <v>SEN</v>
      </c>
      <c r="C1483" t="s">
        <v>120</v>
      </c>
      <c r="D1483">
        <v>2012</v>
      </c>
      <c r="E1483" s="1">
        <v>3.6687369346618652</v>
      </c>
      <c r="F1483" s="1">
        <v>7.9256682395935059</v>
      </c>
      <c r="G1483" s="1">
        <v>0.71107739210128784</v>
      </c>
      <c r="H1483" s="1">
        <v>57.020000457763672</v>
      </c>
      <c r="I1483" s="1">
        <v>0.66825228929519653</v>
      </c>
      <c r="J1483" s="1">
        <v>-3.5587240010499954E-2</v>
      </c>
      <c r="K1483" s="1">
        <v>0.85187989473342896</v>
      </c>
      <c r="L1483" s="1">
        <v>0.77091848850250244</v>
      </c>
      <c r="M1483" s="1">
        <v>0.21360284090042114</v>
      </c>
      <c r="N1483" t="str">
        <f>_xlfn.IFNA(VLOOKUP(A1483,Inequality!$A$1:$G$5786,5,FALSE),"")</f>
        <v/>
      </c>
      <c r="O1483" t="str">
        <f>_xlfn.IFNA(VLOOKUP(A1483,Inequality!$A$1:$G$5786,7,FALSE),"")</f>
        <v/>
      </c>
      <c r="P1483" t="str">
        <f>VLOOKUP(B1483,'Country code'!$C$1:$E$209,2,FALSE)</f>
        <v>Lower middle income</v>
      </c>
      <c r="Q1483" t="str">
        <f>VLOOKUP(B1483,'Country code'!$C$1:$E$209,3,FALSE)</f>
        <v>Sub-Saharan Africa</v>
      </c>
    </row>
    <row r="1484" spans="1:17" x14ac:dyDescent="0.2">
      <c r="A1484" t="str">
        <f t="shared" si="23"/>
        <v>SEN2013</v>
      </c>
      <c r="B1484" t="str">
        <f>VLOOKUP(C1484,'Country code'!$B$1:$C$992,2,FALSE)</f>
        <v>SEN</v>
      </c>
      <c r="C1484" t="s">
        <v>120</v>
      </c>
      <c r="D1484">
        <v>2013</v>
      </c>
      <c r="E1484" s="1">
        <v>3.647367000579834</v>
      </c>
      <c r="F1484" s="1">
        <v>7.9255080223083496</v>
      </c>
      <c r="G1484" s="1">
        <v>0.82295787334442139</v>
      </c>
      <c r="H1484" s="1">
        <v>57.479999542236328</v>
      </c>
      <c r="I1484" s="1">
        <v>0.63553953170776367</v>
      </c>
      <c r="J1484" s="1">
        <v>-5.1867052912712097E-2</v>
      </c>
      <c r="K1484" s="1">
        <v>0.83661222457885742</v>
      </c>
      <c r="L1484" s="1">
        <v>0.68012064695358276</v>
      </c>
      <c r="M1484" s="1">
        <v>0.16507852077484131</v>
      </c>
      <c r="N1484" t="str">
        <f>_xlfn.IFNA(VLOOKUP(A1484,Inequality!$A$1:$G$5786,5,FALSE),"")</f>
        <v/>
      </c>
      <c r="O1484" t="str">
        <f>_xlfn.IFNA(VLOOKUP(A1484,Inequality!$A$1:$G$5786,7,FALSE),"")</f>
        <v/>
      </c>
      <c r="P1484" t="str">
        <f>VLOOKUP(B1484,'Country code'!$C$1:$E$209,2,FALSE)</f>
        <v>Lower middle income</v>
      </c>
      <c r="Q1484" t="str">
        <f>VLOOKUP(B1484,'Country code'!$C$1:$E$209,3,FALSE)</f>
        <v>Sub-Saharan Africa</v>
      </c>
    </row>
    <row r="1485" spans="1:17" x14ac:dyDescent="0.2">
      <c r="A1485" t="str">
        <f t="shared" si="23"/>
        <v>SEN2014</v>
      </c>
      <c r="B1485" t="str">
        <f>VLOOKUP(C1485,'Country code'!$B$1:$C$992,2,FALSE)</f>
        <v>SEN</v>
      </c>
      <c r="C1485" t="s">
        <v>120</v>
      </c>
      <c r="D1485">
        <v>2014</v>
      </c>
      <c r="E1485" s="1">
        <v>4.3947772979736328</v>
      </c>
      <c r="F1485" s="1">
        <v>7.9614810943603516</v>
      </c>
      <c r="G1485" s="1">
        <v>0.85552209615707397</v>
      </c>
      <c r="H1485" s="1">
        <v>57.939998626708984</v>
      </c>
      <c r="I1485" s="1">
        <v>0.69235318899154663</v>
      </c>
      <c r="J1485" s="1">
        <v>-4.5290060341358185E-2</v>
      </c>
      <c r="K1485" s="1">
        <v>0.69966000318527222</v>
      </c>
      <c r="L1485" s="1">
        <v>0.7246970534324646</v>
      </c>
      <c r="M1485" s="1">
        <v>0.15722657740116119</v>
      </c>
      <c r="N1485" t="str">
        <f>_xlfn.IFNA(VLOOKUP(A1485,Inequality!$A$1:$G$5786,5,FALSE),"")</f>
        <v/>
      </c>
      <c r="O1485" t="str">
        <f>_xlfn.IFNA(VLOOKUP(A1485,Inequality!$A$1:$G$5786,7,FALSE),"")</f>
        <v/>
      </c>
      <c r="P1485" t="str">
        <f>VLOOKUP(B1485,'Country code'!$C$1:$E$209,2,FALSE)</f>
        <v>Lower middle income</v>
      </c>
      <c r="Q1485" t="str">
        <f>VLOOKUP(B1485,'Country code'!$C$1:$E$209,3,FALSE)</f>
        <v>Sub-Saharan Africa</v>
      </c>
    </row>
    <row r="1486" spans="1:17" x14ac:dyDescent="0.2">
      <c r="A1486" t="str">
        <f t="shared" si="23"/>
        <v>SEN2015</v>
      </c>
      <c r="B1486" t="str">
        <f>VLOOKUP(C1486,'Country code'!$B$1:$C$992,2,FALSE)</f>
        <v>SEN</v>
      </c>
      <c r="C1486" t="s">
        <v>120</v>
      </c>
      <c r="D1486">
        <v>2015</v>
      </c>
      <c r="E1486" s="1">
        <v>4.6170005798339844</v>
      </c>
      <c r="F1486" s="1">
        <v>7.9951224327087402</v>
      </c>
      <c r="G1486" s="1">
        <v>0.70153450965881348</v>
      </c>
      <c r="H1486" s="1">
        <v>58.400001525878906</v>
      </c>
      <c r="I1486" s="1">
        <v>0.71953326463699341</v>
      </c>
      <c r="J1486" s="1">
        <v>-0.11110300570726395</v>
      </c>
      <c r="K1486" s="1">
        <v>0.76549017429351807</v>
      </c>
      <c r="L1486" s="1">
        <v>0.71103507280349731</v>
      </c>
      <c r="M1486" s="1">
        <v>0.20766763389110565</v>
      </c>
      <c r="N1486" t="str">
        <f>_xlfn.IFNA(VLOOKUP(A1486,Inequality!$A$1:$G$5786,5,FALSE),"")</f>
        <v/>
      </c>
      <c r="O1486" t="str">
        <f>_xlfn.IFNA(VLOOKUP(A1486,Inequality!$A$1:$G$5786,7,FALSE),"")</f>
        <v/>
      </c>
      <c r="P1486" t="str">
        <f>VLOOKUP(B1486,'Country code'!$C$1:$E$209,2,FALSE)</f>
        <v>Lower middle income</v>
      </c>
      <c r="Q1486" t="str">
        <f>VLOOKUP(B1486,'Country code'!$C$1:$E$209,3,FALSE)</f>
        <v>Sub-Saharan Africa</v>
      </c>
    </row>
    <row r="1487" spans="1:17" x14ac:dyDescent="0.2">
      <c r="A1487" t="str">
        <f t="shared" si="23"/>
        <v>SEN2016</v>
      </c>
      <c r="B1487" t="str">
        <f>VLOOKUP(C1487,'Country code'!$B$1:$C$992,2,FALSE)</f>
        <v>SEN</v>
      </c>
      <c r="C1487" t="s">
        <v>120</v>
      </c>
      <c r="D1487">
        <v>2016</v>
      </c>
      <c r="E1487" s="1">
        <v>4.5945339202880859</v>
      </c>
      <c r="F1487" s="1">
        <v>8.0286712646484375</v>
      </c>
      <c r="G1487" s="1">
        <v>0.83899438381195068</v>
      </c>
      <c r="H1487" s="1">
        <v>58.799999237060547</v>
      </c>
      <c r="I1487" s="1">
        <v>0.74372965097427368</v>
      </c>
      <c r="J1487" s="1">
        <v>-8.5590019822120667E-2</v>
      </c>
      <c r="K1487" s="1">
        <v>0.79435372352600098</v>
      </c>
      <c r="L1487" s="1">
        <v>0.78381794691085815</v>
      </c>
      <c r="M1487" s="1">
        <v>0.24485176801681519</v>
      </c>
      <c r="N1487" t="str">
        <f>_xlfn.IFNA(VLOOKUP(A1487,Inequality!$A$1:$G$5786,5,FALSE),"")</f>
        <v/>
      </c>
      <c r="O1487" t="str">
        <f>_xlfn.IFNA(VLOOKUP(A1487,Inequality!$A$1:$G$5786,7,FALSE),"")</f>
        <v/>
      </c>
      <c r="P1487" t="str">
        <f>VLOOKUP(B1487,'Country code'!$C$1:$E$209,2,FALSE)</f>
        <v>Lower middle income</v>
      </c>
      <c r="Q1487" t="str">
        <f>VLOOKUP(B1487,'Country code'!$C$1:$E$209,3,FALSE)</f>
        <v>Sub-Saharan Africa</v>
      </c>
    </row>
    <row r="1488" spans="1:17" x14ac:dyDescent="0.2">
      <c r="A1488" t="str">
        <f t="shared" si="23"/>
        <v>SEN2017</v>
      </c>
      <c r="B1488" t="str">
        <f>VLOOKUP(C1488,'Country code'!$B$1:$C$992,2,FALSE)</f>
        <v>SEN</v>
      </c>
      <c r="C1488" t="s">
        <v>120</v>
      </c>
      <c r="D1488">
        <v>2017</v>
      </c>
      <c r="E1488" s="1">
        <v>4.6830248832702637</v>
      </c>
      <c r="F1488" s="1">
        <v>8.0721244812011719</v>
      </c>
      <c r="G1488" s="1">
        <v>0.74375933408737183</v>
      </c>
      <c r="H1488" s="1">
        <v>59.200000762939453</v>
      </c>
      <c r="I1488" s="1">
        <v>0.68693703413009644</v>
      </c>
      <c r="J1488" s="1">
        <v>-4.3521888554096222E-2</v>
      </c>
      <c r="K1488" s="1">
        <v>0.82524186372756958</v>
      </c>
      <c r="L1488" s="1">
        <v>0.74573206901550293</v>
      </c>
      <c r="M1488" s="1">
        <v>0.29083606600761414</v>
      </c>
      <c r="N1488" t="str">
        <f>_xlfn.IFNA(VLOOKUP(A1488,Inequality!$A$1:$G$5786,5,FALSE),"")</f>
        <v/>
      </c>
      <c r="O1488" t="str">
        <f>_xlfn.IFNA(VLOOKUP(A1488,Inequality!$A$1:$G$5786,7,FALSE),"")</f>
        <v/>
      </c>
      <c r="P1488" t="str">
        <f>VLOOKUP(B1488,'Country code'!$C$1:$E$209,2,FALSE)</f>
        <v>Lower middle income</v>
      </c>
      <c r="Q1488" t="str">
        <f>VLOOKUP(B1488,'Country code'!$C$1:$E$209,3,FALSE)</f>
        <v>Sub-Saharan Africa</v>
      </c>
    </row>
    <row r="1489" spans="1:17" x14ac:dyDescent="0.2">
      <c r="A1489" t="str">
        <f t="shared" si="23"/>
        <v>SEN2018</v>
      </c>
      <c r="B1489" t="str">
        <f>VLOOKUP(C1489,'Country code'!$B$1:$C$992,2,FALSE)</f>
        <v>SEN</v>
      </c>
      <c r="C1489" t="s">
        <v>120</v>
      </c>
      <c r="D1489">
        <v>2018</v>
      </c>
      <c r="E1489" s="1">
        <v>4.7693772315979004</v>
      </c>
      <c r="F1489" s="1">
        <v>8.1061477661132813</v>
      </c>
      <c r="G1489" s="1">
        <v>0.73935478925704956</v>
      </c>
      <c r="H1489" s="1">
        <v>59.599998474121094</v>
      </c>
      <c r="I1489" s="1">
        <v>0.62922346591949463</v>
      </c>
      <c r="J1489" s="1">
        <v>-7.3627173900604248E-2</v>
      </c>
      <c r="K1489" s="1">
        <v>0.80477946996688843</v>
      </c>
      <c r="L1489" s="1">
        <v>0.71389412879943848</v>
      </c>
      <c r="M1489" s="1">
        <v>0.24707472324371338</v>
      </c>
      <c r="N1489" t="str">
        <f>_xlfn.IFNA(VLOOKUP(A1489,Inequality!$A$1:$G$5786,5,FALSE),"")</f>
        <v/>
      </c>
      <c r="O1489" t="str">
        <f>_xlfn.IFNA(VLOOKUP(A1489,Inequality!$A$1:$G$5786,7,FALSE),"")</f>
        <v/>
      </c>
      <c r="P1489" t="str">
        <f>VLOOKUP(B1489,'Country code'!$C$1:$E$209,2,FALSE)</f>
        <v>Lower middle income</v>
      </c>
      <c r="Q1489" t="str">
        <f>VLOOKUP(B1489,'Country code'!$C$1:$E$209,3,FALSE)</f>
        <v>Sub-Saharan Africa</v>
      </c>
    </row>
    <row r="1490" spans="1:17" x14ac:dyDescent="0.2">
      <c r="A1490" t="str">
        <f t="shared" si="23"/>
        <v>SEN2019</v>
      </c>
      <c r="B1490" t="str">
        <f>VLOOKUP(C1490,'Country code'!$B$1:$C$992,2,FALSE)</f>
        <v>SEN</v>
      </c>
      <c r="C1490" t="s">
        <v>120</v>
      </c>
      <c r="D1490">
        <v>2019</v>
      </c>
      <c r="E1490" s="1">
        <v>5.488736629486084</v>
      </c>
      <c r="F1490" s="1">
        <v>8.1300201416015625</v>
      </c>
      <c r="G1490" s="1">
        <v>0.6876140832901001</v>
      </c>
      <c r="H1490" s="1">
        <v>60</v>
      </c>
      <c r="I1490" s="1">
        <v>0.75884175300598145</v>
      </c>
      <c r="J1490" s="1">
        <v>-1.880391500890255E-2</v>
      </c>
      <c r="K1490" s="1">
        <v>0.7956734299659729</v>
      </c>
      <c r="L1490" s="1">
        <v>0.78897303342819214</v>
      </c>
      <c r="M1490" s="1">
        <v>0.33192583918571472</v>
      </c>
      <c r="N1490" t="str">
        <f>_xlfn.IFNA(VLOOKUP(A1490,Inequality!$A$1:$G$5786,5,FALSE),"")</f>
        <v/>
      </c>
      <c r="O1490" t="str">
        <f>_xlfn.IFNA(VLOOKUP(A1490,Inequality!$A$1:$G$5786,7,FALSE),"")</f>
        <v/>
      </c>
      <c r="P1490" t="str">
        <f>VLOOKUP(B1490,'Country code'!$C$1:$E$209,2,FALSE)</f>
        <v>Lower middle income</v>
      </c>
      <c r="Q1490" t="str">
        <f>VLOOKUP(B1490,'Country code'!$C$1:$E$209,3,FALSE)</f>
        <v>Sub-Saharan Africa</v>
      </c>
    </row>
    <row r="1491" spans="1:17" x14ac:dyDescent="0.2">
      <c r="A1491" t="str">
        <f t="shared" si="23"/>
        <v>SRB2007</v>
      </c>
      <c r="B1491" t="str">
        <f>VLOOKUP(C1491,'Country code'!$B$1:$C$992,2,FALSE)</f>
        <v>SRB</v>
      </c>
      <c r="C1491" t="s">
        <v>121</v>
      </c>
      <c r="D1491">
        <v>2007</v>
      </c>
      <c r="E1491" s="1">
        <v>4.7503838539123535</v>
      </c>
      <c r="F1491" s="1">
        <v>9.5319290161132813</v>
      </c>
      <c r="G1491" s="1">
        <v>0.84441304206848145</v>
      </c>
      <c r="H1491" s="1">
        <v>65.599998474121094</v>
      </c>
      <c r="I1491" s="1">
        <v>0.45278117060661316</v>
      </c>
      <c r="J1491" s="1">
        <v>-0.1653100848197937</v>
      </c>
      <c r="K1491" s="1">
        <v>0.90494966506958008</v>
      </c>
      <c r="L1491" s="1">
        <v>0.57604813575744629</v>
      </c>
      <c r="M1491" s="1">
        <v>0.33441972732543945</v>
      </c>
      <c r="N1491">
        <f>_xlfn.IFNA(VLOOKUP(A1491,Inequality!$A$1:$G$5786,5,FALSE),"")</f>
        <v>34</v>
      </c>
      <c r="O1491">
        <f>_xlfn.IFNA(VLOOKUP(A1491,Inequality!$A$1:$G$5786,7,FALSE),"")</f>
        <v>50.4</v>
      </c>
      <c r="P1491" t="str">
        <f>VLOOKUP(B1491,'Country code'!$C$1:$E$209,2,FALSE)</f>
        <v>Upper middle income</v>
      </c>
      <c r="Q1491" t="str">
        <f>VLOOKUP(B1491,'Country code'!$C$1:$E$209,3,FALSE)</f>
        <v>Europe &amp; Central Asia</v>
      </c>
    </row>
    <row r="1492" spans="1:17" x14ac:dyDescent="0.2">
      <c r="A1492" t="str">
        <f t="shared" si="23"/>
        <v>SRB2009</v>
      </c>
      <c r="B1492" t="str">
        <f>VLOOKUP(C1492,'Country code'!$B$1:$C$992,2,FALSE)</f>
        <v>SRB</v>
      </c>
      <c r="C1492" t="s">
        <v>121</v>
      </c>
      <c r="D1492">
        <v>2009</v>
      </c>
      <c r="E1492" s="1">
        <v>4.3803119659423828</v>
      </c>
      <c r="F1492" s="1">
        <v>9.5675125122070313</v>
      </c>
      <c r="G1492" s="1">
        <v>0.7701261043548584</v>
      </c>
      <c r="H1492" s="1">
        <v>66</v>
      </c>
      <c r="I1492" s="1">
        <v>0.37288129329681396</v>
      </c>
      <c r="J1492" s="1">
        <v>-0.17762303352355957</v>
      </c>
      <c r="K1492" s="1">
        <v>0.96097791194915771</v>
      </c>
      <c r="L1492" s="1">
        <v>0.54379910230636597</v>
      </c>
      <c r="M1492" s="1">
        <v>0.43547362089157104</v>
      </c>
      <c r="N1492">
        <f>_xlfn.IFNA(VLOOKUP(A1492,Inequality!$A$1:$G$5786,5,FALSE),"")</f>
        <v>33.4</v>
      </c>
      <c r="O1492">
        <f>_xlfn.IFNA(VLOOKUP(A1492,Inequality!$A$1:$G$5786,7,FALSE),"")</f>
        <v>50.8</v>
      </c>
      <c r="P1492" t="str">
        <f>VLOOKUP(B1492,'Country code'!$C$1:$E$209,2,FALSE)</f>
        <v>Upper middle income</v>
      </c>
      <c r="Q1492" t="str">
        <f>VLOOKUP(B1492,'Country code'!$C$1:$E$209,3,FALSE)</f>
        <v>Europe &amp; Central Asia</v>
      </c>
    </row>
    <row r="1493" spans="1:17" x14ac:dyDescent="0.2">
      <c r="A1493" t="str">
        <f t="shared" si="23"/>
        <v>SRB2010</v>
      </c>
      <c r="B1493" t="str">
        <f>VLOOKUP(C1493,'Country code'!$B$1:$C$992,2,FALSE)</f>
        <v>SRB</v>
      </c>
      <c r="C1493" t="s">
        <v>121</v>
      </c>
      <c r="D1493">
        <v>2010</v>
      </c>
      <c r="E1493" s="1">
        <v>4.4613041877746582</v>
      </c>
      <c r="F1493" s="1">
        <v>9.5788164138793945</v>
      </c>
      <c r="G1493" s="1">
        <v>0.72556334733963013</v>
      </c>
      <c r="H1493" s="1">
        <v>66.199996948242188</v>
      </c>
      <c r="I1493" s="1">
        <v>0.46264725923538208</v>
      </c>
      <c r="J1493" s="1">
        <v>-0.1702040433883667</v>
      </c>
      <c r="K1493" s="1">
        <v>0.96547245979309082</v>
      </c>
      <c r="L1493" s="1">
        <v>0.53220230340957642</v>
      </c>
      <c r="M1493" s="1">
        <v>0.41540920734405518</v>
      </c>
      <c r="N1493">
        <f>_xlfn.IFNA(VLOOKUP(A1493,Inequality!$A$1:$G$5786,5,FALSE),"")</f>
        <v>33.4</v>
      </c>
      <c r="O1493">
        <f>_xlfn.IFNA(VLOOKUP(A1493,Inequality!$A$1:$G$5786,7,FALSE),"")</f>
        <v>51.1</v>
      </c>
      <c r="P1493" t="str">
        <f>VLOOKUP(B1493,'Country code'!$C$1:$E$209,2,FALSE)</f>
        <v>Upper middle income</v>
      </c>
      <c r="Q1493" t="str">
        <f>VLOOKUP(B1493,'Country code'!$C$1:$E$209,3,FALSE)</f>
        <v>Europe &amp; Central Asia</v>
      </c>
    </row>
    <row r="1494" spans="1:17" x14ac:dyDescent="0.2">
      <c r="A1494" t="str">
        <f t="shared" si="23"/>
        <v>SRB2011</v>
      </c>
      <c r="B1494" t="str">
        <f>VLOOKUP(C1494,'Country code'!$B$1:$C$992,2,FALSE)</f>
        <v>SRB</v>
      </c>
      <c r="C1494" t="s">
        <v>121</v>
      </c>
      <c r="D1494">
        <v>2011</v>
      </c>
      <c r="E1494" s="1">
        <v>4.8151865005493164</v>
      </c>
      <c r="F1494" s="1">
        <v>9.6068687438964844</v>
      </c>
      <c r="G1494" s="1">
        <v>0.77321064472198486</v>
      </c>
      <c r="H1494" s="1">
        <v>66.360000610351563</v>
      </c>
      <c r="I1494" s="1">
        <v>0.44045829772949219</v>
      </c>
      <c r="J1494" s="1">
        <v>-0.18484504520893097</v>
      </c>
      <c r="K1494" s="1">
        <v>0.97691738605499268</v>
      </c>
      <c r="L1494" s="1">
        <v>0.54548060894012451</v>
      </c>
      <c r="M1494" s="1">
        <v>0.41025495529174805</v>
      </c>
      <c r="N1494">
        <f>_xlfn.IFNA(VLOOKUP(A1494,Inequality!$A$1:$G$5786,5,FALSE),"")</f>
        <v>33.6</v>
      </c>
      <c r="O1494">
        <f>_xlfn.IFNA(VLOOKUP(A1494,Inequality!$A$1:$G$5786,7,FALSE),"")</f>
        <v>51.3</v>
      </c>
      <c r="P1494" t="str">
        <f>VLOOKUP(B1494,'Country code'!$C$1:$E$209,2,FALSE)</f>
        <v>Upper middle income</v>
      </c>
      <c r="Q1494" t="str">
        <f>VLOOKUP(B1494,'Country code'!$C$1:$E$209,3,FALSE)</f>
        <v>Europe &amp; Central Asia</v>
      </c>
    </row>
    <row r="1495" spans="1:17" x14ac:dyDescent="0.2">
      <c r="A1495" t="str">
        <f t="shared" si="23"/>
        <v>SRB2012</v>
      </c>
      <c r="B1495" t="str">
        <f>VLOOKUP(C1495,'Country code'!$B$1:$C$992,2,FALSE)</f>
        <v>SRB</v>
      </c>
      <c r="C1495" t="s">
        <v>121</v>
      </c>
      <c r="D1495">
        <v>2012</v>
      </c>
      <c r="E1495" s="1">
        <v>5.1545219421386719</v>
      </c>
      <c r="F1495" s="1">
        <v>9.6048831939697266</v>
      </c>
      <c r="G1495" s="1">
        <v>0.81943041086196899</v>
      </c>
      <c r="H1495" s="1">
        <v>66.519996643066406</v>
      </c>
      <c r="I1495" s="1">
        <v>0.4605746865272522</v>
      </c>
      <c r="J1495" s="1">
        <v>-0.13040107488632202</v>
      </c>
      <c r="K1495" s="1">
        <v>0.95166784524917603</v>
      </c>
      <c r="L1495" s="1">
        <v>0.5143323540687561</v>
      </c>
      <c r="M1495" s="1">
        <v>0.37123644351959229</v>
      </c>
      <c r="N1495">
        <f>_xlfn.IFNA(VLOOKUP(A1495,Inequality!$A$1:$G$5786,5,FALSE),"")</f>
        <v>34</v>
      </c>
      <c r="O1495">
        <f>_xlfn.IFNA(VLOOKUP(A1495,Inequality!$A$1:$G$5786,7,FALSE),"")</f>
        <v>51.5</v>
      </c>
      <c r="P1495" t="str">
        <f>VLOOKUP(B1495,'Country code'!$C$1:$E$209,2,FALSE)</f>
        <v>Upper middle income</v>
      </c>
      <c r="Q1495" t="str">
        <f>VLOOKUP(B1495,'Country code'!$C$1:$E$209,3,FALSE)</f>
        <v>Europe &amp; Central Asia</v>
      </c>
    </row>
    <row r="1496" spans="1:17" x14ac:dyDescent="0.2">
      <c r="A1496" t="str">
        <f t="shared" si="23"/>
        <v>SRB2013</v>
      </c>
      <c r="B1496" t="str">
        <f>VLOOKUP(C1496,'Country code'!$B$1:$C$992,2,FALSE)</f>
        <v>SRB</v>
      </c>
      <c r="C1496" t="s">
        <v>121</v>
      </c>
      <c r="D1496">
        <v>2013</v>
      </c>
      <c r="E1496" s="1">
        <v>5.1018404960632324</v>
      </c>
      <c r="F1496" s="1">
        <v>9.6382656097412109</v>
      </c>
      <c r="G1496" s="1">
        <v>0.82806873321533203</v>
      </c>
      <c r="H1496" s="1">
        <v>66.680000305175781</v>
      </c>
      <c r="I1496" s="1">
        <v>0.53283971548080444</v>
      </c>
      <c r="J1496" s="1">
        <v>-9.9876224994659424E-2</v>
      </c>
      <c r="K1496" s="1">
        <v>0.90812200307846069</v>
      </c>
      <c r="L1496" s="1">
        <v>0.52910846471786499</v>
      </c>
      <c r="M1496" s="1">
        <v>0.40345296263694763</v>
      </c>
      <c r="N1496">
        <f>_xlfn.IFNA(VLOOKUP(A1496,Inequality!$A$1:$G$5786,5,FALSE),"")</f>
        <v>34.1</v>
      </c>
      <c r="O1496">
        <f>_xlfn.IFNA(VLOOKUP(A1496,Inequality!$A$1:$G$5786,7,FALSE),"")</f>
        <v>51.7</v>
      </c>
      <c r="P1496" t="str">
        <f>VLOOKUP(B1496,'Country code'!$C$1:$E$209,2,FALSE)</f>
        <v>Upper middle income</v>
      </c>
      <c r="Q1496" t="str">
        <f>VLOOKUP(B1496,'Country code'!$C$1:$E$209,3,FALSE)</f>
        <v>Europe &amp; Central Asia</v>
      </c>
    </row>
    <row r="1497" spans="1:17" x14ac:dyDescent="0.2">
      <c r="A1497" t="str">
        <f t="shared" si="23"/>
        <v>SRB2014</v>
      </c>
      <c r="B1497" t="str">
        <f>VLOOKUP(C1497,'Country code'!$B$1:$C$992,2,FALSE)</f>
        <v>SRB</v>
      </c>
      <c r="C1497" t="s">
        <v>121</v>
      </c>
      <c r="D1497">
        <v>2014</v>
      </c>
      <c r="E1497" s="1">
        <v>5.1127285957336426</v>
      </c>
      <c r="F1497" s="1">
        <v>9.6269369125366211</v>
      </c>
      <c r="G1497" s="1">
        <v>0.78270870447158813</v>
      </c>
      <c r="H1497" s="1">
        <v>66.839996337890625</v>
      </c>
      <c r="I1497" s="1">
        <v>0.53159725666046143</v>
      </c>
      <c r="J1497" s="1">
        <v>7.1945346891880035E-2</v>
      </c>
      <c r="K1497" s="1">
        <v>0.91173243522644043</v>
      </c>
      <c r="L1497" s="1">
        <v>0.4977552592754364</v>
      </c>
      <c r="M1497" s="1">
        <v>0.32611781358718872</v>
      </c>
      <c r="N1497">
        <f>_xlfn.IFNA(VLOOKUP(A1497,Inequality!$A$1:$G$5786,5,FALSE),"")</f>
        <v>34.1</v>
      </c>
      <c r="O1497">
        <f>_xlfn.IFNA(VLOOKUP(A1497,Inequality!$A$1:$G$5786,7,FALSE),"")</f>
        <v>51.5</v>
      </c>
      <c r="P1497" t="str">
        <f>VLOOKUP(B1497,'Country code'!$C$1:$E$209,2,FALSE)</f>
        <v>Upper middle income</v>
      </c>
      <c r="Q1497" t="str">
        <f>VLOOKUP(B1497,'Country code'!$C$1:$E$209,3,FALSE)</f>
        <v>Europe &amp; Central Asia</v>
      </c>
    </row>
    <row r="1498" spans="1:17" x14ac:dyDescent="0.2">
      <c r="A1498" t="str">
        <f t="shared" si="23"/>
        <v>SRB2015</v>
      </c>
      <c r="B1498" t="str">
        <f>VLOOKUP(C1498,'Country code'!$B$1:$C$992,2,FALSE)</f>
        <v>SRB</v>
      </c>
      <c r="C1498" t="s">
        <v>121</v>
      </c>
      <c r="D1498">
        <v>2015</v>
      </c>
      <c r="E1498" s="1">
        <v>5.3176851272583008</v>
      </c>
      <c r="F1498" s="1">
        <v>9.6494922637939453</v>
      </c>
      <c r="G1498" s="1">
        <v>0.81625103950500488</v>
      </c>
      <c r="H1498" s="1">
        <v>67</v>
      </c>
      <c r="I1498" s="1">
        <v>0.54589200019836426</v>
      </c>
      <c r="J1498" s="1">
        <v>-6.2089975923299789E-2</v>
      </c>
      <c r="K1498" s="1">
        <v>0.85935801267623901</v>
      </c>
      <c r="L1498" s="1">
        <v>0.4962410032749176</v>
      </c>
      <c r="M1498" s="1">
        <v>0.30254402756690979</v>
      </c>
      <c r="N1498">
        <f>_xlfn.IFNA(VLOOKUP(A1498,Inequality!$A$1:$G$5786,5,FALSE),"")</f>
        <v>33.9</v>
      </c>
      <c r="O1498">
        <f>_xlfn.IFNA(VLOOKUP(A1498,Inequality!$A$1:$G$5786,7,FALSE),"")</f>
        <v>51.2</v>
      </c>
      <c r="P1498" t="str">
        <f>VLOOKUP(B1498,'Country code'!$C$1:$E$209,2,FALSE)</f>
        <v>Upper middle income</v>
      </c>
      <c r="Q1498" t="str">
        <f>VLOOKUP(B1498,'Country code'!$C$1:$E$209,3,FALSE)</f>
        <v>Europe &amp; Central Asia</v>
      </c>
    </row>
    <row r="1499" spans="1:17" x14ac:dyDescent="0.2">
      <c r="A1499" t="str">
        <f t="shared" si="23"/>
        <v>SRB2016</v>
      </c>
      <c r="B1499" t="str">
        <f>VLOOKUP(C1499,'Country code'!$B$1:$C$992,2,FALSE)</f>
        <v>SRB</v>
      </c>
      <c r="C1499" t="s">
        <v>121</v>
      </c>
      <c r="D1499">
        <v>2016</v>
      </c>
      <c r="E1499" s="1">
        <v>5.7527546882629395</v>
      </c>
      <c r="F1499" s="1">
        <v>9.687586784362793</v>
      </c>
      <c r="G1499" s="1">
        <v>0.89489495754241943</v>
      </c>
      <c r="H1499" s="1">
        <v>67.400001525878906</v>
      </c>
      <c r="I1499" s="1">
        <v>0.61437082290649414</v>
      </c>
      <c r="J1499" s="1">
        <v>-6.7875616252422333E-2</v>
      </c>
      <c r="K1499" s="1">
        <v>0.88976520299911499</v>
      </c>
      <c r="L1499" s="1">
        <v>0.53482705354690552</v>
      </c>
      <c r="M1499" s="1">
        <v>0.29812660813331604</v>
      </c>
      <c r="N1499">
        <f>_xlfn.IFNA(VLOOKUP(A1499,Inequality!$A$1:$G$5786,5,FALSE),"")</f>
        <v>33.5</v>
      </c>
      <c r="O1499">
        <f>_xlfn.IFNA(VLOOKUP(A1499,Inequality!$A$1:$G$5786,7,FALSE),"")</f>
        <v>50.9</v>
      </c>
      <c r="P1499" t="str">
        <f>VLOOKUP(B1499,'Country code'!$C$1:$E$209,2,FALSE)</f>
        <v>Upper middle income</v>
      </c>
      <c r="Q1499" t="str">
        <f>VLOOKUP(B1499,'Country code'!$C$1:$E$209,3,FALSE)</f>
        <v>Europe &amp; Central Asia</v>
      </c>
    </row>
    <row r="1500" spans="1:17" x14ac:dyDescent="0.2">
      <c r="A1500" t="str">
        <f t="shared" si="23"/>
        <v>SRB2017</v>
      </c>
      <c r="B1500" t="str">
        <f>VLOOKUP(C1500,'Country code'!$B$1:$C$992,2,FALSE)</f>
        <v>SRB</v>
      </c>
      <c r="C1500" t="s">
        <v>121</v>
      </c>
      <c r="D1500">
        <v>2017</v>
      </c>
      <c r="E1500" s="1">
        <v>5.1220312118530273</v>
      </c>
      <c r="F1500" s="1">
        <v>9.7131948471069336</v>
      </c>
      <c r="G1500" s="1">
        <v>0.8837704062461853</v>
      </c>
      <c r="H1500" s="1">
        <v>67.800003051757813</v>
      </c>
      <c r="I1500" s="1">
        <v>0.68484634160995483</v>
      </c>
      <c r="J1500" s="1">
        <v>-7.7479861676692963E-2</v>
      </c>
      <c r="K1500" s="1">
        <v>0.85145783424377441</v>
      </c>
      <c r="L1500" s="1">
        <v>0.50972121953964233</v>
      </c>
      <c r="M1500" s="1">
        <v>0.32640707492828369</v>
      </c>
      <c r="N1500">
        <f>_xlfn.IFNA(VLOOKUP(A1500,Inequality!$A$1:$G$5786,5,FALSE),"")</f>
        <v>33.5</v>
      </c>
      <c r="O1500">
        <f>_xlfn.IFNA(VLOOKUP(A1500,Inequality!$A$1:$G$5786,7,FALSE),"")</f>
        <v>50.9</v>
      </c>
      <c r="P1500" t="str">
        <f>VLOOKUP(B1500,'Country code'!$C$1:$E$209,2,FALSE)</f>
        <v>Upper middle income</v>
      </c>
      <c r="Q1500" t="str">
        <f>VLOOKUP(B1500,'Country code'!$C$1:$E$209,3,FALSE)</f>
        <v>Europe &amp; Central Asia</v>
      </c>
    </row>
    <row r="1501" spans="1:17" x14ac:dyDescent="0.2">
      <c r="A1501" t="str">
        <f t="shared" si="23"/>
        <v>SRB2018</v>
      </c>
      <c r="B1501" t="str">
        <f>VLOOKUP(C1501,'Country code'!$B$1:$C$992,2,FALSE)</f>
        <v>SRB</v>
      </c>
      <c r="C1501" t="s">
        <v>121</v>
      </c>
      <c r="D1501">
        <v>2018</v>
      </c>
      <c r="E1501" s="1">
        <v>5.9364933967590332</v>
      </c>
      <c r="F1501" s="1">
        <v>9.7616434097290039</v>
      </c>
      <c r="G1501" s="1">
        <v>0.85294532775878906</v>
      </c>
      <c r="H1501" s="1">
        <v>68.199996948242188</v>
      </c>
      <c r="I1501" s="1">
        <v>0.73989182710647583</v>
      </c>
      <c r="J1501" s="1">
        <v>-9.9542491137981415E-2</v>
      </c>
      <c r="K1501" s="1">
        <v>0.86372357606887817</v>
      </c>
      <c r="L1501" s="1">
        <v>0.5589408278465271</v>
      </c>
      <c r="M1501" s="1">
        <v>0.29629585146903992</v>
      </c>
      <c r="N1501">
        <f>_xlfn.IFNA(VLOOKUP(A1501,Inequality!$A$1:$G$5786,5,FALSE),"")</f>
        <v>33.4</v>
      </c>
      <c r="O1501">
        <f>_xlfn.IFNA(VLOOKUP(A1501,Inequality!$A$1:$G$5786,7,FALSE),"")</f>
        <v>50.8</v>
      </c>
      <c r="P1501" t="str">
        <f>VLOOKUP(B1501,'Country code'!$C$1:$E$209,2,FALSE)</f>
        <v>Upper middle income</v>
      </c>
      <c r="Q1501" t="str">
        <f>VLOOKUP(B1501,'Country code'!$C$1:$E$209,3,FALSE)</f>
        <v>Europe &amp; Central Asia</v>
      </c>
    </row>
    <row r="1502" spans="1:17" x14ac:dyDescent="0.2">
      <c r="A1502" t="str">
        <f t="shared" si="23"/>
        <v>SRB2019</v>
      </c>
      <c r="B1502" t="str">
        <f>VLOOKUP(C1502,'Country code'!$B$1:$C$992,2,FALSE)</f>
        <v>SRB</v>
      </c>
      <c r="C1502" t="s">
        <v>121</v>
      </c>
      <c r="D1502">
        <v>2019</v>
      </c>
      <c r="E1502" s="1">
        <v>6.2414073944091797</v>
      </c>
      <c r="F1502" s="1">
        <v>9.8080654144287109</v>
      </c>
      <c r="G1502" s="1">
        <v>0.90329426527023315</v>
      </c>
      <c r="H1502" s="1">
        <v>68.599998474121094</v>
      </c>
      <c r="I1502" s="1">
        <v>0.75250458717346191</v>
      </c>
      <c r="J1502" s="1">
        <v>-3.9931874722242355E-2</v>
      </c>
      <c r="K1502" s="1">
        <v>0.81314182281494141</v>
      </c>
      <c r="L1502" s="1">
        <v>0.50910186767578125</v>
      </c>
      <c r="M1502" s="1">
        <v>0.24213021993637085</v>
      </c>
      <c r="N1502">
        <f>_xlfn.IFNA(VLOOKUP(A1502,Inequality!$A$1:$G$5786,5,FALSE),"")</f>
        <v>33.4</v>
      </c>
      <c r="O1502">
        <f>_xlfn.IFNA(VLOOKUP(A1502,Inequality!$A$1:$G$5786,7,FALSE),"")</f>
        <v>50.8</v>
      </c>
      <c r="P1502" t="str">
        <f>VLOOKUP(B1502,'Country code'!$C$1:$E$209,2,FALSE)</f>
        <v>Upper middle income</v>
      </c>
      <c r="Q1502" t="str">
        <f>VLOOKUP(B1502,'Country code'!$C$1:$E$209,3,FALSE)</f>
        <v>Europe &amp; Central Asia</v>
      </c>
    </row>
    <row r="1503" spans="1:17" x14ac:dyDescent="0.2">
      <c r="A1503" t="str">
        <f t="shared" si="23"/>
        <v>SRB2020</v>
      </c>
      <c r="B1503" t="str">
        <f>VLOOKUP(C1503,'Country code'!$B$1:$C$992,2,FALSE)</f>
        <v>SRB</v>
      </c>
      <c r="C1503" t="s">
        <v>121</v>
      </c>
      <c r="D1503">
        <v>2020</v>
      </c>
      <c r="E1503" s="1">
        <v>6.0415463447570801</v>
      </c>
      <c r="F1503" s="1">
        <v>9.7882595062255859</v>
      </c>
      <c r="G1503" s="1">
        <v>0.85210186243057251</v>
      </c>
      <c r="H1503" s="1">
        <v>69</v>
      </c>
      <c r="I1503" s="1">
        <v>0.84347987174987793</v>
      </c>
      <c r="J1503" s="1">
        <v>0.14940130710601807</v>
      </c>
      <c r="K1503" s="1">
        <v>0.82447248697280884</v>
      </c>
      <c r="L1503" s="1">
        <v>0.60284614562988281</v>
      </c>
      <c r="M1503" s="1">
        <v>0.3575802743434906</v>
      </c>
      <c r="N1503" t="str">
        <f>_xlfn.IFNA(VLOOKUP(A1503,Inequality!$A$1:$G$5786,5,FALSE),"")</f>
        <v/>
      </c>
      <c r="O1503" t="str">
        <f>_xlfn.IFNA(VLOOKUP(A1503,Inequality!$A$1:$G$5786,7,FALSE),"")</f>
        <v/>
      </c>
      <c r="P1503" t="str">
        <f>VLOOKUP(B1503,'Country code'!$C$1:$E$209,2,FALSE)</f>
        <v>Upper middle income</v>
      </c>
      <c r="Q1503" t="str">
        <f>VLOOKUP(B1503,'Country code'!$C$1:$E$209,3,FALSE)</f>
        <v>Europe &amp; Central Asia</v>
      </c>
    </row>
    <row r="1504" spans="1:17" x14ac:dyDescent="0.2">
      <c r="A1504" t="str">
        <f t="shared" si="23"/>
        <v>SLE2006</v>
      </c>
      <c r="B1504" t="str">
        <f>VLOOKUP(C1504,'Country code'!$B$1:$C$992,2,FALSE)</f>
        <v>SLE</v>
      </c>
      <c r="C1504" t="s">
        <v>122</v>
      </c>
      <c r="D1504">
        <v>2006</v>
      </c>
      <c r="E1504" s="1">
        <v>3.6281850337982178</v>
      </c>
      <c r="F1504" s="1">
        <v>7.1361784934997559</v>
      </c>
      <c r="G1504" s="1">
        <v>0.56135594844818115</v>
      </c>
      <c r="H1504" s="1">
        <v>40.299999237060547</v>
      </c>
      <c r="I1504" s="1">
        <v>0.6790010929107666</v>
      </c>
      <c r="J1504" s="1">
        <v>0.10058067739009857</v>
      </c>
      <c r="K1504" s="1">
        <v>0.83616608381271362</v>
      </c>
      <c r="L1504" s="1">
        <v>0.50507229566574097</v>
      </c>
      <c r="M1504" s="1">
        <v>0.38065457344055176</v>
      </c>
      <c r="N1504">
        <f>_xlfn.IFNA(VLOOKUP(A1504,Inequality!$A$1:$G$5786,5,FALSE),"")</f>
        <v>41.3</v>
      </c>
      <c r="O1504">
        <f>_xlfn.IFNA(VLOOKUP(A1504,Inequality!$A$1:$G$5786,7,FALSE),"")</f>
        <v>43.5</v>
      </c>
      <c r="P1504" t="str">
        <f>VLOOKUP(B1504,'Country code'!$C$1:$E$209,2,FALSE)</f>
        <v>Low income</v>
      </c>
      <c r="Q1504" t="str">
        <f>VLOOKUP(B1504,'Country code'!$C$1:$E$209,3,FALSE)</f>
        <v>Sub-Saharan Africa</v>
      </c>
    </row>
    <row r="1505" spans="1:17" x14ac:dyDescent="0.2">
      <c r="A1505" t="str">
        <f t="shared" si="23"/>
        <v>SLE2007</v>
      </c>
      <c r="B1505" t="str">
        <f>VLOOKUP(C1505,'Country code'!$B$1:$C$992,2,FALSE)</f>
        <v>SLE</v>
      </c>
      <c r="C1505" t="s">
        <v>122</v>
      </c>
      <c r="D1505">
        <v>2007</v>
      </c>
      <c r="E1505" s="1">
        <v>3.5851273536682129</v>
      </c>
      <c r="F1505" s="1">
        <v>7.1865339279174805</v>
      </c>
      <c r="G1505" s="1">
        <v>0.68647092580795288</v>
      </c>
      <c r="H1505" s="1">
        <v>41.200000762939453</v>
      </c>
      <c r="I1505" s="1">
        <v>0.72037339210510254</v>
      </c>
      <c r="J1505" s="1">
        <v>0.24770912528038025</v>
      </c>
      <c r="K1505" s="1">
        <v>0.83048290014266968</v>
      </c>
      <c r="L1505" s="1">
        <v>0.58178055286407471</v>
      </c>
      <c r="M1505" s="1">
        <v>0.28984156250953674</v>
      </c>
      <c r="N1505">
        <f>_xlfn.IFNA(VLOOKUP(A1505,Inequality!$A$1:$G$5786,5,FALSE),"")</f>
        <v>41.1</v>
      </c>
      <c r="O1505">
        <f>_xlfn.IFNA(VLOOKUP(A1505,Inequality!$A$1:$G$5786,7,FALSE),"")</f>
        <v>43.2</v>
      </c>
      <c r="P1505" t="str">
        <f>VLOOKUP(B1505,'Country code'!$C$1:$E$209,2,FALSE)</f>
        <v>Low income</v>
      </c>
      <c r="Q1505" t="str">
        <f>VLOOKUP(B1505,'Country code'!$C$1:$E$209,3,FALSE)</f>
        <v>Sub-Saharan Africa</v>
      </c>
    </row>
    <row r="1506" spans="1:17" x14ac:dyDescent="0.2">
      <c r="A1506" t="str">
        <f t="shared" si="23"/>
        <v>SLE2008</v>
      </c>
      <c r="B1506" t="str">
        <f>VLOOKUP(C1506,'Country code'!$B$1:$C$992,2,FALSE)</f>
        <v>SLE</v>
      </c>
      <c r="C1506" t="s">
        <v>122</v>
      </c>
      <c r="D1506">
        <v>2008</v>
      </c>
      <c r="E1506" s="1">
        <v>2.997251033782959</v>
      </c>
      <c r="F1506" s="1">
        <v>7.215357780456543</v>
      </c>
      <c r="G1506" s="1">
        <v>0.59073722362518311</v>
      </c>
      <c r="H1506" s="1">
        <v>42.099998474121094</v>
      </c>
      <c r="I1506" s="1">
        <v>0.71639633178710938</v>
      </c>
      <c r="J1506" s="1">
        <v>0.1480126827955246</v>
      </c>
      <c r="K1506" s="1">
        <v>0.92490142583847046</v>
      </c>
      <c r="L1506" s="1">
        <v>0.5336037278175354</v>
      </c>
      <c r="M1506" s="1">
        <v>0.36960142850875854</v>
      </c>
      <c r="N1506">
        <f>_xlfn.IFNA(VLOOKUP(A1506,Inequality!$A$1:$G$5786,5,FALSE),"")</f>
        <v>40.9</v>
      </c>
      <c r="O1506">
        <f>_xlfn.IFNA(VLOOKUP(A1506,Inequality!$A$1:$G$5786,7,FALSE),"")</f>
        <v>42.9</v>
      </c>
      <c r="P1506" t="str">
        <f>VLOOKUP(B1506,'Country code'!$C$1:$E$209,2,FALSE)</f>
        <v>Low income</v>
      </c>
      <c r="Q1506" t="str">
        <f>VLOOKUP(B1506,'Country code'!$C$1:$E$209,3,FALSE)</f>
        <v>Sub-Saharan Africa</v>
      </c>
    </row>
    <row r="1507" spans="1:17" x14ac:dyDescent="0.2">
      <c r="A1507" t="str">
        <f t="shared" si="23"/>
        <v>SLE2010</v>
      </c>
      <c r="B1507" t="str">
        <f>VLOOKUP(C1507,'Country code'!$B$1:$C$992,2,FALSE)</f>
        <v>SLE</v>
      </c>
      <c r="C1507" t="s">
        <v>122</v>
      </c>
      <c r="D1507">
        <v>2010</v>
      </c>
      <c r="E1507" s="1">
        <v>4.1339559555053711</v>
      </c>
      <c r="F1507" s="1">
        <v>7.2538695335388184</v>
      </c>
      <c r="G1507" s="1">
        <v>0.81187295913696289</v>
      </c>
      <c r="H1507" s="1">
        <v>43.900001525878906</v>
      </c>
      <c r="I1507" s="1">
        <v>0.72626882791519165</v>
      </c>
      <c r="J1507" s="1">
        <v>1.1957618407905102E-2</v>
      </c>
      <c r="K1507" s="1">
        <v>0.91044062376022339</v>
      </c>
      <c r="L1507" s="1">
        <v>0.51353180408477783</v>
      </c>
      <c r="M1507" s="1">
        <v>0.29046922922134399</v>
      </c>
      <c r="N1507">
        <f>_xlfn.IFNA(VLOOKUP(A1507,Inequality!$A$1:$G$5786,5,FALSE),"")</f>
        <v>40.4</v>
      </c>
      <c r="O1507">
        <f>_xlfn.IFNA(VLOOKUP(A1507,Inequality!$A$1:$G$5786,7,FALSE),"")</f>
        <v>42.4</v>
      </c>
      <c r="P1507" t="str">
        <f>VLOOKUP(B1507,'Country code'!$C$1:$E$209,2,FALSE)</f>
        <v>Low income</v>
      </c>
      <c r="Q1507" t="str">
        <f>VLOOKUP(B1507,'Country code'!$C$1:$E$209,3,FALSE)</f>
        <v>Sub-Saharan Africa</v>
      </c>
    </row>
    <row r="1508" spans="1:17" x14ac:dyDescent="0.2">
      <c r="A1508" t="str">
        <f t="shared" si="23"/>
        <v>SLE2011</v>
      </c>
      <c r="B1508" t="str">
        <f>VLOOKUP(C1508,'Country code'!$B$1:$C$992,2,FALSE)</f>
        <v>SLE</v>
      </c>
      <c r="C1508" t="s">
        <v>122</v>
      </c>
      <c r="D1508">
        <v>2011</v>
      </c>
      <c r="E1508" s="1">
        <v>4.5016436576843262</v>
      </c>
      <c r="F1508" s="1">
        <v>7.2923598289489746</v>
      </c>
      <c r="G1508" s="1">
        <v>0.78158098459243774</v>
      </c>
      <c r="H1508" s="1">
        <v>44.319999694824219</v>
      </c>
      <c r="I1508" s="1">
        <v>0.76973813772201538</v>
      </c>
      <c r="J1508" s="1">
        <v>4.5221089385449886E-3</v>
      </c>
      <c r="K1508" s="1">
        <v>0.85464662313461304</v>
      </c>
      <c r="L1508" s="1">
        <v>0.4458039402961731</v>
      </c>
      <c r="M1508" s="1">
        <v>0.29952758550643921</v>
      </c>
      <c r="N1508">
        <f>_xlfn.IFNA(VLOOKUP(A1508,Inequality!$A$1:$G$5786,5,FALSE),"")</f>
        <v>40.1</v>
      </c>
      <c r="O1508">
        <f>_xlfn.IFNA(VLOOKUP(A1508,Inequality!$A$1:$G$5786,7,FALSE),"")</f>
        <v>42.1</v>
      </c>
      <c r="P1508" t="str">
        <f>VLOOKUP(B1508,'Country code'!$C$1:$E$209,2,FALSE)</f>
        <v>Low income</v>
      </c>
      <c r="Q1508" t="str">
        <f>VLOOKUP(B1508,'Country code'!$C$1:$E$209,3,FALSE)</f>
        <v>Sub-Saharan Africa</v>
      </c>
    </row>
    <row r="1509" spans="1:17" x14ac:dyDescent="0.2">
      <c r="A1509" t="str">
        <f t="shared" si="23"/>
        <v>SLE2013</v>
      </c>
      <c r="B1509" t="str">
        <f>VLOOKUP(C1509,'Country code'!$B$1:$C$992,2,FALSE)</f>
        <v>SLE</v>
      </c>
      <c r="C1509" t="s">
        <v>122</v>
      </c>
      <c r="D1509">
        <v>2013</v>
      </c>
      <c r="E1509" s="1">
        <v>4.5142912864685059</v>
      </c>
      <c r="F1509" s="1">
        <v>7.5771665573120117</v>
      </c>
      <c r="G1509" s="1">
        <v>0.708426833152771</v>
      </c>
      <c r="H1509" s="1">
        <v>45.159999847412109</v>
      </c>
      <c r="I1509" s="1">
        <v>0.71951067447662354</v>
      </c>
      <c r="J1509" s="1">
        <v>-7.1459829807281494E-2</v>
      </c>
      <c r="K1509" s="1">
        <v>0.85586267709732056</v>
      </c>
      <c r="L1509" s="1">
        <v>0.52090179920196533</v>
      </c>
      <c r="M1509" s="1">
        <v>0.42283347249031067</v>
      </c>
      <c r="N1509">
        <f>_xlfn.IFNA(VLOOKUP(A1509,Inequality!$A$1:$G$5786,5,FALSE),"")</f>
        <v>40.1</v>
      </c>
      <c r="O1509">
        <f>_xlfn.IFNA(VLOOKUP(A1509,Inequality!$A$1:$G$5786,7,FALSE),"")</f>
        <v>42</v>
      </c>
      <c r="P1509" t="str">
        <f>VLOOKUP(B1509,'Country code'!$C$1:$E$209,2,FALSE)</f>
        <v>Low income</v>
      </c>
      <c r="Q1509" t="str">
        <f>VLOOKUP(B1509,'Country code'!$C$1:$E$209,3,FALSE)</f>
        <v>Sub-Saharan Africa</v>
      </c>
    </row>
    <row r="1510" spans="1:17" x14ac:dyDescent="0.2">
      <c r="A1510" t="str">
        <f t="shared" si="23"/>
        <v>SLE2014</v>
      </c>
      <c r="B1510" t="str">
        <f>VLOOKUP(C1510,'Country code'!$B$1:$C$992,2,FALSE)</f>
        <v>SLE</v>
      </c>
      <c r="C1510" t="s">
        <v>122</v>
      </c>
      <c r="D1510">
        <v>2014</v>
      </c>
      <c r="E1510" s="1">
        <v>4.4999704360961914</v>
      </c>
      <c r="F1510" s="1">
        <v>7.5996575355529785</v>
      </c>
      <c r="G1510" s="1">
        <v>0.86855649948120117</v>
      </c>
      <c r="H1510" s="1">
        <v>45.580001831054688</v>
      </c>
      <c r="I1510" s="1">
        <v>0.68149763345718384</v>
      </c>
      <c r="J1510" s="1">
        <v>3.3514790236949921E-2</v>
      </c>
      <c r="K1510" s="1">
        <v>0.7861320972442627</v>
      </c>
      <c r="L1510" s="1">
        <v>0.57026684284210205</v>
      </c>
      <c r="M1510" s="1">
        <v>0.3342134952545166</v>
      </c>
      <c r="N1510">
        <f>_xlfn.IFNA(VLOOKUP(A1510,Inequality!$A$1:$G$5786,5,FALSE),"")</f>
        <v>40</v>
      </c>
      <c r="O1510">
        <f>_xlfn.IFNA(VLOOKUP(A1510,Inequality!$A$1:$G$5786,7,FALSE),"")</f>
        <v>41.9</v>
      </c>
      <c r="P1510" t="str">
        <f>VLOOKUP(B1510,'Country code'!$C$1:$E$209,2,FALSE)</f>
        <v>Low income</v>
      </c>
      <c r="Q1510" t="str">
        <f>VLOOKUP(B1510,'Country code'!$C$1:$E$209,3,FALSE)</f>
        <v>Sub-Saharan Africa</v>
      </c>
    </row>
    <row r="1511" spans="1:17" x14ac:dyDescent="0.2">
      <c r="A1511" t="str">
        <f t="shared" si="23"/>
        <v>SLE2015</v>
      </c>
      <c r="B1511" t="str">
        <f>VLOOKUP(C1511,'Country code'!$B$1:$C$992,2,FALSE)</f>
        <v>SLE</v>
      </c>
      <c r="C1511" t="s">
        <v>122</v>
      </c>
      <c r="D1511">
        <v>2015</v>
      </c>
      <c r="E1511" s="1">
        <v>4.9086179733276367</v>
      </c>
      <c r="F1511" s="1">
        <v>7.3471851348876953</v>
      </c>
      <c r="G1511" s="1">
        <v>0.61059373617172241</v>
      </c>
      <c r="H1511" s="1">
        <v>46</v>
      </c>
      <c r="I1511" s="1">
        <v>0.62429612874984741</v>
      </c>
      <c r="J1511" s="1">
        <v>5.0446469336748123E-2</v>
      </c>
      <c r="K1511" s="1">
        <v>0.82482802867889404</v>
      </c>
      <c r="L1511" s="1">
        <v>0.62510561943054199</v>
      </c>
      <c r="M1511" s="1">
        <v>0.41442644596099854</v>
      </c>
      <c r="N1511">
        <f>_xlfn.IFNA(VLOOKUP(A1511,Inequality!$A$1:$G$5786,5,FALSE),"")</f>
        <v>39.9</v>
      </c>
      <c r="O1511">
        <f>_xlfn.IFNA(VLOOKUP(A1511,Inequality!$A$1:$G$5786,7,FALSE),"")</f>
        <v>41.9</v>
      </c>
      <c r="P1511" t="str">
        <f>VLOOKUP(B1511,'Country code'!$C$1:$E$209,2,FALSE)</f>
        <v>Low income</v>
      </c>
      <c r="Q1511" t="str">
        <f>VLOOKUP(B1511,'Country code'!$C$1:$E$209,3,FALSE)</f>
        <v>Sub-Saharan Africa</v>
      </c>
    </row>
    <row r="1512" spans="1:17" x14ac:dyDescent="0.2">
      <c r="A1512" t="str">
        <f t="shared" si="23"/>
        <v>SLE2016</v>
      </c>
      <c r="B1512" t="str">
        <f>VLOOKUP(C1512,'Country code'!$B$1:$C$992,2,FALSE)</f>
        <v>SLE</v>
      </c>
      <c r="C1512" t="s">
        <v>122</v>
      </c>
      <c r="D1512">
        <v>2016</v>
      </c>
      <c r="E1512" s="1">
        <v>4.7329530715942383</v>
      </c>
      <c r="F1512" s="1">
        <v>7.3843326568603516</v>
      </c>
      <c r="G1512" s="1">
        <v>0.6567234992980957</v>
      </c>
      <c r="H1512" s="1">
        <v>47.599998474121094</v>
      </c>
      <c r="I1512" s="1">
        <v>0.68120211362838745</v>
      </c>
      <c r="J1512" s="1">
        <v>0.10607273876667023</v>
      </c>
      <c r="K1512" s="1">
        <v>0.86326485872268677</v>
      </c>
      <c r="L1512" s="1">
        <v>0.58393913507461548</v>
      </c>
      <c r="M1512" s="1">
        <v>0.45618069171905518</v>
      </c>
      <c r="N1512">
        <f>_xlfn.IFNA(VLOOKUP(A1512,Inequality!$A$1:$G$5786,5,FALSE),"")</f>
        <v>39.9</v>
      </c>
      <c r="O1512">
        <f>_xlfn.IFNA(VLOOKUP(A1512,Inequality!$A$1:$G$5786,7,FALSE),"")</f>
        <v>41.8</v>
      </c>
      <c r="P1512" t="str">
        <f>VLOOKUP(B1512,'Country code'!$C$1:$E$209,2,FALSE)</f>
        <v>Low income</v>
      </c>
      <c r="Q1512" t="str">
        <f>VLOOKUP(B1512,'Country code'!$C$1:$E$209,3,FALSE)</f>
        <v>Sub-Saharan Africa</v>
      </c>
    </row>
    <row r="1513" spans="1:17" x14ac:dyDescent="0.2">
      <c r="A1513" t="str">
        <f t="shared" si="23"/>
        <v>SLE2017</v>
      </c>
      <c r="B1513" t="str">
        <f>VLOOKUP(C1513,'Country code'!$B$1:$C$992,2,FALSE)</f>
        <v>SLE</v>
      </c>
      <c r="C1513" t="s">
        <v>122</v>
      </c>
      <c r="D1513">
        <v>2017</v>
      </c>
      <c r="E1513" s="1">
        <v>4.0895624160766602</v>
      </c>
      <c r="F1513" s="1">
        <v>7.4040398597717285</v>
      </c>
      <c r="G1513" s="1">
        <v>0.65228712558746338</v>
      </c>
      <c r="H1513" s="1">
        <v>49.200000762939453</v>
      </c>
      <c r="I1513" s="1">
        <v>0.71061354875564575</v>
      </c>
      <c r="J1513" s="1">
        <v>7.9155847430229187E-2</v>
      </c>
      <c r="K1513" s="1">
        <v>0.84839832782745361</v>
      </c>
      <c r="L1513" s="1">
        <v>0.6003682017326355</v>
      </c>
      <c r="M1513" s="1">
        <v>0.49504002928733826</v>
      </c>
      <c r="N1513">
        <f>_xlfn.IFNA(VLOOKUP(A1513,Inequality!$A$1:$G$5786,5,FALSE),"")</f>
        <v>39.799999999999997</v>
      </c>
      <c r="O1513">
        <f>_xlfn.IFNA(VLOOKUP(A1513,Inequality!$A$1:$G$5786,7,FALSE),"")</f>
        <v>41.8</v>
      </c>
      <c r="P1513" t="str">
        <f>VLOOKUP(B1513,'Country code'!$C$1:$E$209,2,FALSE)</f>
        <v>Low income</v>
      </c>
      <c r="Q1513" t="str">
        <f>VLOOKUP(B1513,'Country code'!$C$1:$E$209,3,FALSE)</f>
        <v>Sub-Saharan Africa</v>
      </c>
    </row>
    <row r="1514" spans="1:17" x14ac:dyDescent="0.2">
      <c r="A1514" t="str">
        <f t="shared" si="23"/>
        <v>SLE2018</v>
      </c>
      <c r="B1514" t="str">
        <f>VLOOKUP(C1514,'Country code'!$B$1:$C$992,2,FALSE)</f>
        <v>SLE</v>
      </c>
      <c r="C1514" t="s">
        <v>122</v>
      </c>
      <c r="D1514">
        <v>2018</v>
      </c>
      <c r="E1514" s="1">
        <v>4.3056831359863281</v>
      </c>
      <c r="F1514" s="1">
        <v>7.4165544509887695</v>
      </c>
      <c r="G1514" s="1">
        <v>0.64963835477828979</v>
      </c>
      <c r="H1514" s="1">
        <v>50.799999237060547</v>
      </c>
      <c r="I1514" s="1">
        <v>0.71648448705673218</v>
      </c>
      <c r="J1514" s="1">
        <v>9.527481347322464E-2</v>
      </c>
      <c r="K1514" s="1">
        <v>0.85573321580886841</v>
      </c>
      <c r="L1514" s="1">
        <v>0.55162805318832397</v>
      </c>
      <c r="M1514" s="1">
        <v>0.46626666188240051</v>
      </c>
      <c r="N1514">
        <f>_xlfn.IFNA(VLOOKUP(A1514,Inequality!$A$1:$G$5786,5,FALSE),"")</f>
        <v>39.700000000000003</v>
      </c>
      <c r="O1514">
        <f>_xlfn.IFNA(VLOOKUP(A1514,Inequality!$A$1:$G$5786,7,FALSE),"")</f>
        <v>41.7</v>
      </c>
      <c r="P1514" t="str">
        <f>VLOOKUP(B1514,'Country code'!$C$1:$E$209,2,FALSE)</f>
        <v>Low income</v>
      </c>
      <c r="Q1514" t="str">
        <f>VLOOKUP(B1514,'Country code'!$C$1:$E$209,3,FALSE)</f>
        <v>Sub-Saharan Africa</v>
      </c>
    </row>
    <row r="1515" spans="1:17" x14ac:dyDescent="0.2">
      <c r="A1515" t="str">
        <f t="shared" si="23"/>
        <v>SLE2019</v>
      </c>
      <c r="B1515" t="str">
        <f>VLOOKUP(C1515,'Country code'!$B$1:$C$992,2,FALSE)</f>
        <v>SLE</v>
      </c>
      <c r="C1515" t="s">
        <v>122</v>
      </c>
      <c r="D1515">
        <v>2019</v>
      </c>
      <c r="E1515" s="1">
        <v>3.4473814964294434</v>
      </c>
      <c r="F1515" s="1">
        <v>7.449131965637207</v>
      </c>
      <c r="G1515" s="1">
        <v>0.61077976226806641</v>
      </c>
      <c r="H1515" s="1">
        <v>52.400001525878906</v>
      </c>
      <c r="I1515" s="1">
        <v>0.7177695631980896</v>
      </c>
      <c r="J1515" s="1">
        <v>7.4055701494216919E-2</v>
      </c>
      <c r="K1515" s="1">
        <v>0.87386143207550049</v>
      </c>
      <c r="L1515" s="1">
        <v>0.51337522268295288</v>
      </c>
      <c r="M1515" s="1">
        <v>0.43813446164131165</v>
      </c>
      <c r="N1515" t="str">
        <f>_xlfn.IFNA(VLOOKUP(A1515,Inequality!$A$1:$G$5786,5,FALSE),"")</f>
        <v/>
      </c>
      <c r="O1515" t="str">
        <f>_xlfn.IFNA(VLOOKUP(A1515,Inequality!$A$1:$G$5786,7,FALSE),"")</f>
        <v/>
      </c>
      <c r="P1515" t="str">
        <f>VLOOKUP(B1515,'Country code'!$C$1:$E$209,2,FALSE)</f>
        <v>Low income</v>
      </c>
      <c r="Q1515" t="str">
        <f>VLOOKUP(B1515,'Country code'!$C$1:$E$209,3,FALSE)</f>
        <v>Sub-Saharan Africa</v>
      </c>
    </row>
    <row r="1516" spans="1:17" x14ac:dyDescent="0.2">
      <c r="A1516" t="str">
        <f t="shared" si="23"/>
        <v>SGP2006</v>
      </c>
      <c r="B1516" t="str">
        <f>VLOOKUP(C1516,'Country code'!$B$1:$C$992,2,FALSE)</f>
        <v>SGP</v>
      </c>
      <c r="C1516" t="s">
        <v>123</v>
      </c>
      <c r="D1516">
        <v>2006</v>
      </c>
      <c r="E1516" s="1">
        <v>6.462702751159668</v>
      </c>
      <c r="F1516" s="1">
        <v>11.167535781860352</v>
      </c>
      <c r="G1516" s="1">
        <v>0.90432888269424438</v>
      </c>
      <c r="H1516" s="1">
        <v>73.599998474121094</v>
      </c>
      <c r="I1516" s="1">
        <v>0.75687354803085327</v>
      </c>
      <c r="J1516" s="1">
        <v>0.13825422525405884</v>
      </c>
      <c r="L1516" s="1">
        <v>0.75079846382141113</v>
      </c>
      <c r="M1516" s="1">
        <v>0.26672077178955078</v>
      </c>
      <c r="N1516">
        <f>_xlfn.IFNA(VLOOKUP(A1516,Inequality!$A$1:$G$5786,5,FALSE),"")</f>
        <v>39.1</v>
      </c>
      <c r="O1516">
        <f>_xlfn.IFNA(VLOOKUP(A1516,Inequality!$A$1:$G$5786,7,FALSE),"")</f>
        <v>44.1</v>
      </c>
      <c r="P1516" t="str">
        <f>VLOOKUP(B1516,'Country code'!$C$1:$E$209,2,FALSE)</f>
        <v>High income</v>
      </c>
      <c r="Q1516" t="str">
        <f>VLOOKUP(B1516,'Country code'!$C$1:$E$209,3,FALSE)</f>
        <v>East Asia &amp; Pacific</v>
      </c>
    </row>
    <row r="1517" spans="1:17" x14ac:dyDescent="0.2">
      <c r="A1517" t="str">
        <f t="shared" si="23"/>
        <v>SGP2007</v>
      </c>
      <c r="B1517" t="str">
        <f>VLOOKUP(C1517,'Country code'!$B$1:$C$992,2,FALSE)</f>
        <v>SGP</v>
      </c>
      <c r="C1517" t="s">
        <v>123</v>
      </c>
      <c r="D1517">
        <v>2007</v>
      </c>
      <c r="E1517" s="1">
        <v>6.8337545394897461</v>
      </c>
      <c r="F1517" s="1">
        <v>11.21225643157959</v>
      </c>
      <c r="G1517" s="1">
        <v>0.92063206434249878</v>
      </c>
      <c r="H1517" s="1">
        <v>73.900001525878906</v>
      </c>
      <c r="I1517" s="1">
        <v>0.86689227819442749</v>
      </c>
      <c r="J1517" s="1">
        <v>0.29330193996429443</v>
      </c>
      <c r="K1517" s="1">
        <v>6.3614882528781891E-2</v>
      </c>
      <c r="L1517" s="1">
        <v>0.70018839836120605</v>
      </c>
      <c r="M1517" s="1">
        <v>0.11440658569335938</v>
      </c>
      <c r="N1517">
        <f>_xlfn.IFNA(VLOOKUP(A1517,Inequality!$A$1:$G$5786,5,FALSE),"")</f>
        <v>39.200000000000003</v>
      </c>
      <c r="O1517">
        <f>_xlfn.IFNA(VLOOKUP(A1517,Inequality!$A$1:$G$5786,7,FALSE),"")</f>
        <v>44.2</v>
      </c>
      <c r="P1517" t="str">
        <f>VLOOKUP(B1517,'Country code'!$C$1:$E$209,2,FALSE)</f>
        <v>High income</v>
      </c>
      <c r="Q1517" t="str">
        <f>VLOOKUP(B1517,'Country code'!$C$1:$E$209,3,FALSE)</f>
        <v>East Asia &amp; Pacific</v>
      </c>
    </row>
    <row r="1518" spans="1:17" x14ac:dyDescent="0.2">
      <c r="A1518" t="str">
        <f t="shared" si="23"/>
        <v>SGP2008</v>
      </c>
      <c r="B1518" t="str">
        <f>VLOOKUP(C1518,'Country code'!$B$1:$C$992,2,FALSE)</f>
        <v>SGP</v>
      </c>
      <c r="C1518" t="s">
        <v>123</v>
      </c>
      <c r="D1518">
        <v>2008</v>
      </c>
      <c r="E1518" s="1">
        <v>6.6419568061828613</v>
      </c>
      <c r="F1518" s="1">
        <v>11.17755126953125</v>
      </c>
      <c r="G1518" s="1">
        <v>0.84525859355926514</v>
      </c>
      <c r="H1518" s="1">
        <v>74.199996948242188</v>
      </c>
      <c r="I1518" s="1">
        <v>0.66065901517868042</v>
      </c>
      <c r="J1518" s="1">
        <v>4.5723129063844681E-2</v>
      </c>
      <c r="K1518" s="1">
        <v>6.5775275230407715E-2</v>
      </c>
      <c r="L1518" s="1">
        <v>0.72084206342697144</v>
      </c>
      <c r="M1518" s="1">
        <v>0.25608670711517334</v>
      </c>
      <c r="N1518">
        <f>_xlfn.IFNA(VLOOKUP(A1518,Inequality!$A$1:$G$5786,5,FALSE),"")</f>
        <v>39.200000000000003</v>
      </c>
      <c r="O1518">
        <f>_xlfn.IFNA(VLOOKUP(A1518,Inequality!$A$1:$G$5786,7,FALSE),"")</f>
        <v>44.1</v>
      </c>
      <c r="P1518" t="str">
        <f>VLOOKUP(B1518,'Country code'!$C$1:$E$209,2,FALSE)</f>
        <v>High income</v>
      </c>
      <c r="Q1518" t="str">
        <f>VLOOKUP(B1518,'Country code'!$C$1:$E$209,3,FALSE)</f>
        <v>East Asia &amp; Pacific</v>
      </c>
    </row>
    <row r="1519" spans="1:17" x14ac:dyDescent="0.2">
      <c r="A1519" t="str">
        <f t="shared" si="23"/>
        <v>SGP2009</v>
      </c>
      <c r="B1519" t="str">
        <f>VLOOKUP(C1519,'Country code'!$B$1:$C$992,2,FALSE)</f>
        <v>SGP</v>
      </c>
      <c r="C1519" t="s">
        <v>123</v>
      </c>
      <c r="D1519">
        <v>2009</v>
      </c>
      <c r="E1519" s="1">
        <v>6.144676685333252</v>
      </c>
      <c r="F1519" s="1">
        <v>11.148600578308105</v>
      </c>
      <c r="G1519" s="1">
        <v>0.86625528335571289</v>
      </c>
      <c r="H1519" s="1">
        <v>74.5</v>
      </c>
      <c r="I1519" s="1">
        <v>0.77638185024261475</v>
      </c>
      <c r="J1519" s="1">
        <v>-7.4926078319549561E-2</v>
      </c>
      <c r="K1519" s="1">
        <v>3.5197988152503967E-2</v>
      </c>
      <c r="L1519" s="1">
        <v>0.4995993971824646</v>
      </c>
      <c r="M1519" s="1">
        <v>0.20754829049110413</v>
      </c>
      <c r="N1519">
        <f>_xlfn.IFNA(VLOOKUP(A1519,Inequality!$A$1:$G$5786,5,FALSE),"")</f>
        <v>39.200000000000003</v>
      </c>
      <c r="O1519">
        <f>_xlfn.IFNA(VLOOKUP(A1519,Inequality!$A$1:$G$5786,7,FALSE),"")</f>
        <v>44.1</v>
      </c>
      <c r="P1519" t="str">
        <f>VLOOKUP(B1519,'Country code'!$C$1:$E$209,2,FALSE)</f>
        <v>High income</v>
      </c>
      <c r="Q1519" t="str">
        <f>VLOOKUP(B1519,'Country code'!$C$1:$E$209,3,FALSE)</f>
        <v>East Asia &amp; Pacific</v>
      </c>
    </row>
    <row r="1520" spans="1:17" x14ac:dyDescent="0.2">
      <c r="A1520" t="str">
        <f t="shared" si="23"/>
        <v>SGP2010</v>
      </c>
      <c r="B1520" t="str">
        <f>VLOOKUP(C1520,'Country code'!$B$1:$C$992,2,FALSE)</f>
        <v>SGP</v>
      </c>
      <c r="C1520" t="s">
        <v>123</v>
      </c>
      <c r="D1520">
        <v>2010</v>
      </c>
      <c r="E1520" s="1">
        <v>6.5314016342163086</v>
      </c>
      <c r="F1520" s="1">
        <v>11.266510963439941</v>
      </c>
      <c r="G1520" s="1">
        <v>0.8641621470451355</v>
      </c>
      <c r="H1520" s="1">
        <v>74.800003051757813</v>
      </c>
      <c r="I1520" s="1">
        <v>0.84618461132049561</v>
      </c>
      <c r="J1520" s="1">
        <v>-1.8003460019826889E-2</v>
      </c>
      <c r="K1520" s="1">
        <v>6.0282066464424133E-2</v>
      </c>
      <c r="L1520" s="1">
        <v>0.60247594118118286</v>
      </c>
      <c r="M1520" s="1">
        <v>0.13134343922138214</v>
      </c>
      <c r="N1520">
        <f>_xlfn.IFNA(VLOOKUP(A1520,Inequality!$A$1:$G$5786,5,FALSE),"")</f>
        <v>39.1</v>
      </c>
      <c r="O1520">
        <f>_xlfn.IFNA(VLOOKUP(A1520,Inequality!$A$1:$G$5786,7,FALSE),"")</f>
        <v>44.1</v>
      </c>
      <c r="P1520" t="str">
        <f>VLOOKUP(B1520,'Country code'!$C$1:$E$209,2,FALSE)</f>
        <v>High income</v>
      </c>
      <c r="Q1520" t="str">
        <f>VLOOKUP(B1520,'Country code'!$C$1:$E$209,3,FALSE)</f>
        <v>East Asia &amp; Pacific</v>
      </c>
    </row>
    <row r="1521" spans="1:17" x14ac:dyDescent="0.2">
      <c r="A1521" t="str">
        <f t="shared" si="23"/>
        <v>SGP2011</v>
      </c>
      <c r="B1521" t="str">
        <f>VLOOKUP(C1521,'Country code'!$B$1:$C$992,2,FALSE)</f>
        <v>SGP</v>
      </c>
      <c r="C1521" t="s">
        <v>123</v>
      </c>
      <c r="D1521">
        <v>2011</v>
      </c>
      <c r="E1521" s="1">
        <v>6.5610418319702148</v>
      </c>
      <c r="F1521" s="1">
        <v>11.307113647460938</v>
      </c>
      <c r="G1521" s="1">
        <v>0.90447390079498291</v>
      </c>
      <c r="H1521" s="1">
        <v>75.019996643066406</v>
      </c>
      <c r="I1521" s="1">
        <v>0.82181632518768311</v>
      </c>
      <c r="J1521" s="1">
        <v>-0.1486736387014389</v>
      </c>
      <c r="K1521" s="1">
        <v>9.8924450576305389E-2</v>
      </c>
      <c r="L1521" s="1">
        <v>0.48275423049926758</v>
      </c>
      <c r="M1521" s="1">
        <v>0.14362892508506775</v>
      </c>
      <c r="N1521">
        <f>_xlfn.IFNA(VLOOKUP(A1521,Inequality!$A$1:$G$5786,5,FALSE),"")</f>
        <v>39</v>
      </c>
      <c r="O1521">
        <f>_xlfn.IFNA(VLOOKUP(A1521,Inequality!$A$1:$G$5786,7,FALSE),"")</f>
        <v>44</v>
      </c>
      <c r="P1521" t="str">
        <f>VLOOKUP(B1521,'Country code'!$C$1:$E$209,2,FALSE)</f>
        <v>High income</v>
      </c>
      <c r="Q1521" t="str">
        <f>VLOOKUP(B1521,'Country code'!$C$1:$E$209,3,FALSE)</f>
        <v>East Asia &amp; Pacific</v>
      </c>
    </row>
    <row r="1522" spans="1:17" x14ac:dyDescent="0.2">
      <c r="A1522" t="str">
        <f t="shared" si="23"/>
        <v>SGP2013</v>
      </c>
      <c r="B1522" t="str">
        <f>VLOOKUP(C1522,'Country code'!$B$1:$C$992,2,FALSE)</f>
        <v>SGP</v>
      </c>
      <c r="C1522" t="s">
        <v>123</v>
      </c>
      <c r="D1522">
        <v>2013</v>
      </c>
      <c r="E1522" s="1">
        <v>6.5332069396972656</v>
      </c>
      <c r="F1522" s="1">
        <v>11.357275009155273</v>
      </c>
      <c r="G1522" s="1">
        <v>0.80791056156158447</v>
      </c>
      <c r="H1522" s="1">
        <v>75.459999084472656</v>
      </c>
      <c r="I1522" s="1">
        <v>0.82710254192352295</v>
      </c>
      <c r="J1522" s="1">
        <v>0.11494891345500946</v>
      </c>
      <c r="K1522" s="1">
        <v>0.24239805340766907</v>
      </c>
      <c r="L1522" s="1">
        <v>0.76963281631469727</v>
      </c>
      <c r="M1522" s="1">
        <v>0.14768755435943604</v>
      </c>
      <c r="N1522">
        <f>_xlfn.IFNA(VLOOKUP(A1522,Inequality!$A$1:$G$5786,5,FALSE),"")</f>
        <v>38.6</v>
      </c>
      <c r="O1522">
        <f>_xlfn.IFNA(VLOOKUP(A1522,Inequality!$A$1:$G$5786,7,FALSE),"")</f>
        <v>43.7</v>
      </c>
      <c r="P1522" t="str">
        <f>VLOOKUP(B1522,'Country code'!$C$1:$E$209,2,FALSE)</f>
        <v>High income</v>
      </c>
      <c r="Q1522" t="str">
        <f>VLOOKUP(B1522,'Country code'!$C$1:$E$209,3,FALSE)</f>
        <v>East Asia &amp; Pacific</v>
      </c>
    </row>
    <row r="1523" spans="1:17" x14ac:dyDescent="0.2">
      <c r="A1523" t="str">
        <f t="shared" si="23"/>
        <v>SGP2014</v>
      </c>
      <c r="B1523" t="str">
        <f>VLOOKUP(C1523,'Country code'!$B$1:$C$992,2,FALSE)</f>
        <v>SGP</v>
      </c>
      <c r="C1523" t="s">
        <v>123</v>
      </c>
      <c r="D1523">
        <v>2014</v>
      </c>
      <c r="E1523" s="1">
        <v>7.0623645782470703</v>
      </c>
      <c r="F1523" s="1">
        <v>11.382915496826172</v>
      </c>
      <c r="G1523" s="1">
        <v>0.82203304767608643</v>
      </c>
      <c r="H1523" s="1">
        <v>75.680000305175781</v>
      </c>
      <c r="I1523" s="1">
        <v>0.83488762378692627</v>
      </c>
      <c r="J1523" s="1">
        <v>0.15408028662204742</v>
      </c>
      <c r="K1523" s="1">
        <v>0.13260315358638763</v>
      </c>
      <c r="L1523" s="1">
        <v>0.84101760387420654</v>
      </c>
      <c r="M1523" s="1">
        <v>0.18023276329040527</v>
      </c>
      <c r="N1523">
        <f>_xlfn.IFNA(VLOOKUP(A1523,Inequality!$A$1:$G$5786,5,FALSE),"")</f>
        <v>38.4</v>
      </c>
      <c r="O1523">
        <f>_xlfn.IFNA(VLOOKUP(A1523,Inequality!$A$1:$G$5786,7,FALSE),"")</f>
        <v>43.5</v>
      </c>
      <c r="P1523" t="str">
        <f>VLOOKUP(B1523,'Country code'!$C$1:$E$209,2,FALSE)</f>
        <v>High income</v>
      </c>
      <c r="Q1523" t="str">
        <f>VLOOKUP(B1523,'Country code'!$C$1:$E$209,3,FALSE)</f>
        <v>East Asia &amp; Pacific</v>
      </c>
    </row>
    <row r="1524" spans="1:17" x14ac:dyDescent="0.2">
      <c r="A1524" t="str">
        <f t="shared" si="23"/>
        <v>SGP2015</v>
      </c>
      <c r="B1524" t="str">
        <f>VLOOKUP(C1524,'Country code'!$B$1:$C$992,2,FALSE)</f>
        <v>SGP</v>
      </c>
      <c r="C1524" t="s">
        <v>123</v>
      </c>
      <c r="D1524">
        <v>2015</v>
      </c>
      <c r="E1524" s="1">
        <v>6.6195249557495117</v>
      </c>
      <c r="F1524" s="1">
        <v>11.40049934387207</v>
      </c>
      <c r="G1524" s="1">
        <v>0.8664366602897644</v>
      </c>
      <c r="H1524" s="1">
        <v>75.900001525878906</v>
      </c>
      <c r="I1524" s="1">
        <v>0.88689088821411133</v>
      </c>
      <c r="J1524" s="1">
        <v>0.14967015385627747</v>
      </c>
      <c r="K1524" s="1">
        <v>9.8943881690502167E-2</v>
      </c>
      <c r="L1524" s="1">
        <v>0.80312377214431763</v>
      </c>
      <c r="M1524" s="1">
        <v>0.14158517122268677</v>
      </c>
      <c r="N1524">
        <f>_xlfn.IFNA(VLOOKUP(A1524,Inequality!$A$1:$G$5786,5,FALSE),"")</f>
        <v>38.200000000000003</v>
      </c>
      <c r="O1524">
        <f>_xlfn.IFNA(VLOOKUP(A1524,Inequality!$A$1:$G$5786,7,FALSE),"")</f>
        <v>43.4</v>
      </c>
      <c r="P1524" t="str">
        <f>VLOOKUP(B1524,'Country code'!$C$1:$E$209,2,FALSE)</f>
        <v>High income</v>
      </c>
      <c r="Q1524" t="str">
        <f>VLOOKUP(B1524,'Country code'!$C$1:$E$209,3,FALSE)</f>
        <v>East Asia &amp; Pacific</v>
      </c>
    </row>
    <row r="1525" spans="1:17" x14ac:dyDescent="0.2">
      <c r="A1525" t="str">
        <f t="shared" si="23"/>
        <v>SGP2016</v>
      </c>
      <c r="B1525" t="str">
        <f>VLOOKUP(C1525,'Country code'!$B$1:$C$992,2,FALSE)</f>
        <v>SGP</v>
      </c>
      <c r="C1525" t="s">
        <v>123</v>
      </c>
      <c r="D1525">
        <v>2016</v>
      </c>
      <c r="E1525" s="1">
        <v>6.0334806442260742</v>
      </c>
      <c r="F1525" s="1">
        <v>11.41944408416748</v>
      </c>
      <c r="G1525" s="1">
        <v>0.92512822151184082</v>
      </c>
      <c r="H1525" s="1">
        <v>76.199996948242188</v>
      </c>
      <c r="I1525" s="1">
        <v>0.90373563766479492</v>
      </c>
      <c r="J1525" s="1">
        <v>0.14290750026702881</v>
      </c>
      <c r="K1525" s="1">
        <v>4.7311153262853622E-2</v>
      </c>
      <c r="L1525" s="1">
        <v>0.82398873567581177</v>
      </c>
      <c r="M1525" s="1">
        <v>0.11094246804714203</v>
      </c>
      <c r="N1525">
        <f>_xlfn.IFNA(VLOOKUP(A1525,Inequality!$A$1:$G$5786,5,FALSE),"")</f>
        <v>38</v>
      </c>
      <c r="O1525">
        <f>_xlfn.IFNA(VLOOKUP(A1525,Inequality!$A$1:$G$5786,7,FALSE),"")</f>
        <v>43.2</v>
      </c>
      <c r="P1525" t="str">
        <f>VLOOKUP(B1525,'Country code'!$C$1:$E$209,2,FALSE)</f>
        <v>High income</v>
      </c>
      <c r="Q1525" t="str">
        <f>VLOOKUP(B1525,'Country code'!$C$1:$E$209,3,FALSE)</f>
        <v>East Asia &amp; Pacific</v>
      </c>
    </row>
    <row r="1526" spans="1:17" x14ac:dyDescent="0.2">
      <c r="A1526" t="str">
        <f t="shared" si="23"/>
        <v>SGP2017</v>
      </c>
      <c r="B1526" t="str">
        <f>VLOOKUP(C1526,'Country code'!$B$1:$C$992,2,FALSE)</f>
        <v>SGP</v>
      </c>
      <c r="C1526" t="s">
        <v>123</v>
      </c>
      <c r="D1526">
        <v>2017</v>
      </c>
      <c r="E1526" s="1">
        <v>6.3784379959106445</v>
      </c>
      <c r="F1526" s="1">
        <v>11.461010932922363</v>
      </c>
      <c r="G1526" s="1">
        <v>0.89734989404678345</v>
      </c>
      <c r="H1526" s="1">
        <v>76.5</v>
      </c>
      <c r="I1526" s="1">
        <v>0.9261278510093689</v>
      </c>
      <c r="J1526" s="1">
        <v>0.13558158278465271</v>
      </c>
      <c r="K1526" s="1">
        <v>0.16179068386554718</v>
      </c>
      <c r="L1526" s="1">
        <v>0.80011439323425293</v>
      </c>
      <c r="M1526" s="1">
        <v>0.17932455241680145</v>
      </c>
      <c r="N1526">
        <f>_xlfn.IFNA(VLOOKUP(A1526,Inequality!$A$1:$G$5786,5,FALSE),"")</f>
        <v>37.799999999999997</v>
      </c>
      <c r="O1526">
        <f>_xlfn.IFNA(VLOOKUP(A1526,Inequality!$A$1:$G$5786,7,FALSE),"")</f>
        <v>43.1</v>
      </c>
      <c r="P1526" t="str">
        <f>VLOOKUP(B1526,'Country code'!$C$1:$E$209,2,FALSE)</f>
        <v>High income</v>
      </c>
      <c r="Q1526" t="str">
        <f>VLOOKUP(B1526,'Country code'!$C$1:$E$209,3,FALSE)</f>
        <v>East Asia &amp; Pacific</v>
      </c>
    </row>
    <row r="1527" spans="1:17" x14ac:dyDescent="0.2">
      <c r="A1527" t="str">
        <f t="shared" si="23"/>
        <v>SGP2018</v>
      </c>
      <c r="B1527" t="str">
        <f>VLOOKUP(C1527,'Country code'!$B$1:$C$992,2,FALSE)</f>
        <v>SGP</v>
      </c>
      <c r="C1527" t="s">
        <v>123</v>
      </c>
      <c r="D1527">
        <v>2018</v>
      </c>
      <c r="E1527" s="1">
        <v>6.3745641708374023</v>
      </c>
      <c r="F1527" s="1">
        <v>11.490117073059082</v>
      </c>
      <c r="G1527" s="1">
        <v>0.90284067392349243</v>
      </c>
      <c r="H1527" s="1">
        <v>76.800003051757813</v>
      </c>
      <c r="I1527" s="1">
        <v>0.91607820987701416</v>
      </c>
      <c r="J1527" s="1">
        <v>-6.5855816006660461E-2</v>
      </c>
      <c r="K1527" s="1">
        <v>9.6562929451465607E-2</v>
      </c>
      <c r="L1527" s="1">
        <v>0.78709298372268677</v>
      </c>
      <c r="M1527" s="1">
        <v>0.10687077790498734</v>
      </c>
      <c r="N1527">
        <f>_xlfn.IFNA(VLOOKUP(A1527,Inequality!$A$1:$G$5786,5,FALSE),"")</f>
        <v>37.700000000000003</v>
      </c>
      <c r="O1527">
        <f>_xlfn.IFNA(VLOOKUP(A1527,Inequality!$A$1:$G$5786,7,FALSE),"")</f>
        <v>43</v>
      </c>
      <c r="P1527" t="str">
        <f>VLOOKUP(B1527,'Country code'!$C$1:$E$209,2,FALSE)</f>
        <v>High income</v>
      </c>
      <c r="Q1527" t="str">
        <f>VLOOKUP(B1527,'Country code'!$C$1:$E$209,3,FALSE)</f>
        <v>East Asia &amp; Pacific</v>
      </c>
    </row>
    <row r="1528" spans="1:17" x14ac:dyDescent="0.2">
      <c r="A1528" t="str">
        <f t="shared" si="23"/>
        <v>SGP2019</v>
      </c>
      <c r="B1528" t="str">
        <f>VLOOKUP(C1528,'Country code'!$B$1:$C$992,2,FALSE)</f>
        <v>SGP</v>
      </c>
      <c r="C1528" t="s">
        <v>123</v>
      </c>
      <c r="D1528">
        <v>2019</v>
      </c>
      <c r="E1528" s="1">
        <v>6.3783597946166992</v>
      </c>
      <c r="F1528" s="1">
        <v>11.485980033874512</v>
      </c>
      <c r="G1528" s="1">
        <v>0.92491835355758667</v>
      </c>
      <c r="H1528" s="1">
        <v>77.099998474121094</v>
      </c>
      <c r="I1528" s="1">
        <v>0.93804174661636353</v>
      </c>
      <c r="J1528" s="1">
        <v>2.7229677885770798E-2</v>
      </c>
      <c r="K1528" s="1">
        <v>6.9619603455066681E-2</v>
      </c>
      <c r="L1528" s="1">
        <v>0.72259801626205444</v>
      </c>
      <c r="M1528" s="1">
        <v>0.13806915283203125</v>
      </c>
      <c r="N1528">
        <f>_xlfn.IFNA(VLOOKUP(A1528,Inequality!$A$1:$G$5786,5,FALSE),"")</f>
        <v>37.5</v>
      </c>
      <c r="O1528">
        <f>_xlfn.IFNA(VLOOKUP(A1528,Inequality!$A$1:$G$5786,7,FALSE),"")</f>
        <v>42.9</v>
      </c>
      <c r="P1528" t="str">
        <f>VLOOKUP(B1528,'Country code'!$C$1:$E$209,2,FALSE)</f>
        <v>High income</v>
      </c>
      <c r="Q1528" t="str">
        <f>VLOOKUP(B1528,'Country code'!$C$1:$E$209,3,FALSE)</f>
        <v>East Asia &amp; Pacific</v>
      </c>
    </row>
    <row r="1529" spans="1:17" x14ac:dyDescent="0.2">
      <c r="A1529" t="str">
        <f t="shared" si="23"/>
        <v>SVK2006</v>
      </c>
      <c r="B1529" t="str">
        <f>VLOOKUP(C1529,'Country code'!$B$1:$C$992,2,FALSE)</f>
        <v>SVK</v>
      </c>
      <c r="C1529" t="s">
        <v>124</v>
      </c>
      <c r="D1529">
        <v>2006</v>
      </c>
      <c r="E1529" s="1">
        <v>5.264676570892334</v>
      </c>
      <c r="F1529" s="1">
        <v>10.015392303466797</v>
      </c>
      <c r="G1529" s="1">
        <v>0.95357924699783325</v>
      </c>
      <c r="H1529" s="1">
        <v>66</v>
      </c>
      <c r="I1529" s="1">
        <v>0.54247969388961792</v>
      </c>
      <c r="J1529" s="1">
        <v>-4.9709279090166092E-2</v>
      </c>
      <c r="K1529" s="1">
        <v>0.94573128223419189</v>
      </c>
      <c r="L1529" s="1">
        <v>0.67811411619186401</v>
      </c>
      <c r="M1529" s="1">
        <v>0.30785909295082092</v>
      </c>
      <c r="N1529">
        <f>_xlfn.IFNA(VLOOKUP(A1529,Inequality!$A$1:$G$5786,5,FALSE),"")</f>
        <v>25.5</v>
      </c>
      <c r="O1529">
        <f>_xlfn.IFNA(VLOOKUP(A1529,Inequality!$A$1:$G$5786,7,FALSE),"")</f>
        <v>42.4</v>
      </c>
      <c r="P1529" t="str">
        <f>VLOOKUP(B1529,'Country code'!$C$1:$E$209,2,FALSE)</f>
        <v>High income</v>
      </c>
      <c r="Q1529" t="str">
        <f>VLOOKUP(B1529,'Country code'!$C$1:$E$209,3,FALSE)</f>
        <v>Europe &amp; Central Asia</v>
      </c>
    </row>
    <row r="1530" spans="1:17" x14ac:dyDescent="0.2">
      <c r="A1530" t="str">
        <f t="shared" si="23"/>
        <v>SVK2010</v>
      </c>
      <c r="B1530" t="str">
        <f>VLOOKUP(C1530,'Country code'!$B$1:$C$992,2,FALSE)</f>
        <v>SVK</v>
      </c>
      <c r="C1530" t="s">
        <v>124</v>
      </c>
      <c r="D1530">
        <v>2010</v>
      </c>
      <c r="E1530" s="1">
        <v>6.0522232055664063</v>
      </c>
      <c r="F1530" s="1">
        <v>10.168605804443359</v>
      </c>
      <c r="G1530" s="1">
        <v>0.91964000463485718</v>
      </c>
      <c r="H1530" s="1">
        <v>66.800003051757813</v>
      </c>
      <c r="I1530" s="1">
        <v>0.6357576847076416</v>
      </c>
      <c r="J1530" s="1">
        <v>-0.1011645570397377</v>
      </c>
      <c r="K1530" s="1">
        <v>0.90713602304458618</v>
      </c>
      <c r="L1530" s="1">
        <v>0.66645795106887817</v>
      </c>
      <c r="M1530" s="1">
        <v>0.27720674872398376</v>
      </c>
      <c r="N1530">
        <f>_xlfn.IFNA(VLOOKUP(A1530,Inequality!$A$1:$G$5786,5,FALSE),"")</f>
        <v>25.6</v>
      </c>
      <c r="O1530">
        <f>_xlfn.IFNA(VLOOKUP(A1530,Inequality!$A$1:$G$5786,7,FALSE),"")</f>
        <v>42</v>
      </c>
      <c r="P1530" t="str">
        <f>VLOOKUP(B1530,'Country code'!$C$1:$E$209,2,FALSE)</f>
        <v>High income</v>
      </c>
      <c r="Q1530" t="str">
        <f>VLOOKUP(B1530,'Country code'!$C$1:$E$209,3,FALSE)</f>
        <v>Europe &amp; Central Asia</v>
      </c>
    </row>
    <row r="1531" spans="1:17" x14ac:dyDescent="0.2">
      <c r="A1531" t="str">
        <f t="shared" si="23"/>
        <v>SVK2011</v>
      </c>
      <c r="B1531" t="str">
        <f>VLOOKUP(C1531,'Country code'!$B$1:$C$992,2,FALSE)</f>
        <v>SVK</v>
      </c>
      <c r="C1531" t="s">
        <v>124</v>
      </c>
      <c r="D1531">
        <v>2011</v>
      </c>
      <c r="E1531" s="1">
        <v>5.9450483322143555</v>
      </c>
      <c r="F1531" s="1">
        <v>10.195558547973633</v>
      </c>
      <c r="G1531" s="1">
        <v>0.91729342937469482</v>
      </c>
      <c r="H1531" s="1">
        <v>67.040000915527344</v>
      </c>
      <c r="I1531" s="1">
        <v>0.72716313600540161</v>
      </c>
      <c r="J1531" s="1">
        <v>1.0068872012197971E-2</v>
      </c>
      <c r="K1531" s="1">
        <v>0.90713232755661011</v>
      </c>
      <c r="L1531" s="1">
        <v>0.63658320903778076</v>
      </c>
      <c r="M1531" s="1">
        <v>0.28740957379341125</v>
      </c>
      <c r="N1531">
        <f>_xlfn.IFNA(VLOOKUP(A1531,Inequality!$A$1:$G$5786,5,FALSE),"")</f>
        <v>25.3</v>
      </c>
      <c r="O1531">
        <f>_xlfn.IFNA(VLOOKUP(A1531,Inequality!$A$1:$G$5786,7,FALSE),"")</f>
        <v>41.5</v>
      </c>
      <c r="P1531" t="str">
        <f>VLOOKUP(B1531,'Country code'!$C$1:$E$209,2,FALSE)</f>
        <v>High income</v>
      </c>
      <c r="Q1531" t="str">
        <f>VLOOKUP(B1531,'Country code'!$C$1:$E$209,3,FALSE)</f>
        <v>Europe &amp; Central Asia</v>
      </c>
    </row>
    <row r="1532" spans="1:17" x14ac:dyDescent="0.2">
      <c r="A1532" t="str">
        <f t="shared" ref="A1532:A1595" si="24">B1532&amp;D1532</f>
        <v>SVK2012</v>
      </c>
      <c r="B1532" t="str">
        <f>VLOOKUP(C1532,'Country code'!$B$1:$C$992,2,FALSE)</f>
        <v>SVK</v>
      </c>
      <c r="C1532" t="s">
        <v>124</v>
      </c>
      <c r="D1532">
        <v>2012</v>
      </c>
      <c r="E1532" s="1">
        <v>5.9110593795776367</v>
      </c>
      <c r="F1532" s="1">
        <v>10.212637901306152</v>
      </c>
      <c r="G1532" s="1">
        <v>0.9257514476776123</v>
      </c>
      <c r="H1532" s="1">
        <v>67.279998779296875</v>
      </c>
      <c r="I1532" s="1">
        <v>0.62000429630279541</v>
      </c>
      <c r="J1532" s="1">
        <v>-2.8052337467670441E-2</v>
      </c>
      <c r="K1532" s="1">
        <v>0.9065321683883667</v>
      </c>
      <c r="L1532" s="1">
        <v>0.65618842840194702</v>
      </c>
      <c r="M1532" s="1">
        <v>0.30226081609725952</v>
      </c>
      <c r="N1532">
        <f>_xlfn.IFNA(VLOOKUP(A1532,Inequality!$A$1:$G$5786,5,FALSE),"")</f>
        <v>25</v>
      </c>
      <c r="O1532">
        <f>_xlfn.IFNA(VLOOKUP(A1532,Inequality!$A$1:$G$5786,7,FALSE),"")</f>
        <v>41.1</v>
      </c>
      <c r="P1532" t="str">
        <f>VLOOKUP(B1532,'Country code'!$C$1:$E$209,2,FALSE)</f>
        <v>High income</v>
      </c>
      <c r="Q1532" t="str">
        <f>VLOOKUP(B1532,'Country code'!$C$1:$E$209,3,FALSE)</f>
        <v>Europe &amp; Central Asia</v>
      </c>
    </row>
    <row r="1533" spans="1:17" x14ac:dyDescent="0.2">
      <c r="A1533" t="str">
        <f t="shared" si="24"/>
        <v>SVK2013</v>
      </c>
      <c r="B1533" t="str">
        <f>VLOOKUP(C1533,'Country code'!$B$1:$C$992,2,FALSE)</f>
        <v>SVK</v>
      </c>
      <c r="C1533" t="s">
        <v>124</v>
      </c>
      <c r="D1533">
        <v>2013</v>
      </c>
      <c r="E1533" s="1">
        <v>5.9365272521972656</v>
      </c>
      <c r="F1533" s="1">
        <v>10.218249320983887</v>
      </c>
      <c r="G1533" s="1">
        <v>0.9093785285949707</v>
      </c>
      <c r="H1533" s="1">
        <v>67.519996643066406</v>
      </c>
      <c r="I1533" s="1">
        <v>0.59793579578399658</v>
      </c>
      <c r="J1533" s="1">
        <v>-5.0909940153360367E-2</v>
      </c>
      <c r="K1533" s="1">
        <v>0.91453993320465088</v>
      </c>
      <c r="L1533" s="1">
        <v>0.69757604598999023</v>
      </c>
      <c r="M1533" s="1">
        <v>0.27650955319404602</v>
      </c>
      <c r="N1533">
        <f>_xlfn.IFNA(VLOOKUP(A1533,Inequality!$A$1:$G$5786,5,FALSE),"")</f>
        <v>25.2</v>
      </c>
      <c r="O1533">
        <f>_xlfn.IFNA(VLOOKUP(A1533,Inequality!$A$1:$G$5786,7,FALSE),"")</f>
        <v>40.9</v>
      </c>
      <c r="P1533" t="str">
        <f>VLOOKUP(B1533,'Country code'!$C$1:$E$209,2,FALSE)</f>
        <v>High income</v>
      </c>
      <c r="Q1533" t="str">
        <f>VLOOKUP(B1533,'Country code'!$C$1:$E$209,3,FALSE)</f>
        <v>Europe &amp; Central Asia</v>
      </c>
    </row>
    <row r="1534" spans="1:17" x14ac:dyDescent="0.2">
      <c r="A1534" t="str">
        <f t="shared" si="24"/>
        <v>SVK2014</v>
      </c>
      <c r="B1534" t="str">
        <f>VLOOKUP(C1534,'Country code'!$B$1:$C$992,2,FALSE)</f>
        <v>SVK</v>
      </c>
      <c r="C1534" t="s">
        <v>124</v>
      </c>
      <c r="D1534">
        <v>2014</v>
      </c>
      <c r="E1534" s="1">
        <v>6.1388731002807617</v>
      </c>
      <c r="F1534" s="1">
        <v>10.244430541992188</v>
      </c>
      <c r="G1534" s="1">
        <v>0.92424267530441284</v>
      </c>
      <c r="H1534" s="1">
        <v>67.760002136230469</v>
      </c>
      <c r="I1534" s="1">
        <v>0.63479173183441162</v>
      </c>
      <c r="J1534" s="1">
        <v>-0.1256384402513504</v>
      </c>
      <c r="K1534" s="1">
        <v>0.91387021541595459</v>
      </c>
      <c r="L1534" s="1">
        <v>0.70348471403121948</v>
      </c>
      <c r="M1534" s="1">
        <v>0.26678460836410522</v>
      </c>
      <c r="N1534">
        <f>_xlfn.IFNA(VLOOKUP(A1534,Inequality!$A$1:$G$5786,5,FALSE),"")</f>
        <v>24.7</v>
      </c>
      <c r="O1534">
        <f>_xlfn.IFNA(VLOOKUP(A1534,Inequality!$A$1:$G$5786,7,FALSE),"")</f>
        <v>40.299999999999997</v>
      </c>
      <c r="P1534" t="str">
        <f>VLOOKUP(B1534,'Country code'!$C$1:$E$209,2,FALSE)</f>
        <v>High income</v>
      </c>
      <c r="Q1534" t="str">
        <f>VLOOKUP(B1534,'Country code'!$C$1:$E$209,3,FALSE)</f>
        <v>Europe &amp; Central Asia</v>
      </c>
    </row>
    <row r="1535" spans="1:17" x14ac:dyDescent="0.2">
      <c r="A1535" t="str">
        <f t="shared" si="24"/>
        <v>SVK2015</v>
      </c>
      <c r="B1535" t="str">
        <f>VLOOKUP(C1535,'Country code'!$B$1:$C$992,2,FALSE)</f>
        <v>SVK</v>
      </c>
      <c r="C1535" t="s">
        <v>124</v>
      </c>
      <c r="D1535">
        <v>2015</v>
      </c>
      <c r="E1535" s="1">
        <v>6.1620044708251953</v>
      </c>
      <c r="F1535" s="1">
        <v>10.290573120117188</v>
      </c>
      <c r="G1535" s="1">
        <v>0.94345366954803467</v>
      </c>
      <c r="H1535" s="1">
        <v>68</v>
      </c>
      <c r="I1535" s="1">
        <v>0.58715766668319702</v>
      </c>
      <c r="J1535" s="1">
        <v>-0.12785226106643677</v>
      </c>
      <c r="K1535" s="1">
        <v>0.92754513025283813</v>
      </c>
      <c r="L1535" s="1">
        <v>0.71370792388916016</v>
      </c>
      <c r="M1535" s="1">
        <v>0.2692464292049408</v>
      </c>
      <c r="N1535">
        <f>_xlfn.IFNA(VLOOKUP(A1535,Inequality!$A$1:$G$5786,5,FALSE),"")</f>
        <v>24.3</v>
      </c>
      <c r="O1535">
        <f>_xlfn.IFNA(VLOOKUP(A1535,Inequality!$A$1:$G$5786,7,FALSE),"")</f>
        <v>39.799999999999997</v>
      </c>
      <c r="P1535" t="str">
        <f>VLOOKUP(B1535,'Country code'!$C$1:$E$209,2,FALSE)</f>
        <v>High income</v>
      </c>
      <c r="Q1535" t="str">
        <f>VLOOKUP(B1535,'Country code'!$C$1:$E$209,3,FALSE)</f>
        <v>Europe &amp; Central Asia</v>
      </c>
    </row>
    <row r="1536" spans="1:17" x14ac:dyDescent="0.2">
      <c r="A1536" t="str">
        <f t="shared" si="24"/>
        <v>SVK2016</v>
      </c>
      <c r="B1536" t="str">
        <f>VLOOKUP(C1536,'Country code'!$B$1:$C$992,2,FALSE)</f>
        <v>SVK</v>
      </c>
      <c r="C1536" t="s">
        <v>124</v>
      </c>
      <c r="D1536">
        <v>2016</v>
      </c>
      <c r="E1536" s="1">
        <v>5.9931631088256836</v>
      </c>
      <c r="F1536" s="1">
        <v>10.310295104980469</v>
      </c>
      <c r="G1536" s="1">
        <v>0.94517910480499268</v>
      </c>
      <c r="H1536" s="1">
        <v>68.300003051757813</v>
      </c>
      <c r="I1536" s="1">
        <v>0.70009851455688477</v>
      </c>
      <c r="J1536" s="1">
        <v>-6.063176691532135E-2</v>
      </c>
      <c r="K1536" s="1">
        <v>0.91660916805267334</v>
      </c>
      <c r="L1536" s="1">
        <v>0.77441608905792236</v>
      </c>
      <c r="M1536" s="1">
        <v>0.23209157586097717</v>
      </c>
      <c r="N1536">
        <f>_xlfn.IFNA(VLOOKUP(A1536,Inequality!$A$1:$G$5786,5,FALSE),"")</f>
        <v>23.5</v>
      </c>
      <c r="O1536">
        <f>_xlfn.IFNA(VLOOKUP(A1536,Inequality!$A$1:$G$5786,7,FALSE),"")</f>
        <v>39.299999999999997</v>
      </c>
      <c r="P1536" t="str">
        <f>VLOOKUP(B1536,'Country code'!$C$1:$E$209,2,FALSE)</f>
        <v>High income</v>
      </c>
      <c r="Q1536" t="str">
        <f>VLOOKUP(B1536,'Country code'!$C$1:$E$209,3,FALSE)</f>
        <v>Europe &amp; Central Asia</v>
      </c>
    </row>
    <row r="1537" spans="1:17" x14ac:dyDescent="0.2">
      <c r="A1537" t="str">
        <f t="shared" si="24"/>
        <v>SVK2017</v>
      </c>
      <c r="B1537" t="str">
        <f>VLOOKUP(C1537,'Country code'!$B$1:$C$992,2,FALSE)</f>
        <v>SVK</v>
      </c>
      <c r="C1537" t="s">
        <v>124</v>
      </c>
      <c r="D1537">
        <v>2017</v>
      </c>
      <c r="E1537" s="1">
        <v>6.365509033203125</v>
      </c>
      <c r="F1537" s="1">
        <v>10.338751792907715</v>
      </c>
      <c r="G1537" s="1">
        <v>0.91338664293289185</v>
      </c>
      <c r="H1537" s="1">
        <v>68.599998474121094</v>
      </c>
      <c r="I1537" s="1">
        <v>0.71422469615936279</v>
      </c>
      <c r="J1537" s="1">
        <v>-5.4507993161678314E-2</v>
      </c>
      <c r="K1537" s="1">
        <v>0.92042267322540283</v>
      </c>
      <c r="L1537" s="1">
        <v>0.78802043199539185</v>
      </c>
      <c r="M1537" s="1">
        <v>0.21272248029708862</v>
      </c>
      <c r="N1537">
        <f>_xlfn.IFNA(VLOOKUP(A1537,Inequality!$A$1:$G$5786,5,FALSE),"")</f>
        <v>22.9</v>
      </c>
      <c r="O1537">
        <f>_xlfn.IFNA(VLOOKUP(A1537,Inequality!$A$1:$G$5786,7,FALSE),"")</f>
        <v>38.799999999999997</v>
      </c>
      <c r="P1537" t="str">
        <f>VLOOKUP(B1537,'Country code'!$C$1:$E$209,2,FALSE)</f>
        <v>High income</v>
      </c>
      <c r="Q1537" t="str">
        <f>VLOOKUP(B1537,'Country code'!$C$1:$E$209,3,FALSE)</f>
        <v>Europe &amp; Central Asia</v>
      </c>
    </row>
    <row r="1538" spans="1:17" x14ac:dyDescent="0.2">
      <c r="A1538" t="str">
        <f t="shared" si="24"/>
        <v>SVK2018</v>
      </c>
      <c r="B1538" t="str">
        <f>VLOOKUP(C1538,'Country code'!$B$1:$C$992,2,FALSE)</f>
        <v>SVK</v>
      </c>
      <c r="C1538" t="s">
        <v>124</v>
      </c>
      <c r="D1538">
        <v>2018</v>
      </c>
      <c r="E1538" s="1">
        <v>6.2351107597351074</v>
      </c>
      <c r="F1538" s="1">
        <v>10.375594139099121</v>
      </c>
      <c r="G1538" s="1">
        <v>0.92237871885299683</v>
      </c>
      <c r="H1538" s="1">
        <v>68.900001525878906</v>
      </c>
      <c r="I1538" s="1">
        <v>0.75763404369354248</v>
      </c>
      <c r="J1538" s="1">
        <v>-0.16739816963672638</v>
      </c>
      <c r="K1538" s="1">
        <v>0.90994465351104736</v>
      </c>
      <c r="L1538" s="1">
        <v>0.75410521030426025</v>
      </c>
      <c r="M1538" s="1">
        <v>0.25319004058837891</v>
      </c>
      <c r="N1538">
        <f>_xlfn.IFNA(VLOOKUP(A1538,Inequality!$A$1:$G$5786,5,FALSE),"")</f>
        <v>23</v>
      </c>
      <c r="O1538">
        <f>_xlfn.IFNA(VLOOKUP(A1538,Inequality!$A$1:$G$5786,7,FALSE),"")</f>
        <v>38.6</v>
      </c>
      <c r="P1538" t="str">
        <f>VLOOKUP(B1538,'Country code'!$C$1:$E$209,2,FALSE)</f>
        <v>High income</v>
      </c>
      <c r="Q1538" t="str">
        <f>VLOOKUP(B1538,'Country code'!$C$1:$E$209,3,FALSE)</f>
        <v>Europe &amp; Central Asia</v>
      </c>
    </row>
    <row r="1539" spans="1:17" x14ac:dyDescent="0.2">
      <c r="A1539" t="str">
        <f t="shared" si="24"/>
        <v>SVK2019</v>
      </c>
      <c r="B1539" t="str">
        <f>VLOOKUP(C1539,'Country code'!$B$1:$C$992,2,FALSE)</f>
        <v>SVK</v>
      </c>
      <c r="C1539" t="s">
        <v>124</v>
      </c>
      <c r="D1539">
        <v>2019</v>
      </c>
      <c r="E1539" s="1">
        <v>6.2434287071228027</v>
      </c>
      <c r="F1539" s="1">
        <v>10.397956848144531</v>
      </c>
      <c r="G1539" s="1">
        <v>0.93308830261230469</v>
      </c>
      <c r="H1539" s="1">
        <v>69.199996948242188</v>
      </c>
      <c r="I1539" s="1">
        <v>0.7711215615272522</v>
      </c>
      <c r="J1539" s="1">
        <v>-0.12901543080806732</v>
      </c>
      <c r="K1539" s="1">
        <v>0.92584669589996338</v>
      </c>
      <c r="L1539" s="1">
        <v>0.75037950277328491</v>
      </c>
      <c r="M1539" s="1">
        <v>0.25180631875991821</v>
      </c>
      <c r="N1539">
        <f>_xlfn.IFNA(VLOOKUP(A1539,Inequality!$A$1:$G$5786,5,FALSE),"")</f>
        <v>22.7</v>
      </c>
      <c r="O1539">
        <f>_xlfn.IFNA(VLOOKUP(A1539,Inequality!$A$1:$G$5786,7,FALSE),"")</f>
        <v>38.299999999999997</v>
      </c>
      <c r="P1539" t="str">
        <f>VLOOKUP(B1539,'Country code'!$C$1:$E$209,2,FALSE)</f>
        <v>High income</v>
      </c>
      <c r="Q1539" t="str">
        <f>VLOOKUP(B1539,'Country code'!$C$1:$E$209,3,FALSE)</f>
        <v>Europe &amp; Central Asia</v>
      </c>
    </row>
    <row r="1540" spans="1:17" x14ac:dyDescent="0.2">
      <c r="A1540" t="str">
        <f t="shared" si="24"/>
        <v>SVK2020</v>
      </c>
      <c r="B1540" t="str">
        <f>VLOOKUP(C1540,'Country code'!$B$1:$C$992,2,FALSE)</f>
        <v>SVK</v>
      </c>
      <c r="C1540" t="s">
        <v>124</v>
      </c>
      <c r="D1540">
        <v>2020</v>
      </c>
      <c r="E1540" s="1">
        <v>6.5190982818603516</v>
      </c>
      <c r="F1540" s="1">
        <v>10.331512451171875</v>
      </c>
      <c r="G1540" s="1">
        <v>0.95415997505187988</v>
      </c>
      <c r="H1540" s="1">
        <v>69.5</v>
      </c>
      <c r="I1540" s="1">
        <v>0.76189661026000977</v>
      </c>
      <c r="J1540" s="1">
        <v>-7.4873514473438263E-2</v>
      </c>
      <c r="K1540" s="1">
        <v>0.90053367614746094</v>
      </c>
      <c r="L1540" s="1">
        <v>0.76358288526535034</v>
      </c>
      <c r="M1540" s="1">
        <v>0.27444788813591003</v>
      </c>
      <c r="N1540" t="str">
        <f>_xlfn.IFNA(VLOOKUP(A1540,Inequality!$A$1:$G$5786,5,FALSE),"")</f>
        <v/>
      </c>
      <c r="O1540" t="str">
        <f>_xlfn.IFNA(VLOOKUP(A1540,Inequality!$A$1:$G$5786,7,FALSE),"")</f>
        <v/>
      </c>
      <c r="P1540" t="str">
        <f>VLOOKUP(B1540,'Country code'!$C$1:$E$209,2,FALSE)</f>
        <v>High income</v>
      </c>
      <c r="Q1540" t="str">
        <f>VLOOKUP(B1540,'Country code'!$C$1:$E$209,3,FALSE)</f>
        <v>Europe &amp; Central Asia</v>
      </c>
    </row>
    <row r="1541" spans="1:17" x14ac:dyDescent="0.2">
      <c r="A1541" t="str">
        <f t="shared" si="24"/>
        <v>SVN2006</v>
      </c>
      <c r="B1541" t="str">
        <f>VLOOKUP(C1541,'Country code'!$B$1:$C$992,2,FALSE)</f>
        <v>SVN</v>
      </c>
      <c r="C1541" t="s">
        <v>125</v>
      </c>
      <c r="D1541">
        <v>2006</v>
      </c>
      <c r="E1541" s="1">
        <v>5.8112645149230957</v>
      </c>
      <c r="F1541" s="1">
        <v>10.402996063232422</v>
      </c>
      <c r="G1541" s="1">
        <v>0.93607521057128906</v>
      </c>
      <c r="H1541" s="1">
        <v>68</v>
      </c>
      <c r="I1541" s="1">
        <v>0.93582421541213989</v>
      </c>
      <c r="J1541" s="1">
        <v>4.2651593685150146E-2</v>
      </c>
      <c r="K1541" s="1">
        <v>0.70779788494110107</v>
      </c>
      <c r="L1541" s="1">
        <v>0.65222245454788208</v>
      </c>
      <c r="M1541" s="1">
        <v>0.30720487236976624</v>
      </c>
      <c r="N1541">
        <f>_xlfn.IFNA(VLOOKUP(A1541,Inequality!$A$1:$G$5786,5,FALSE),"")</f>
        <v>23.7</v>
      </c>
      <c r="O1541">
        <f>_xlfn.IFNA(VLOOKUP(A1541,Inequality!$A$1:$G$5786,7,FALSE),"")</f>
        <v>39.700000000000003</v>
      </c>
      <c r="P1541" t="str">
        <f>VLOOKUP(B1541,'Country code'!$C$1:$E$209,2,FALSE)</f>
        <v>High income</v>
      </c>
      <c r="Q1541" t="str">
        <f>VLOOKUP(B1541,'Country code'!$C$1:$E$209,3,FALSE)</f>
        <v>Europe &amp; Central Asia</v>
      </c>
    </row>
    <row r="1542" spans="1:17" x14ac:dyDescent="0.2">
      <c r="A1542" t="str">
        <f t="shared" si="24"/>
        <v>SVN2009</v>
      </c>
      <c r="B1542" t="str">
        <f>VLOOKUP(C1542,'Country code'!$B$1:$C$992,2,FALSE)</f>
        <v>SVN</v>
      </c>
      <c r="C1542" t="s">
        <v>125</v>
      </c>
      <c r="D1542">
        <v>2009</v>
      </c>
      <c r="E1542" s="1">
        <v>5.8301606178283691</v>
      </c>
      <c r="F1542" s="1">
        <v>10.410268783569336</v>
      </c>
      <c r="G1542" s="1">
        <v>0.91869664192199707</v>
      </c>
      <c r="H1542" s="1">
        <v>68.900001525878906</v>
      </c>
      <c r="I1542" s="1">
        <v>0.89595663547515869</v>
      </c>
      <c r="J1542" s="1">
        <v>-1.8933460116386414E-2</v>
      </c>
      <c r="K1542" s="1">
        <v>0.8036341667175293</v>
      </c>
      <c r="L1542" s="1">
        <v>0.64071327447891235</v>
      </c>
      <c r="M1542" s="1">
        <v>0.30311745405197144</v>
      </c>
      <c r="N1542">
        <f>_xlfn.IFNA(VLOOKUP(A1542,Inequality!$A$1:$G$5786,5,FALSE),"")</f>
        <v>24.3</v>
      </c>
      <c r="O1542">
        <f>_xlfn.IFNA(VLOOKUP(A1542,Inequality!$A$1:$G$5786,7,FALSE),"")</f>
        <v>40.4</v>
      </c>
      <c r="P1542" t="str">
        <f>VLOOKUP(B1542,'Country code'!$C$1:$E$209,2,FALSE)</f>
        <v>High income</v>
      </c>
      <c r="Q1542" t="str">
        <f>VLOOKUP(B1542,'Country code'!$C$1:$E$209,3,FALSE)</f>
        <v>Europe &amp; Central Asia</v>
      </c>
    </row>
    <row r="1543" spans="1:17" x14ac:dyDescent="0.2">
      <c r="A1543" t="str">
        <f t="shared" si="24"/>
        <v>SVN2010</v>
      </c>
      <c r="B1543" t="str">
        <f>VLOOKUP(C1543,'Country code'!$B$1:$C$992,2,FALSE)</f>
        <v>SVN</v>
      </c>
      <c r="C1543" t="s">
        <v>125</v>
      </c>
      <c r="D1543">
        <v>2010</v>
      </c>
      <c r="E1543" s="1">
        <v>6.0825552940368652</v>
      </c>
      <c r="F1543" s="1">
        <v>10.419256210327148</v>
      </c>
      <c r="G1543" s="1">
        <v>0.91720336675643921</v>
      </c>
      <c r="H1543" s="1">
        <v>69.199996948242188</v>
      </c>
      <c r="I1543" s="1">
        <v>0.89552241563796997</v>
      </c>
      <c r="J1543" s="1">
        <v>2.9249949380755424E-2</v>
      </c>
      <c r="K1543" s="1">
        <v>0.84479069709777832</v>
      </c>
      <c r="L1543" s="1">
        <v>0.67081367969512939</v>
      </c>
      <c r="M1543" s="1">
        <v>0.29536613821983337</v>
      </c>
      <c r="N1543">
        <f>_xlfn.IFNA(VLOOKUP(A1543,Inequality!$A$1:$G$5786,5,FALSE),"")</f>
        <v>24.8</v>
      </c>
      <c r="O1543">
        <f>_xlfn.IFNA(VLOOKUP(A1543,Inequality!$A$1:$G$5786,7,FALSE),"")</f>
        <v>41</v>
      </c>
      <c r="P1543" t="str">
        <f>VLOOKUP(B1543,'Country code'!$C$1:$E$209,2,FALSE)</f>
        <v>High income</v>
      </c>
      <c r="Q1543" t="str">
        <f>VLOOKUP(B1543,'Country code'!$C$1:$E$209,3,FALSE)</f>
        <v>Europe &amp; Central Asia</v>
      </c>
    </row>
    <row r="1544" spans="1:17" x14ac:dyDescent="0.2">
      <c r="A1544" t="str">
        <f t="shared" si="24"/>
        <v>SVN2011</v>
      </c>
      <c r="B1544" t="str">
        <f>VLOOKUP(C1544,'Country code'!$B$1:$C$992,2,FALSE)</f>
        <v>SVN</v>
      </c>
      <c r="C1544" t="s">
        <v>125</v>
      </c>
      <c r="D1544">
        <v>2011</v>
      </c>
      <c r="E1544" s="1">
        <v>6.0359640121459961</v>
      </c>
      <c r="F1544" s="1">
        <v>10.425754547119141</v>
      </c>
      <c r="G1544" s="1">
        <v>0.93116605281829834</v>
      </c>
      <c r="H1544" s="1">
        <v>69.400001525878906</v>
      </c>
      <c r="I1544" s="1">
        <v>0.9074409008026123</v>
      </c>
      <c r="J1544" s="1">
        <v>-2.5104328989982605E-2</v>
      </c>
      <c r="K1544" s="1">
        <v>0.89313381910324097</v>
      </c>
      <c r="L1544" s="1">
        <v>0.65152072906494141</v>
      </c>
      <c r="M1544" s="1">
        <v>0.2853209376335144</v>
      </c>
      <c r="N1544">
        <f>_xlfn.IFNA(VLOOKUP(A1544,Inequality!$A$1:$G$5786,5,FALSE),"")</f>
        <v>24.9</v>
      </c>
      <c r="O1544">
        <f>_xlfn.IFNA(VLOOKUP(A1544,Inequality!$A$1:$G$5786,7,FALSE),"")</f>
        <v>41.4</v>
      </c>
      <c r="P1544" t="str">
        <f>VLOOKUP(B1544,'Country code'!$C$1:$E$209,2,FALSE)</f>
        <v>High income</v>
      </c>
      <c r="Q1544" t="str">
        <f>VLOOKUP(B1544,'Country code'!$C$1:$E$209,3,FALSE)</f>
        <v>Europe &amp; Central Asia</v>
      </c>
    </row>
    <row r="1545" spans="1:17" x14ac:dyDescent="0.2">
      <c r="A1545" t="str">
        <f t="shared" si="24"/>
        <v>SVN2012</v>
      </c>
      <c r="B1545" t="str">
        <f>VLOOKUP(C1545,'Country code'!$B$1:$C$992,2,FALSE)</f>
        <v>SVN</v>
      </c>
      <c r="C1545" t="s">
        <v>125</v>
      </c>
      <c r="D1545">
        <v>2012</v>
      </c>
      <c r="E1545" s="1">
        <v>6.0628910064697266</v>
      </c>
      <c r="F1545" s="1">
        <v>10.396905899047852</v>
      </c>
      <c r="G1545" s="1">
        <v>0.92475378513336182</v>
      </c>
      <c r="H1545" s="1">
        <v>69.599998474121094</v>
      </c>
      <c r="I1545" s="1">
        <v>0.90438628196716309</v>
      </c>
      <c r="J1545" s="1">
        <v>-1.9660847261548042E-2</v>
      </c>
      <c r="K1545" s="1">
        <v>0.8907541036605835</v>
      </c>
      <c r="L1545" s="1">
        <v>0.65637636184692383</v>
      </c>
      <c r="M1545" s="1">
        <v>0.28398984670639038</v>
      </c>
      <c r="N1545">
        <f>_xlfn.IFNA(VLOOKUP(A1545,Inequality!$A$1:$G$5786,5,FALSE),"")</f>
        <v>25.6</v>
      </c>
      <c r="O1545">
        <f>_xlfn.IFNA(VLOOKUP(A1545,Inequality!$A$1:$G$5786,7,FALSE),"")</f>
        <v>42.2</v>
      </c>
      <c r="P1545" t="str">
        <f>VLOOKUP(B1545,'Country code'!$C$1:$E$209,2,FALSE)</f>
        <v>High income</v>
      </c>
      <c r="Q1545" t="str">
        <f>VLOOKUP(B1545,'Country code'!$C$1:$E$209,3,FALSE)</f>
        <v>Europe &amp; Central Asia</v>
      </c>
    </row>
    <row r="1546" spans="1:17" x14ac:dyDescent="0.2">
      <c r="A1546" t="str">
        <f t="shared" si="24"/>
        <v>SVN2013</v>
      </c>
      <c r="B1546" t="str">
        <f>VLOOKUP(C1546,'Country code'!$B$1:$C$992,2,FALSE)</f>
        <v>SVN</v>
      </c>
      <c r="C1546" t="s">
        <v>125</v>
      </c>
      <c r="D1546">
        <v>2013</v>
      </c>
      <c r="E1546" s="1">
        <v>5.974888801574707</v>
      </c>
      <c r="F1546" s="1">
        <v>10.385202407836914</v>
      </c>
      <c r="G1546" s="1">
        <v>0.93211972713470459</v>
      </c>
      <c r="H1546" s="1">
        <v>69.800003051757813</v>
      </c>
      <c r="I1546" s="1">
        <v>0.89005982875823975</v>
      </c>
      <c r="J1546" s="1">
        <v>3.5709477961063385E-2</v>
      </c>
      <c r="K1546" s="1">
        <v>0.91783958673477173</v>
      </c>
      <c r="L1546" s="1">
        <v>0.63509964942932129</v>
      </c>
      <c r="M1546" s="1">
        <v>0.27426928281784058</v>
      </c>
      <c r="N1546">
        <f>_xlfn.IFNA(VLOOKUP(A1546,Inequality!$A$1:$G$5786,5,FALSE),"")</f>
        <v>25.4</v>
      </c>
      <c r="O1546">
        <f>_xlfn.IFNA(VLOOKUP(A1546,Inequality!$A$1:$G$5786,7,FALSE),"")</f>
        <v>42.1</v>
      </c>
      <c r="P1546" t="str">
        <f>VLOOKUP(B1546,'Country code'!$C$1:$E$209,2,FALSE)</f>
        <v>High income</v>
      </c>
      <c r="Q1546" t="str">
        <f>VLOOKUP(B1546,'Country code'!$C$1:$E$209,3,FALSE)</f>
        <v>Europe &amp; Central Asia</v>
      </c>
    </row>
    <row r="1547" spans="1:17" x14ac:dyDescent="0.2">
      <c r="A1547" t="str">
        <f t="shared" si="24"/>
        <v>SVN2014</v>
      </c>
      <c r="B1547" t="str">
        <f>VLOOKUP(C1547,'Country code'!$B$1:$C$992,2,FALSE)</f>
        <v>SVN</v>
      </c>
      <c r="C1547" t="s">
        <v>125</v>
      </c>
      <c r="D1547">
        <v>2014</v>
      </c>
      <c r="E1547" s="1">
        <v>5.6783952713012695</v>
      </c>
      <c r="F1547" s="1">
        <v>10.411523818969727</v>
      </c>
      <c r="G1547" s="1">
        <v>0.90834754705429077</v>
      </c>
      <c r="H1547" s="1">
        <v>70</v>
      </c>
      <c r="I1547" s="1">
        <v>0.88774770498275757</v>
      </c>
      <c r="J1547" s="1">
        <v>5.2348189055919647E-2</v>
      </c>
      <c r="K1547" s="1">
        <v>0.90911829471588135</v>
      </c>
      <c r="L1547" s="1">
        <v>0.61981779336929321</v>
      </c>
      <c r="M1547" s="1">
        <v>0.29081240296363831</v>
      </c>
      <c r="N1547">
        <f>_xlfn.IFNA(VLOOKUP(A1547,Inequality!$A$1:$G$5786,5,FALSE),"")</f>
        <v>25.3</v>
      </c>
      <c r="O1547">
        <f>_xlfn.IFNA(VLOOKUP(A1547,Inequality!$A$1:$G$5786,7,FALSE),"")</f>
        <v>42</v>
      </c>
      <c r="P1547" t="str">
        <f>VLOOKUP(B1547,'Country code'!$C$1:$E$209,2,FALSE)</f>
        <v>High income</v>
      </c>
      <c r="Q1547" t="str">
        <f>VLOOKUP(B1547,'Country code'!$C$1:$E$209,3,FALSE)</f>
        <v>Europe &amp; Central Asia</v>
      </c>
    </row>
    <row r="1548" spans="1:17" x14ac:dyDescent="0.2">
      <c r="A1548" t="str">
        <f t="shared" si="24"/>
        <v>SVN2015</v>
      </c>
      <c r="B1548" t="str">
        <f>VLOOKUP(C1548,'Country code'!$B$1:$C$992,2,FALSE)</f>
        <v>SVN</v>
      </c>
      <c r="C1548" t="s">
        <v>125</v>
      </c>
      <c r="D1548">
        <v>2015</v>
      </c>
      <c r="E1548" s="1">
        <v>5.7406420707702637</v>
      </c>
      <c r="F1548" s="1">
        <v>10.432632446289063</v>
      </c>
      <c r="G1548" s="1">
        <v>0.90116375684738159</v>
      </c>
      <c r="H1548" s="1">
        <v>70.199996948242188</v>
      </c>
      <c r="I1548" s="1">
        <v>0.89600729942321777</v>
      </c>
      <c r="J1548" s="1">
        <v>7.825181819498539E-3</v>
      </c>
      <c r="K1548" s="1">
        <v>0.89219790697097778</v>
      </c>
      <c r="L1548" s="1">
        <v>0.65908503532409668</v>
      </c>
      <c r="M1548" s="1">
        <v>0.26141873002052307</v>
      </c>
      <c r="N1548">
        <f>_xlfn.IFNA(VLOOKUP(A1548,Inequality!$A$1:$G$5786,5,FALSE),"")</f>
        <v>25.2</v>
      </c>
      <c r="O1548">
        <f>_xlfn.IFNA(VLOOKUP(A1548,Inequality!$A$1:$G$5786,7,FALSE),"")</f>
        <v>41.9</v>
      </c>
      <c r="P1548" t="str">
        <f>VLOOKUP(B1548,'Country code'!$C$1:$E$209,2,FALSE)</f>
        <v>High income</v>
      </c>
      <c r="Q1548" t="str">
        <f>VLOOKUP(B1548,'Country code'!$C$1:$E$209,3,FALSE)</f>
        <v>Europe &amp; Central Asia</v>
      </c>
    </row>
    <row r="1549" spans="1:17" x14ac:dyDescent="0.2">
      <c r="A1549" t="str">
        <f t="shared" si="24"/>
        <v>SVN2016</v>
      </c>
      <c r="B1549" t="str">
        <f>VLOOKUP(C1549,'Country code'!$B$1:$C$992,2,FALSE)</f>
        <v>SVN</v>
      </c>
      <c r="C1549" t="s">
        <v>125</v>
      </c>
      <c r="D1549">
        <v>2016</v>
      </c>
      <c r="E1549" s="1">
        <v>5.936821460723877</v>
      </c>
      <c r="F1549" s="1">
        <v>10.462639808654785</v>
      </c>
      <c r="G1549" s="1">
        <v>0.93448734283447266</v>
      </c>
      <c r="H1549" s="1">
        <v>70.5</v>
      </c>
      <c r="I1549" s="1">
        <v>0.90355110168457031</v>
      </c>
      <c r="J1549" s="1">
        <v>-5.4714005440473557E-2</v>
      </c>
      <c r="K1549" s="1">
        <v>0.83847439289093018</v>
      </c>
      <c r="L1549" s="1">
        <v>0.62620556354522705</v>
      </c>
      <c r="M1549" s="1">
        <v>0.27162417769432068</v>
      </c>
      <c r="N1549">
        <f>_xlfn.IFNA(VLOOKUP(A1549,Inequality!$A$1:$G$5786,5,FALSE),"")</f>
        <v>24.7</v>
      </c>
      <c r="O1549">
        <f>_xlfn.IFNA(VLOOKUP(A1549,Inequality!$A$1:$G$5786,7,FALSE),"")</f>
        <v>41.3</v>
      </c>
      <c r="P1549" t="str">
        <f>VLOOKUP(B1549,'Country code'!$C$1:$E$209,2,FALSE)</f>
        <v>High income</v>
      </c>
      <c r="Q1549" t="str">
        <f>VLOOKUP(B1549,'Country code'!$C$1:$E$209,3,FALSE)</f>
        <v>Europe &amp; Central Asia</v>
      </c>
    </row>
    <row r="1550" spans="1:17" x14ac:dyDescent="0.2">
      <c r="A1550" t="str">
        <f t="shared" si="24"/>
        <v>SVN2017</v>
      </c>
      <c r="B1550" t="str">
        <f>VLOOKUP(C1550,'Country code'!$B$1:$C$992,2,FALSE)</f>
        <v>SVN</v>
      </c>
      <c r="C1550" t="s">
        <v>125</v>
      </c>
      <c r="D1550">
        <v>2017</v>
      </c>
      <c r="E1550" s="1">
        <v>6.1668376922607422</v>
      </c>
      <c r="F1550" s="1">
        <v>10.509190559387207</v>
      </c>
      <c r="G1550" s="1">
        <v>0.92818784713745117</v>
      </c>
      <c r="H1550" s="1">
        <v>70.800003051757813</v>
      </c>
      <c r="I1550" s="1">
        <v>0.92086267471313477</v>
      </c>
      <c r="J1550" s="1">
        <v>-2.5005677714943886E-2</v>
      </c>
      <c r="K1550" s="1">
        <v>0.82879471778869629</v>
      </c>
      <c r="L1550" s="1">
        <v>0.61510968208312988</v>
      </c>
      <c r="M1550" s="1">
        <v>0.28560143709182739</v>
      </c>
      <c r="N1550">
        <f>_xlfn.IFNA(VLOOKUP(A1550,Inequality!$A$1:$G$5786,5,FALSE),"")</f>
        <v>24.5</v>
      </c>
      <c r="O1550">
        <f>_xlfn.IFNA(VLOOKUP(A1550,Inequality!$A$1:$G$5786,7,FALSE),"")</f>
        <v>40.9</v>
      </c>
      <c r="P1550" t="str">
        <f>VLOOKUP(B1550,'Country code'!$C$1:$E$209,2,FALSE)</f>
        <v>High income</v>
      </c>
      <c r="Q1550" t="str">
        <f>VLOOKUP(B1550,'Country code'!$C$1:$E$209,3,FALSE)</f>
        <v>Europe &amp; Central Asia</v>
      </c>
    </row>
    <row r="1551" spans="1:17" x14ac:dyDescent="0.2">
      <c r="A1551" t="str">
        <f t="shared" si="24"/>
        <v>SVN2018</v>
      </c>
      <c r="B1551" t="str">
        <f>VLOOKUP(C1551,'Country code'!$B$1:$C$992,2,FALSE)</f>
        <v>SVN</v>
      </c>
      <c r="C1551" t="s">
        <v>125</v>
      </c>
      <c r="D1551">
        <v>2018</v>
      </c>
      <c r="E1551" s="1">
        <v>6.2494192123413086</v>
      </c>
      <c r="F1551" s="1">
        <v>10.545921325683594</v>
      </c>
      <c r="G1551" s="1">
        <v>0.94097119569778442</v>
      </c>
      <c r="H1551" s="1">
        <v>71.099998474121094</v>
      </c>
      <c r="I1551" s="1">
        <v>0.94204586744308472</v>
      </c>
      <c r="J1551" s="1">
        <v>-0.11891058832406998</v>
      </c>
      <c r="K1551" s="1">
        <v>0.8392525315284729</v>
      </c>
      <c r="L1551" s="1">
        <v>0.64397162199020386</v>
      </c>
      <c r="M1551" s="1">
        <v>0.27548485994338989</v>
      </c>
      <c r="N1551">
        <f>_xlfn.IFNA(VLOOKUP(A1551,Inequality!$A$1:$G$5786,5,FALSE),"")</f>
        <v>24.5</v>
      </c>
      <c r="O1551">
        <f>_xlfn.IFNA(VLOOKUP(A1551,Inequality!$A$1:$G$5786,7,FALSE),"")</f>
        <v>40.9</v>
      </c>
      <c r="P1551" t="str">
        <f>VLOOKUP(B1551,'Country code'!$C$1:$E$209,2,FALSE)</f>
        <v>High income</v>
      </c>
      <c r="Q1551" t="str">
        <f>VLOOKUP(B1551,'Country code'!$C$1:$E$209,3,FALSE)</f>
        <v>Europe &amp; Central Asia</v>
      </c>
    </row>
    <row r="1552" spans="1:17" x14ac:dyDescent="0.2">
      <c r="A1552" t="str">
        <f t="shared" si="24"/>
        <v>SVN2019</v>
      </c>
      <c r="B1552" t="str">
        <f>VLOOKUP(C1552,'Country code'!$B$1:$C$992,2,FALSE)</f>
        <v>SVN</v>
      </c>
      <c r="C1552" t="s">
        <v>125</v>
      </c>
      <c r="D1552">
        <v>2019</v>
      </c>
      <c r="E1552" s="1">
        <v>6.6652736663818359</v>
      </c>
      <c r="F1552" s="1">
        <v>10.563304901123047</v>
      </c>
      <c r="G1552" s="1">
        <v>0.94940227270126343</v>
      </c>
      <c r="H1552" s="1">
        <v>71.400001525878906</v>
      </c>
      <c r="I1552" s="1">
        <v>0.94543051719665527</v>
      </c>
      <c r="J1552" s="1">
        <v>-0.10169173032045364</v>
      </c>
      <c r="K1552" s="1">
        <v>0.7854418158531189</v>
      </c>
      <c r="L1552" s="1">
        <v>0.67869466543197632</v>
      </c>
      <c r="M1552" s="1">
        <v>0.22783845663070679</v>
      </c>
      <c r="N1552">
        <f>_xlfn.IFNA(VLOOKUP(A1552,Inequality!$A$1:$G$5786,5,FALSE),"")</f>
        <v>24.4</v>
      </c>
      <c r="O1552">
        <f>_xlfn.IFNA(VLOOKUP(A1552,Inequality!$A$1:$G$5786,7,FALSE),"")</f>
        <v>40.799999999999997</v>
      </c>
      <c r="P1552" t="str">
        <f>VLOOKUP(B1552,'Country code'!$C$1:$E$209,2,FALSE)</f>
        <v>High income</v>
      </c>
      <c r="Q1552" t="str">
        <f>VLOOKUP(B1552,'Country code'!$C$1:$E$209,3,FALSE)</f>
        <v>Europe &amp; Central Asia</v>
      </c>
    </row>
    <row r="1553" spans="1:17" x14ac:dyDescent="0.2">
      <c r="A1553" t="str">
        <f t="shared" si="24"/>
        <v>SVN2020</v>
      </c>
      <c r="B1553" t="str">
        <f>VLOOKUP(C1553,'Country code'!$B$1:$C$992,2,FALSE)</f>
        <v>SVN</v>
      </c>
      <c r="C1553" t="s">
        <v>125</v>
      </c>
      <c r="D1553">
        <v>2020</v>
      </c>
      <c r="E1553" s="1">
        <v>6.4620761871337891</v>
      </c>
      <c r="F1553" s="1">
        <v>10.477869987487793</v>
      </c>
      <c r="G1553" s="1">
        <v>0.95343750715255737</v>
      </c>
      <c r="H1553" s="1">
        <v>71.699996948242188</v>
      </c>
      <c r="I1553" s="1">
        <v>0.9584425687789917</v>
      </c>
      <c r="J1553" s="1">
        <v>-8.1356890499591827E-2</v>
      </c>
      <c r="K1553" s="1">
        <v>0.79655748605728149</v>
      </c>
      <c r="L1553" s="1">
        <v>0.60994923114776611</v>
      </c>
      <c r="M1553" s="1">
        <v>0.31385251879692078</v>
      </c>
      <c r="N1553" t="str">
        <f>_xlfn.IFNA(VLOOKUP(A1553,Inequality!$A$1:$G$5786,5,FALSE),"")</f>
        <v/>
      </c>
      <c r="O1553" t="str">
        <f>_xlfn.IFNA(VLOOKUP(A1553,Inequality!$A$1:$G$5786,7,FALSE),"")</f>
        <v/>
      </c>
      <c r="P1553" t="str">
        <f>VLOOKUP(B1553,'Country code'!$C$1:$E$209,2,FALSE)</f>
        <v>High income</v>
      </c>
      <c r="Q1553" t="str">
        <f>VLOOKUP(B1553,'Country code'!$C$1:$E$209,3,FALSE)</f>
        <v>Europe &amp; Central Asia</v>
      </c>
    </row>
    <row r="1554" spans="1:17" x14ac:dyDescent="0.2">
      <c r="A1554" t="str">
        <f t="shared" si="24"/>
        <v>SOM2014</v>
      </c>
      <c r="B1554" t="str">
        <f>VLOOKUP(C1554,'Country code'!$B$1:$C$992,2,FALSE)</f>
        <v>SOM</v>
      </c>
      <c r="C1554" t="s">
        <v>126</v>
      </c>
      <c r="D1554">
        <v>2014</v>
      </c>
      <c r="E1554" s="1">
        <v>5.5282726287841797</v>
      </c>
      <c r="G1554" s="1">
        <v>0.61083555221557617</v>
      </c>
      <c r="H1554" s="1">
        <v>49.599998474121094</v>
      </c>
      <c r="I1554" s="1">
        <v>0.8738788366317749</v>
      </c>
      <c r="K1554" s="1">
        <v>0.45647001266479492</v>
      </c>
      <c r="L1554" s="1">
        <v>0.83445370197296143</v>
      </c>
      <c r="M1554" s="1">
        <v>0.20721520483493805</v>
      </c>
      <c r="N1554">
        <f>_xlfn.IFNA(VLOOKUP(A1554,Inequality!$A$1:$G$5786,5,FALSE),"")</f>
        <v>36.700000000000003</v>
      </c>
      <c r="O1554">
        <f>_xlfn.IFNA(VLOOKUP(A1554,Inequality!$A$1:$G$5786,7,FALSE),"")</f>
        <v>38.6</v>
      </c>
      <c r="P1554" t="str">
        <f>VLOOKUP(B1554,'Country code'!$C$1:$E$209,2,FALSE)</f>
        <v>Low income</v>
      </c>
      <c r="Q1554" t="str">
        <f>VLOOKUP(B1554,'Country code'!$C$1:$E$209,3,FALSE)</f>
        <v>Sub-Saharan Africa</v>
      </c>
    </row>
    <row r="1555" spans="1:17" x14ac:dyDescent="0.2">
      <c r="A1555" t="str">
        <f t="shared" si="24"/>
        <v>SOM2015</v>
      </c>
      <c r="B1555" t="str">
        <f>VLOOKUP(C1555,'Country code'!$B$1:$C$992,2,FALSE)</f>
        <v>SOM</v>
      </c>
      <c r="C1555" t="s">
        <v>126</v>
      </c>
      <c r="D1555">
        <v>2015</v>
      </c>
      <c r="E1555" s="1">
        <v>5.353644847869873</v>
      </c>
      <c r="G1555" s="1">
        <v>0.59928107261657715</v>
      </c>
      <c r="H1555" s="1">
        <v>50.099998474121094</v>
      </c>
      <c r="I1555" s="1">
        <v>0.96786928176879883</v>
      </c>
      <c r="K1555" s="1">
        <v>0.41023576259613037</v>
      </c>
      <c r="L1555" s="1">
        <v>0.90066766738891602</v>
      </c>
      <c r="M1555" s="1">
        <v>0.18673615157604218</v>
      </c>
      <c r="N1555">
        <f>_xlfn.IFNA(VLOOKUP(A1555,Inequality!$A$1:$G$5786,5,FALSE),"")</f>
        <v>36.799999999999997</v>
      </c>
      <c r="O1555">
        <f>_xlfn.IFNA(VLOOKUP(A1555,Inequality!$A$1:$G$5786,7,FALSE),"")</f>
        <v>38.700000000000003</v>
      </c>
      <c r="P1555" t="str">
        <f>VLOOKUP(B1555,'Country code'!$C$1:$E$209,2,FALSE)</f>
        <v>Low income</v>
      </c>
      <c r="Q1555" t="str">
        <f>VLOOKUP(B1555,'Country code'!$C$1:$E$209,3,FALSE)</f>
        <v>Sub-Saharan Africa</v>
      </c>
    </row>
    <row r="1556" spans="1:17" x14ac:dyDescent="0.2">
      <c r="A1556" t="str">
        <f t="shared" si="24"/>
        <v>SOM2016</v>
      </c>
      <c r="B1556" t="str">
        <f>VLOOKUP(C1556,'Country code'!$B$1:$C$992,2,FALSE)</f>
        <v>SOM</v>
      </c>
      <c r="C1556" t="s">
        <v>126</v>
      </c>
      <c r="D1556">
        <v>2016</v>
      </c>
      <c r="E1556" s="1">
        <v>4.6679410934448242</v>
      </c>
      <c r="G1556" s="1">
        <v>0.59441655874252319</v>
      </c>
      <c r="H1556" s="1">
        <v>50</v>
      </c>
      <c r="I1556" s="1">
        <v>0.91732281446456909</v>
      </c>
      <c r="K1556" s="1">
        <v>0.44080173969268799</v>
      </c>
      <c r="L1556" s="1">
        <v>0.89142316579818726</v>
      </c>
      <c r="M1556" s="1">
        <v>0.19328223168849945</v>
      </c>
      <c r="N1556">
        <f>_xlfn.IFNA(VLOOKUP(A1556,Inequality!$A$1:$G$5786,5,FALSE),"")</f>
        <v>36.799999999999997</v>
      </c>
      <c r="O1556">
        <f>_xlfn.IFNA(VLOOKUP(A1556,Inequality!$A$1:$G$5786,7,FALSE),"")</f>
        <v>38.700000000000003</v>
      </c>
      <c r="P1556" t="str">
        <f>VLOOKUP(B1556,'Country code'!$C$1:$E$209,2,FALSE)</f>
        <v>Low income</v>
      </c>
      <c r="Q1556" t="str">
        <f>VLOOKUP(B1556,'Country code'!$C$1:$E$209,3,FALSE)</f>
        <v>Sub-Saharan Africa</v>
      </c>
    </row>
    <row r="1557" spans="1:17" x14ac:dyDescent="0.2">
      <c r="A1557" t="str">
        <f t="shared" si="24"/>
        <v>ZAF2006</v>
      </c>
      <c r="B1557" t="str">
        <f>VLOOKUP(C1557,'Country code'!$B$1:$C$992,2,FALSE)</f>
        <v>ZAF</v>
      </c>
      <c r="C1557" t="s">
        <v>127</v>
      </c>
      <c r="D1557">
        <v>2006</v>
      </c>
      <c r="E1557" s="1">
        <v>5.083986759185791</v>
      </c>
      <c r="F1557" s="1">
        <v>9.3863143920898438</v>
      </c>
      <c r="G1557" s="1">
        <v>0.91303020715713501</v>
      </c>
      <c r="H1557" s="1">
        <v>48.020000457763672</v>
      </c>
      <c r="I1557" s="1">
        <v>0.64876288175582886</v>
      </c>
      <c r="J1557" s="1">
        <v>-8.378969132900238E-2</v>
      </c>
      <c r="L1557" s="1">
        <v>0.80243992805480957</v>
      </c>
      <c r="M1557" s="1">
        <v>0.2227313369512558</v>
      </c>
      <c r="N1557">
        <f>_xlfn.IFNA(VLOOKUP(A1557,Inequality!$A$1:$G$5786,5,FALSE),"")</f>
        <v>63.2</v>
      </c>
      <c r="O1557">
        <f>_xlfn.IFNA(VLOOKUP(A1557,Inequality!$A$1:$G$5786,7,FALSE),"")</f>
        <v>71.3</v>
      </c>
      <c r="P1557" t="str">
        <f>VLOOKUP(B1557,'Country code'!$C$1:$E$209,2,FALSE)</f>
        <v>Upper middle income</v>
      </c>
      <c r="Q1557" t="str">
        <f>VLOOKUP(B1557,'Country code'!$C$1:$E$209,3,FALSE)</f>
        <v>Sub-Saharan Africa</v>
      </c>
    </row>
    <row r="1558" spans="1:17" x14ac:dyDescent="0.2">
      <c r="A1558" t="str">
        <f t="shared" si="24"/>
        <v>ZAF2007</v>
      </c>
      <c r="B1558" t="str">
        <f>VLOOKUP(C1558,'Country code'!$B$1:$C$992,2,FALSE)</f>
        <v>ZAF</v>
      </c>
      <c r="C1558" t="s">
        <v>127</v>
      </c>
      <c r="D1558">
        <v>2007</v>
      </c>
      <c r="E1558" s="1">
        <v>5.2044544219970703</v>
      </c>
      <c r="F1558" s="1">
        <v>9.4256172180175781</v>
      </c>
      <c r="G1558" s="1">
        <v>0.78830760717391968</v>
      </c>
      <c r="H1558" s="1">
        <v>48.639999389648438</v>
      </c>
      <c r="I1558" s="1">
        <v>0.68998754024505615</v>
      </c>
      <c r="J1558" s="1">
        <v>-0.15779033303260803</v>
      </c>
      <c r="K1558" s="1">
        <v>0.85865104198455811</v>
      </c>
      <c r="L1558" s="1">
        <v>0.73537969589233398</v>
      </c>
      <c r="M1558" s="1">
        <v>0.21018505096435547</v>
      </c>
      <c r="N1558">
        <f>_xlfn.IFNA(VLOOKUP(A1558,Inequality!$A$1:$G$5786,5,FALSE),"")</f>
        <v>63.3</v>
      </c>
      <c r="O1558">
        <f>_xlfn.IFNA(VLOOKUP(A1558,Inequality!$A$1:$G$5786,7,FALSE),"")</f>
        <v>71.8</v>
      </c>
      <c r="P1558" t="str">
        <f>VLOOKUP(B1558,'Country code'!$C$1:$E$209,2,FALSE)</f>
        <v>Upper middle income</v>
      </c>
      <c r="Q1558" t="str">
        <f>VLOOKUP(B1558,'Country code'!$C$1:$E$209,3,FALSE)</f>
        <v>Sub-Saharan Africa</v>
      </c>
    </row>
    <row r="1559" spans="1:17" x14ac:dyDescent="0.2">
      <c r="A1559" t="str">
        <f t="shared" si="24"/>
        <v>ZAF2008</v>
      </c>
      <c r="B1559" t="str">
        <f>VLOOKUP(C1559,'Country code'!$B$1:$C$992,2,FALSE)</f>
        <v>ZAF</v>
      </c>
      <c r="C1559" t="s">
        <v>127</v>
      </c>
      <c r="D1559">
        <v>2008</v>
      </c>
      <c r="E1559" s="1">
        <v>5.3463068008422852</v>
      </c>
      <c r="F1559" s="1">
        <v>9.4436874389648438</v>
      </c>
      <c r="G1559" s="1">
        <v>0.80954217910766602</v>
      </c>
      <c r="H1559" s="1">
        <v>49.259998321533203</v>
      </c>
      <c r="I1559" s="1">
        <v>0.74884647130966187</v>
      </c>
      <c r="J1559" s="1">
        <v>-9.5481745898723602E-2</v>
      </c>
      <c r="K1559" s="1">
        <v>0.86579102277755737</v>
      </c>
      <c r="L1559" s="1">
        <v>0.77283519506454468</v>
      </c>
      <c r="M1559" s="1">
        <v>0.20624284446239471</v>
      </c>
      <c r="N1559">
        <f>_xlfn.IFNA(VLOOKUP(A1559,Inequality!$A$1:$G$5786,5,FALSE),"")</f>
        <v>63.5</v>
      </c>
      <c r="O1559">
        <f>_xlfn.IFNA(VLOOKUP(A1559,Inequality!$A$1:$G$5786,7,FALSE),"")</f>
        <v>72.3</v>
      </c>
      <c r="P1559" t="str">
        <f>VLOOKUP(B1559,'Country code'!$C$1:$E$209,2,FALSE)</f>
        <v>Upper middle income</v>
      </c>
      <c r="Q1559" t="str">
        <f>VLOOKUP(B1559,'Country code'!$C$1:$E$209,3,FALSE)</f>
        <v>Sub-Saharan Africa</v>
      </c>
    </row>
    <row r="1560" spans="1:17" x14ac:dyDescent="0.2">
      <c r="A1560" t="str">
        <f t="shared" si="24"/>
        <v>ZAF2009</v>
      </c>
      <c r="B1560" t="str">
        <f>VLOOKUP(C1560,'Country code'!$B$1:$C$992,2,FALSE)</f>
        <v>ZAF</v>
      </c>
      <c r="C1560" t="s">
        <v>127</v>
      </c>
      <c r="D1560">
        <v>2009</v>
      </c>
      <c r="E1560" s="1">
        <v>5.2184309959411621</v>
      </c>
      <c r="F1560" s="1">
        <v>9.4142723083496094</v>
      </c>
      <c r="G1560" s="1">
        <v>0.87735944986343384</v>
      </c>
      <c r="H1560" s="1">
        <v>49.880001068115234</v>
      </c>
      <c r="I1560" s="1">
        <v>0.73940998315811157</v>
      </c>
      <c r="J1560" s="1">
        <v>-0.15386201441287994</v>
      </c>
      <c r="K1560" s="1">
        <v>0.90434235334396362</v>
      </c>
      <c r="L1560" s="1">
        <v>0.72746866941452026</v>
      </c>
      <c r="M1560" s="1">
        <v>0.23089598119258881</v>
      </c>
      <c r="N1560">
        <f>_xlfn.IFNA(VLOOKUP(A1560,Inequality!$A$1:$G$5786,5,FALSE),"")</f>
        <v>63.4</v>
      </c>
      <c r="O1560">
        <f>_xlfn.IFNA(VLOOKUP(A1560,Inequality!$A$1:$G$5786,7,FALSE),"")</f>
        <v>72.2</v>
      </c>
      <c r="P1560" t="str">
        <f>VLOOKUP(B1560,'Country code'!$C$1:$E$209,2,FALSE)</f>
        <v>Upper middle income</v>
      </c>
      <c r="Q1560" t="str">
        <f>VLOOKUP(B1560,'Country code'!$C$1:$E$209,3,FALSE)</f>
        <v>Sub-Saharan Africa</v>
      </c>
    </row>
    <row r="1561" spans="1:17" x14ac:dyDescent="0.2">
      <c r="A1561" t="str">
        <f t="shared" si="24"/>
        <v>ZAF2010</v>
      </c>
      <c r="B1561" t="str">
        <f>VLOOKUP(C1561,'Country code'!$B$1:$C$992,2,FALSE)</f>
        <v>ZAF</v>
      </c>
      <c r="C1561" t="s">
        <v>127</v>
      </c>
      <c r="D1561">
        <v>2010</v>
      </c>
      <c r="E1561" s="1">
        <v>4.6524286270141602</v>
      </c>
      <c r="F1561" s="1">
        <v>9.4296636581420898</v>
      </c>
      <c r="G1561" s="1">
        <v>0.91705602407455444</v>
      </c>
      <c r="H1561" s="1">
        <v>50.5</v>
      </c>
      <c r="I1561" s="1">
        <v>0.73890596628189087</v>
      </c>
      <c r="J1561" s="1">
        <v>-0.20223142206668854</v>
      </c>
      <c r="K1561" s="1">
        <v>0.79062891006469727</v>
      </c>
      <c r="L1561" s="1">
        <v>0.79374009370803833</v>
      </c>
      <c r="M1561" s="1">
        <v>0.1237533763051033</v>
      </c>
      <c r="N1561">
        <f>_xlfn.IFNA(VLOOKUP(A1561,Inequality!$A$1:$G$5786,5,FALSE),"")</f>
        <v>63.4</v>
      </c>
      <c r="O1561">
        <f>_xlfn.IFNA(VLOOKUP(A1561,Inequality!$A$1:$G$5786,7,FALSE),"")</f>
        <v>72.099999999999994</v>
      </c>
      <c r="P1561" t="str">
        <f>VLOOKUP(B1561,'Country code'!$C$1:$E$209,2,FALSE)</f>
        <v>Upper middle income</v>
      </c>
      <c r="Q1561" t="str">
        <f>VLOOKUP(B1561,'Country code'!$C$1:$E$209,3,FALSE)</f>
        <v>Sub-Saharan Africa</v>
      </c>
    </row>
    <row r="1562" spans="1:17" x14ac:dyDescent="0.2">
      <c r="A1562" t="str">
        <f t="shared" si="24"/>
        <v>ZAF2011</v>
      </c>
      <c r="B1562" t="str">
        <f>VLOOKUP(C1562,'Country code'!$B$1:$C$992,2,FALSE)</f>
        <v>ZAF</v>
      </c>
      <c r="C1562" t="s">
        <v>127</v>
      </c>
      <c r="D1562">
        <v>2011</v>
      </c>
      <c r="E1562" s="1">
        <v>4.930511474609375</v>
      </c>
      <c r="F1562" s="1">
        <v>9.4467248916625977</v>
      </c>
      <c r="G1562" s="1">
        <v>0.85770314931869507</v>
      </c>
      <c r="H1562" s="1">
        <v>51.459999084472656</v>
      </c>
      <c r="I1562" s="1">
        <v>0.83544802665710449</v>
      </c>
      <c r="J1562" s="1">
        <v>-0.15424640476703644</v>
      </c>
      <c r="K1562" s="1">
        <v>0.81918191909790039</v>
      </c>
      <c r="L1562" s="1">
        <v>0.76307123899459839</v>
      </c>
      <c r="M1562" s="1">
        <v>0.23021352291107178</v>
      </c>
      <c r="N1562">
        <f>_xlfn.IFNA(VLOOKUP(A1562,Inequality!$A$1:$G$5786,5,FALSE),"")</f>
        <v>63.3</v>
      </c>
      <c r="O1562">
        <f>_xlfn.IFNA(VLOOKUP(A1562,Inequality!$A$1:$G$5786,7,FALSE),"")</f>
        <v>72</v>
      </c>
      <c r="P1562" t="str">
        <f>VLOOKUP(B1562,'Country code'!$C$1:$E$209,2,FALSE)</f>
        <v>Upper middle income</v>
      </c>
      <c r="Q1562" t="str">
        <f>VLOOKUP(B1562,'Country code'!$C$1:$E$209,3,FALSE)</f>
        <v>Sub-Saharan Africa</v>
      </c>
    </row>
    <row r="1563" spans="1:17" x14ac:dyDescent="0.2">
      <c r="A1563" t="str">
        <f t="shared" si="24"/>
        <v>ZAF2012</v>
      </c>
      <c r="B1563" t="str">
        <f>VLOOKUP(C1563,'Country code'!$B$1:$C$992,2,FALSE)</f>
        <v>ZAF</v>
      </c>
      <c r="C1563" t="s">
        <v>127</v>
      </c>
      <c r="D1563">
        <v>2012</v>
      </c>
      <c r="E1563" s="1">
        <v>5.133887767791748</v>
      </c>
      <c r="F1563" s="1">
        <v>9.4527854919433594</v>
      </c>
      <c r="G1563" s="1">
        <v>0.90659511089324951</v>
      </c>
      <c r="H1563" s="1">
        <v>52.419998168945313</v>
      </c>
      <c r="I1563" s="1">
        <v>0.59014499187469482</v>
      </c>
      <c r="J1563" s="1">
        <v>-0.16290941834449768</v>
      </c>
      <c r="K1563" s="1">
        <v>0.83821678161621094</v>
      </c>
      <c r="L1563" s="1">
        <v>0.76136654615402222</v>
      </c>
      <c r="M1563" s="1">
        <v>0.17818324267864227</v>
      </c>
      <c r="N1563">
        <f>_xlfn.IFNA(VLOOKUP(A1563,Inequality!$A$1:$G$5786,5,FALSE),"")</f>
        <v>63.1</v>
      </c>
      <c r="O1563">
        <f>_xlfn.IFNA(VLOOKUP(A1563,Inequality!$A$1:$G$5786,7,FALSE),"")</f>
        <v>71.900000000000006</v>
      </c>
      <c r="P1563" t="str">
        <f>VLOOKUP(B1563,'Country code'!$C$1:$E$209,2,FALSE)</f>
        <v>Upper middle income</v>
      </c>
      <c r="Q1563" t="str">
        <f>VLOOKUP(B1563,'Country code'!$C$1:$E$209,3,FALSE)</f>
        <v>Sub-Saharan Africa</v>
      </c>
    </row>
    <row r="1564" spans="1:17" x14ac:dyDescent="0.2">
      <c r="A1564" t="str">
        <f t="shared" si="24"/>
        <v>ZAF2013</v>
      </c>
      <c r="B1564" t="str">
        <f>VLOOKUP(C1564,'Country code'!$B$1:$C$992,2,FALSE)</f>
        <v>ZAF</v>
      </c>
      <c r="C1564" t="s">
        <v>127</v>
      </c>
      <c r="D1564">
        <v>2013</v>
      </c>
      <c r="E1564" s="1">
        <v>3.6607272624969482</v>
      </c>
      <c r="F1564" s="1">
        <v>9.4612760543823242</v>
      </c>
      <c r="G1564" s="1">
        <v>0.8394244909286499</v>
      </c>
      <c r="H1564" s="1">
        <v>53.380001068115234</v>
      </c>
      <c r="I1564" s="1">
        <v>0.71416902542114258</v>
      </c>
      <c r="J1564" s="1">
        <v>-7.6852813363075256E-2</v>
      </c>
      <c r="K1564" s="1">
        <v>0.79954302310943604</v>
      </c>
      <c r="L1564" s="1">
        <v>0.77251768112182617</v>
      </c>
      <c r="M1564" s="1">
        <v>0.16654908657073975</v>
      </c>
      <c r="N1564">
        <f>_xlfn.IFNA(VLOOKUP(A1564,Inequality!$A$1:$G$5786,5,FALSE),"")</f>
        <v>63</v>
      </c>
      <c r="O1564">
        <f>_xlfn.IFNA(VLOOKUP(A1564,Inequality!$A$1:$G$5786,7,FALSE),"")</f>
        <v>71.7</v>
      </c>
      <c r="P1564" t="str">
        <f>VLOOKUP(B1564,'Country code'!$C$1:$E$209,2,FALSE)</f>
        <v>Upper middle income</v>
      </c>
      <c r="Q1564" t="str">
        <f>VLOOKUP(B1564,'Country code'!$C$1:$E$209,3,FALSE)</f>
        <v>Sub-Saharan Africa</v>
      </c>
    </row>
    <row r="1565" spans="1:17" x14ac:dyDescent="0.2">
      <c r="A1565" t="str">
        <f t="shared" si="24"/>
        <v>ZAF2014</v>
      </c>
      <c r="B1565" t="str">
        <f>VLOOKUP(C1565,'Country code'!$B$1:$C$992,2,FALSE)</f>
        <v>ZAF</v>
      </c>
      <c r="C1565" t="s">
        <v>127</v>
      </c>
      <c r="D1565">
        <v>2014</v>
      </c>
      <c r="E1565" s="1">
        <v>4.8284564018249512</v>
      </c>
      <c r="F1565" s="1">
        <v>9.4637460708618164</v>
      </c>
      <c r="G1565" s="1">
        <v>0.88115221261978149</v>
      </c>
      <c r="H1565" s="1">
        <v>54.340000152587891</v>
      </c>
      <c r="I1565" s="1">
        <v>0.79403096437454224</v>
      </c>
      <c r="J1565" s="1">
        <v>-0.11690614372491837</v>
      </c>
      <c r="K1565" s="1">
        <v>0.82025802135467529</v>
      </c>
      <c r="L1565" s="1">
        <v>0.79762381315231323</v>
      </c>
      <c r="M1565" s="1">
        <v>0.24335815012454987</v>
      </c>
      <c r="N1565">
        <f>_xlfn.IFNA(VLOOKUP(A1565,Inequality!$A$1:$G$5786,5,FALSE),"")</f>
        <v>62.9</v>
      </c>
      <c r="O1565">
        <f>_xlfn.IFNA(VLOOKUP(A1565,Inequality!$A$1:$G$5786,7,FALSE),"")</f>
        <v>71.400000000000006</v>
      </c>
      <c r="P1565" t="str">
        <f>VLOOKUP(B1565,'Country code'!$C$1:$E$209,2,FALSE)</f>
        <v>Upper middle income</v>
      </c>
      <c r="Q1565" t="str">
        <f>VLOOKUP(B1565,'Country code'!$C$1:$E$209,3,FALSE)</f>
        <v>Sub-Saharan Africa</v>
      </c>
    </row>
    <row r="1566" spans="1:17" x14ac:dyDescent="0.2">
      <c r="A1566" t="str">
        <f t="shared" si="24"/>
        <v>ZAF2015</v>
      </c>
      <c r="B1566" t="str">
        <f>VLOOKUP(C1566,'Country code'!$B$1:$C$992,2,FALSE)</f>
        <v>ZAF</v>
      </c>
      <c r="C1566" t="s">
        <v>127</v>
      </c>
      <c r="D1566">
        <v>2015</v>
      </c>
      <c r="E1566" s="1">
        <v>4.8873257637023926</v>
      </c>
      <c r="F1566" s="1">
        <v>9.4603233337402344</v>
      </c>
      <c r="G1566" s="1">
        <v>0.89809626340866089</v>
      </c>
      <c r="H1566" s="1">
        <v>55.299999237060547</v>
      </c>
      <c r="I1566" s="1">
        <v>0.86244940757751465</v>
      </c>
      <c r="J1566" s="1">
        <v>-0.12704870104789734</v>
      </c>
      <c r="K1566" s="1">
        <v>0.85269474983215332</v>
      </c>
      <c r="L1566" s="1">
        <v>0.78075921535491943</v>
      </c>
      <c r="M1566" s="1">
        <v>0.16078765690326691</v>
      </c>
      <c r="N1566">
        <f>_xlfn.IFNA(VLOOKUP(A1566,Inequality!$A$1:$G$5786,5,FALSE),"")</f>
        <v>62.8</v>
      </c>
      <c r="O1566">
        <f>_xlfn.IFNA(VLOOKUP(A1566,Inequality!$A$1:$G$5786,7,FALSE),"")</f>
        <v>71.2</v>
      </c>
      <c r="P1566" t="str">
        <f>VLOOKUP(B1566,'Country code'!$C$1:$E$209,2,FALSE)</f>
        <v>Upper middle income</v>
      </c>
      <c r="Q1566" t="str">
        <f>VLOOKUP(B1566,'Country code'!$C$1:$E$209,3,FALSE)</f>
        <v>Sub-Saharan Africa</v>
      </c>
    </row>
    <row r="1567" spans="1:17" x14ac:dyDescent="0.2">
      <c r="A1567" t="str">
        <f t="shared" si="24"/>
        <v>ZAF2016</v>
      </c>
      <c r="B1567" t="str">
        <f>VLOOKUP(C1567,'Country code'!$B$1:$C$992,2,FALSE)</f>
        <v>ZAF</v>
      </c>
      <c r="C1567" t="s">
        <v>127</v>
      </c>
      <c r="D1567">
        <v>2016</v>
      </c>
      <c r="E1567" s="1">
        <v>4.7697396278381348</v>
      </c>
      <c r="F1567" s="1">
        <v>9.4496583938598633</v>
      </c>
      <c r="G1567" s="1">
        <v>0.87538975477218628</v>
      </c>
      <c r="H1567" s="1">
        <v>55.700000762939453</v>
      </c>
      <c r="I1567" s="1">
        <v>0.77413642406463623</v>
      </c>
      <c r="J1567" s="1">
        <v>-7.0200070738792419E-2</v>
      </c>
      <c r="K1567" s="1">
        <v>0.81285899877548218</v>
      </c>
      <c r="L1567" s="1">
        <v>0.78572362661361694</v>
      </c>
      <c r="M1567" s="1">
        <v>0.30132776498794556</v>
      </c>
      <c r="N1567">
        <f>_xlfn.IFNA(VLOOKUP(A1567,Inequality!$A$1:$G$5786,5,FALSE),"")</f>
        <v>62.7</v>
      </c>
      <c r="O1567">
        <f>_xlfn.IFNA(VLOOKUP(A1567,Inequality!$A$1:$G$5786,7,FALSE),"")</f>
        <v>71.099999999999994</v>
      </c>
      <c r="P1567" t="str">
        <f>VLOOKUP(B1567,'Country code'!$C$1:$E$209,2,FALSE)</f>
        <v>Upper middle income</v>
      </c>
      <c r="Q1567" t="str">
        <f>VLOOKUP(B1567,'Country code'!$C$1:$E$209,3,FALSE)</f>
        <v>Sub-Saharan Africa</v>
      </c>
    </row>
    <row r="1568" spans="1:17" x14ac:dyDescent="0.2">
      <c r="A1568" t="str">
        <f t="shared" si="24"/>
        <v>ZAF2017</v>
      </c>
      <c r="B1568" t="str">
        <f>VLOOKUP(C1568,'Country code'!$B$1:$C$992,2,FALSE)</f>
        <v>ZAF</v>
      </c>
      <c r="C1568" t="s">
        <v>127</v>
      </c>
      <c r="D1568">
        <v>2017</v>
      </c>
      <c r="E1568" s="1">
        <v>4.5136551856994629</v>
      </c>
      <c r="F1568" s="1">
        <v>9.4496269226074219</v>
      </c>
      <c r="G1568" s="1">
        <v>0.87031328678131104</v>
      </c>
      <c r="H1568" s="1">
        <v>56.099998474121094</v>
      </c>
      <c r="I1568" s="1">
        <v>0.78742790222167969</v>
      </c>
      <c r="J1568" s="1">
        <v>-0.12861840426921844</v>
      </c>
      <c r="K1568" s="1">
        <v>0.86478191614151001</v>
      </c>
      <c r="L1568" s="1">
        <v>0.78480070829391479</v>
      </c>
      <c r="M1568" s="1">
        <v>0.26817524433135986</v>
      </c>
      <c r="N1568">
        <f>_xlfn.IFNA(VLOOKUP(A1568,Inequality!$A$1:$G$5786,5,FALSE),"")</f>
        <v>62.6</v>
      </c>
      <c r="O1568">
        <f>_xlfn.IFNA(VLOOKUP(A1568,Inequality!$A$1:$G$5786,7,FALSE),"")</f>
        <v>71</v>
      </c>
      <c r="P1568" t="str">
        <f>VLOOKUP(B1568,'Country code'!$C$1:$E$209,2,FALSE)</f>
        <v>Upper middle income</v>
      </c>
      <c r="Q1568" t="str">
        <f>VLOOKUP(B1568,'Country code'!$C$1:$E$209,3,FALSE)</f>
        <v>Sub-Saharan Africa</v>
      </c>
    </row>
    <row r="1569" spans="1:17" x14ac:dyDescent="0.2">
      <c r="A1569" t="str">
        <f t="shared" si="24"/>
        <v>ZAF2018</v>
      </c>
      <c r="B1569" t="str">
        <f>VLOOKUP(C1569,'Country code'!$B$1:$C$992,2,FALSE)</f>
        <v>ZAF</v>
      </c>
      <c r="C1569" t="s">
        <v>127</v>
      </c>
      <c r="D1569">
        <v>2018</v>
      </c>
      <c r="E1569" s="1">
        <v>4.8839221000671387</v>
      </c>
      <c r="F1569" s="1">
        <v>9.4438896179199219</v>
      </c>
      <c r="G1569" s="1">
        <v>0.84134399890899658</v>
      </c>
      <c r="H1569" s="1">
        <v>56.5</v>
      </c>
      <c r="I1569" s="1">
        <v>0.7527313232421875</v>
      </c>
      <c r="J1569" s="1">
        <v>-5.0273414701223373E-2</v>
      </c>
      <c r="K1569" s="1">
        <v>0.84119260311126709</v>
      </c>
      <c r="L1569" s="1">
        <v>0.81216657161712646</v>
      </c>
      <c r="M1569" s="1">
        <v>0.28270849585533142</v>
      </c>
      <c r="N1569" t="str">
        <f>_xlfn.IFNA(VLOOKUP(A1569,Inequality!$A$1:$G$5786,5,FALSE),"")</f>
        <v/>
      </c>
      <c r="O1569" t="str">
        <f>_xlfn.IFNA(VLOOKUP(A1569,Inequality!$A$1:$G$5786,7,FALSE),"")</f>
        <v/>
      </c>
      <c r="P1569" t="str">
        <f>VLOOKUP(B1569,'Country code'!$C$1:$E$209,2,FALSE)</f>
        <v>Upper middle income</v>
      </c>
      <c r="Q1569" t="str">
        <f>VLOOKUP(B1569,'Country code'!$C$1:$E$209,3,FALSE)</f>
        <v>Sub-Saharan Africa</v>
      </c>
    </row>
    <row r="1570" spans="1:17" x14ac:dyDescent="0.2">
      <c r="A1570" t="str">
        <f t="shared" si="24"/>
        <v>ZAF2019</v>
      </c>
      <c r="B1570" t="str">
        <f>VLOOKUP(C1570,'Country code'!$B$1:$C$992,2,FALSE)</f>
        <v>ZAF</v>
      </c>
      <c r="C1570" t="s">
        <v>127</v>
      </c>
      <c r="D1570">
        <v>2019</v>
      </c>
      <c r="E1570" s="1">
        <v>5.0348634719848633</v>
      </c>
      <c r="F1570" s="1">
        <v>9.4320278167724609</v>
      </c>
      <c r="G1570" s="1">
        <v>0.84771972894668579</v>
      </c>
      <c r="H1570" s="1">
        <v>56.900001525878906</v>
      </c>
      <c r="I1570" s="1">
        <v>0.73833853006362915</v>
      </c>
      <c r="J1570" s="1">
        <v>-0.1339699774980545</v>
      </c>
      <c r="K1570" s="1">
        <v>0.81982362270355225</v>
      </c>
      <c r="L1570" s="1">
        <v>0.8005836009979248</v>
      </c>
      <c r="M1570" s="1">
        <v>0.26845622062683105</v>
      </c>
      <c r="N1570" t="str">
        <f>_xlfn.IFNA(VLOOKUP(A1570,Inequality!$A$1:$G$5786,5,FALSE),"")</f>
        <v/>
      </c>
      <c r="O1570" t="str">
        <f>_xlfn.IFNA(VLOOKUP(A1570,Inequality!$A$1:$G$5786,7,FALSE),"")</f>
        <v/>
      </c>
      <c r="P1570" t="str">
        <f>VLOOKUP(B1570,'Country code'!$C$1:$E$209,2,FALSE)</f>
        <v>Upper middle income</v>
      </c>
      <c r="Q1570" t="str">
        <f>VLOOKUP(B1570,'Country code'!$C$1:$E$209,3,FALSE)</f>
        <v>Sub-Saharan Africa</v>
      </c>
    </row>
    <row r="1571" spans="1:17" x14ac:dyDescent="0.2">
      <c r="A1571" t="str">
        <f t="shared" si="24"/>
        <v>ZAF2020</v>
      </c>
      <c r="B1571" t="str">
        <f>VLOOKUP(C1571,'Country code'!$B$1:$C$992,2,FALSE)</f>
        <v>ZAF</v>
      </c>
      <c r="C1571" t="s">
        <v>127</v>
      </c>
      <c r="D1571">
        <v>2020</v>
      </c>
      <c r="E1571" s="1">
        <v>4.946800708770752</v>
      </c>
      <c r="F1571" s="1">
        <v>9.332463264465332</v>
      </c>
      <c r="G1571" s="1">
        <v>0.89105033874511719</v>
      </c>
      <c r="H1571" s="1">
        <v>57.299999237060547</v>
      </c>
      <c r="I1571" s="1">
        <v>0.75694626569747925</v>
      </c>
      <c r="J1571" s="1">
        <v>-1.4951311983168125E-2</v>
      </c>
      <c r="K1571" s="1">
        <v>0.91240721940994263</v>
      </c>
      <c r="L1571" s="1">
        <v>0.82033777236938477</v>
      </c>
      <c r="M1571" s="1">
        <v>0.29427647590637207</v>
      </c>
      <c r="N1571" t="str">
        <f>_xlfn.IFNA(VLOOKUP(A1571,Inequality!$A$1:$G$5786,5,FALSE),"")</f>
        <v/>
      </c>
      <c r="O1571" t="str">
        <f>_xlfn.IFNA(VLOOKUP(A1571,Inequality!$A$1:$G$5786,7,FALSE),"")</f>
        <v/>
      </c>
      <c r="P1571" t="str">
        <f>VLOOKUP(B1571,'Country code'!$C$1:$E$209,2,FALSE)</f>
        <v>Upper middle income</v>
      </c>
      <c r="Q1571" t="str">
        <f>VLOOKUP(B1571,'Country code'!$C$1:$E$209,3,FALSE)</f>
        <v>Sub-Saharan Africa</v>
      </c>
    </row>
    <row r="1572" spans="1:17" x14ac:dyDescent="0.2">
      <c r="A1572" t="str">
        <f t="shared" si="24"/>
        <v>KOR2006</v>
      </c>
      <c r="B1572" t="str">
        <f>VLOOKUP(C1572,'Country code'!$B$1:$C$992,2,FALSE)</f>
        <v>KOR</v>
      </c>
      <c r="C1572" t="s">
        <v>128</v>
      </c>
      <c r="D1572">
        <v>2006</v>
      </c>
      <c r="E1572" s="1">
        <v>5.3321776390075684</v>
      </c>
      <c r="F1572" s="1">
        <v>10.309701919555664</v>
      </c>
      <c r="G1572" s="1">
        <v>0.77549892663955688</v>
      </c>
      <c r="H1572" s="1">
        <v>70.199996948242188</v>
      </c>
      <c r="I1572" s="1">
        <v>0.71524173021316528</v>
      </c>
      <c r="J1572" s="1">
        <v>-5.2023258060216904E-2</v>
      </c>
      <c r="K1572" s="1">
        <v>0.79861515760421753</v>
      </c>
      <c r="L1572" s="1">
        <v>0.65054851770401001</v>
      </c>
      <c r="M1572" s="1">
        <v>0.33815217018127441</v>
      </c>
      <c r="N1572">
        <f>_xlfn.IFNA(VLOOKUP(A1572,Inequality!$A$1:$G$5786,5,FALSE),"")</f>
        <v>31.2</v>
      </c>
      <c r="O1572">
        <f>_xlfn.IFNA(VLOOKUP(A1572,Inequality!$A$1:$G$5786,7,FALSE),"")</f>
        <v>33.6</v>
      </c>
      <c r="P1572" t="str">
        <f>VLOOKUP(B1572,'Country code'!$C$1:$E$209,2,FALSE)</f>
        <v>High income</v>
      </c>
      <c r="Q1572" t="str">
        <f>VLOOKUP(B1572,'Country code'!$C$1:$E$209,3,FALSE)</f>
        <v>East Asia &amp; Pacific</v>
      </c>
    </row>
    <row r="1573" spans="1:17" x14ac:dyDescent="0.2">
      <c r="A1573" t="str">
        <f t="shared" si="24"/>
        <v>KOR2007</v>
      </c>
      <c r="B1573" t="str">
        <f>VLOOKUP(C1573,'Country code'!$B$1:$C$992,2,FALSE)</f>
        <v>KOR</v>
      </c>
      <c r="C1573" t="s">
        <v>128</v>
      </c>
      <c r="D1573">
        <v>2007</v>
      </c>
      <c r="E1573" s="1">
        <v>5.7672758102416992</v>
      </c>
      <c r="F1573" s="1">
        <v>10.361025810241699</v>
      </c>
      <c r="G1573" s="1">
        <v>0.82671231031417847</v>
      </c>
      <c r="H1573" s="1">
        <v>70.5</v>
      </c>
      <c r="I1573" s="1">
        <v>0.65582799911499023</v>
      </c>
      <c r="J1573" s="1">
        <v>-5.9287726879119873E-2</v>
      </c>
      <c r="K1573" s="1">
        <v>0.80275315046310425</v>
      </c>
      <c r="L1573" s="1">
        <v>0.68978792428970337</v>
      </c>
      <c r="M1573" s="1">
        <v>0.22640208899974823</v>
      </c>
      <c r="N1573">
        <f>_xlfn.IFNA(VLOOKUP(A1573,Inequality!$A$1:$G$5786,5,FALSE),"")</f>
        <v>31.5</v>
      </c>
      <c r="O1573">
        <f>_xlfn.IFNA(VLOOKUP(A1573,Inequality!$A$1:$G$5786,7,FALSE),"")</f>
        <v>34.200000000000003</v>
      </c>
      <c r="P1573" t="str">
        <f>VLOOKUP(B1573,'Country code'!$C$1:$E$209,2,FALSE)</f>
        <v>High income</v>
      </c>
      <c r="Q1573" t="str">
        <f>VLOOKUP(B1573,'Country code'!$C$1:$E$209,3,FALSE)</f>
        <v>East Asia &amp; Pacific</v>
      </c>
    </row>
    <row r="1574" spans="1:17" x14ac:dyDescent="0.2">
      <c r="A1574" t="str">
        <f t="shared" si="24"/>
        <v>KOR2008</v>
      </c>
      <c r="B1574" t="str">
        <f>VLOOKUP(C1574,'Country code'!$B$1:$C$992,2,FALSE)</f>
        <v>KOR</v>
      </c>
      <c r="C1574" t="s">
        <v>128</v>
      </c>
      <c r="D1574">
        <v>2008</v>
      </c>
      <c r="E1574" s="1">
        <v>5.3896245956420898</v>
      </c>
      <c r="F1574" s="1">
        <v>10.38311767578125</v>
      </c>
      <c r="G1574" s="1">
        <v>0.75360983610153198</v>
      </c>
      <c r="H1574" s="1">
        <v>70.800003051757813</v>
      </c>
      <c r="I1574" s="1">
        <v>0.52367877960205078</v>
      </c>
      <c r="J1574" s="1">
        <v>-0.1022142767906189</v>
      </c>
      <c r="K1574" s="1">
        <v>0.77095955610275269</v>
      </c>
      <c r="L1574" s="1">
        <v>0.64273852109909058</v>
      </c>
      <c r="M1574" s="1">
        <v>0.2390572726726532</v>
      </c>
      <c r="N1574">
        <f>_xlfn.IFNA(VLOOKUP(A1574,Inequality!$A$1:$G$5786,5,FALSE),"")</f>
        <v>31.5</v>
      </c>
      <c r="O1574">
        <f>_xlfn.IFNA(VLOOKUP(A1574,Inequality!$A$1:$G$5786,7,FALSE),"")</f>
        <v>34.4</v>
      </c>
      <c r="P1574" t="str">
        <f>VLOOKUP(B1574,'Country code'!$C$1:$E$209,2,FALSE)</f>
        <v>High income</v>
      </c>
      <c r="Q1574" t="str">
        <f>VLOOKUP(B1574,'Country code'!$C$1:$E$209,3,FALSE)</f>
        <v>East Asia &amp; Pacific</v>
      </c>
    </row>
    <row r="1575" spans="1:17" x14ac:dyDescent="0.2">
      <c r="A1575" t="str">
        <f t="shared" si="24"/>
        <v>KOR2009</v>
      </c>
      <c r="B1575" t="str">
        <f>VLOOKUP(C1575,'Country code'!$B$1:$C$992,2,FALSE)</f>
        <v>KOR</v>
      </c>
      <c r="C1575" t="s">
        <v>128</v>
      </c>
      <c r="D1575">
        <v>2009</v>
      </c>
      <c r="E1575" s="1">
        <v>5.6476898193359375</v>
      </c>
      <c r="F1575" s="1">
        <v>10.385866165161133</v>
      </c>
      <c r="G1575" s="1">
        <v>0.81090271472930908</v>
      </c>
      <c r="H1575" s="1">
        <v>71.099998474121094</v>
      </c>
      <c r="I1575" s="1">
        <v>0.60016566514968872</v>
      </c>
      <c r="J1575" s="1">
        <v>-9.5941916108131409E-2</v>
      </c>
      <c r="K1575" s="1">
        <v>0.78749734163284302</v>
      </c>
      <c r="L1575" s="1">
        <v>0.69701755046844482</v>
      </c>
      <c r="M1575" s="1">
        <v>0.20852100849151611</v>
      </c>
      <c r="N1575">
        <f>_xlfn.IFNA(VLOOKUP(A1575,Inequality!$A$1:$G$5786,5,FALSE),"")</f>
        <v>31.6</v>
      </c>
      <c r="O1575">
        <f>_xlfn.IFNA(VLOOKUP(A1575,Inequality!$A$1:$G$5786,7,FALSE),"")</f>
        <v>34.6</v>
      </c>
      <c r="P1575" t="str">
        <f>VLOOKUP(B1575,'Country code'!$C$1:$E$209,2,FALSE)</f>
        <v>High income</v>
      </c>
      <c r="Q1575" t="str">
        <f>VLOOKUP(B1575,'Country code'!$C$1:$E$209,3,FALSE)</f>
        <v>East Asia &amp; Pacific</v>
      </c>
    </row>
    <row r="1576" spans="1:17" x14ac:dyDescent="0.2">
      <c r="A1576" t="str">
        <f t="shared" si="24"/>
        <v>KOR2010</v>
      </c>
      <c r="B1576" t="str">
        <f>VLOOKUP(C1576,'Country code'!$B$1:$C$992,2,FALSE)</f>
        <v>KOR</v>
      </c>
      <c r="C1576" t="s">
        <v>128</v>
      </c>
      <c r="D1576">
        <v>2010</v>
      </c>
      <c r="E1576" s="1">
        <v>6.1160244941711426</v>
      </c>
      <c r="F1576" s="1">
        <v>10.446717262268066</v>
      </c>
      <c r="G1576" s="1">
        <v>0.81551665067672729</v>
      </c>
      <c r="H1576" s="1">
        <v>71.400001525878906</v>
      </c>
      <c r="I1576" s="1">
        <v>0.67665296792984009</v>
      </c>
      <c r="J1576" s="1">
        <v>-3.32343690097332E-2</v>
      </c>
      <c r="K1576" s="1">
        <v>0.75162112712860107</v>
      </c>
      <c r="L1576" s="1">
        <v>0.66197061538696289</v>
      </c>
      <c r="M1576" s="1">
        <v>0.13033711910247803</v>
      </c>
      <c r="N1576">
        <f>_xlfn.IFNA(VLOOKUP(A1576,Inequality!$A$1:$G$5786,5,FALSE),"")</f>
        <v>31.4</v>
      </c>
      <c r="O1576">
        <f>_xlfn.IFNA(VLOOKUP(A1576,Inequality!$A$1:$G$5786,7,FALSE),"")</f>
        <v>34.4</v>
      </c>
      <c r="P1576" t="str">
        <f>VLOOKUP(B1576,'Country code'!$C$1:$E$209,2,FALSE)</f>
        <v>High income</v>
      </c>
      <c r="Q1576" t="str">
        <f>VLOOKUP(B1576,'Country code'!$C$1:$E$209,3,FALSE)</f>
        <v>East Asia &amp; Pacific</v>
      </c>
    </row>
    <row r="1577" spans="1:17" x14ac:dyDescent="0.2">
      <c r="A1577" t="str">
        <f t="shared" si="24"/>
        <v>KOR2011</v>
      </c>
      <c r="B1577" t="str">
        <f>VLOOKUP(C1577,'Country code'!$B$1:$C$992,2,FALSE)</f>
        <v>KOR</v>
      </c>
      <c r="C1577" t="s">
        <v>128</v>
      </c>
      <c r="D1577">
        <v>2011</v>
      </c>
      <c r="E1577" s="1">
        <v>6.946599006652832</v>
      </c>
      <c r="F1577" s="1">
        <v>10.475220680236816</v>
      </c>
      <c r="G1577" s="1">
        <v>0.80910438299179077</v>
      </c>
      <c r="H1577" s="1">
        <v>71.660003662109375</v>
      </c>
      <c r="I1577" s="1">
        <v>0.68235605955123901</v>
      </c>
      <c r="J1577" s="1">
        <v>-4.8490479588508606E-2</v>
      </c>
      <c r="K1577" s="1">
        <v>0.82730090618133545</v>
      </c>
      <c r="L1577" s="1">
        <v>0.65581172704696655</v>
      </c>
      <c r="M1577" s="1">
        <v>0.16783261299133301</v>
      </c>
      <c r="N1577">
        <f>_xlfn.IFNA(VLOOKUP(A1577,Inequality!$A$1:$G$5786,5,FALSE),"")</f>
        <v>31.6</v>
      </c>
      <c r="O1577">
        <f>_xlfn.IFNA(VLOOKUP(A1577,Inequality!$A$1:$G$5786,7,FALSE),"")</f>
        <v>34.5</v>
      </c>
      <c r="P1577" t="str">
        <f>VLOOKUP(B1577,'Country code'!$C$1:$E$209,2,FALSE)</f>
        <v>High income</v>
      </c>
      <c r="Q1577" t="str">
        <f>VLOOKUP(B1577,'Country code'!$C$1:$E$209,3,FALSE)</f>
        <v>East Asia &amp; Pacific</v>
      </c>
    </row>
    <row r="1578" spans="1:17" x14ac:dyDescent="0.2">
      <c r="A1578" t="str">
        <f t="shared" si="24"/>
        <v>KOR2012</v>
      </c>
      <c r="B1578" t="str">
        <f>VLOOKUP(C1578,'Country code'!$B$1:$C$992,2,FALSE)</f>
        <v>KOR</v>
      </c>
      <c r="C1578" t="s">
        <v>128</v>
      </c>
      <c r="D1578">
        <v>2012</v>
      </c>
      <c r="E1578" s="1">
        <v>6.0032868385314941</v>
      </c>
      <c r="F1578" s="1">
        <v>10.493704795837402</v>
      </c>
      <c r="G1578" s="1">
        <v>0.77539736032485962</v>
      </c>
      <c r="H1578" s="1">
        <v>71.919998168945313</v>
      </c>
      <c r="I1578" s="1">
        <v>0.61839807033538818</v>
      </c>
      <c r="K1578" s="1">
        <v>0.84371942281723022</v>
      </c>
      <c r="L1578" s="1">
        <v>0.6638147234916687</v>
      </c>
      <c r="M1578" s="1">
        <v>0.20636466145515442</v>
      </c>
      <c r="N1578">
        <f>_xlfn.IFNA(VLOOKUP(A1578,Inequality!$A$1:$G$5786,5,FALSE),"")</f>
        <v>31.3</v>
      </c>
      <c r="O1578">
        <f>_xlfn.IFNA(VLOOKUP(A1578,Inequality!$A$1:$G$5786,7,FALSE),"")</f>
        <v>34.299999999999997</v>
      </c>
      <c r="P1578" t="str">
        <f>VLOOKUP(B1578,'Country code'!$C$1:$E$209,2,FALSE)</f>
        <v>High income</v>
      </c>
      <c r="Q1578" t="str">
        <f>VLOOKUP(B1578,'Country code'!$C$1:$E$209,3,FALSE)</f>
        <v>East Asia &amp; Pacific</v>
      </c>
    </row>
    <row r="1579" spans="1:17" x14ac:dyDescent="0.2">
      <c r="A1579" t="str">
        <f t="shared" si="24"/>
        <v>KOR2013</v>
      </c>
      <c r="B1579" t="str">
        <f>VLOOKUP(C1579,'Country code'!$B$1:$C$992,2,FALSE)</f>
        <v>KOR</v>
      </c>
      <c r="C1579" t="s">
        <v>128</v>
      </c>
      <c r="D1579">
        <v>2013</v>
      </c>
      <c r="E1579" s="1">
        <v>5.9588098526000977</v>
      </c>
      <c r="F1579" s="1">
        <v>10.520309448242188</v>
      </c>
      <c r="G1579" s="1">
        <v>0.79669415950775146</v>
      </c>
      <c r="H1579" s="1">
        <v>72.180000305175781</v>
      </c>
      <c r="I1579" s="1">
        <v>0.64188426733016968</v>
      </c>
      <c r="J1579" s="1">
        <v>-4.9806147813796997E-2</v>
      </c>
      <c r="K1579" s="1">
        <v>0.83186322450637817</v>
      </c>
      <c r="L1579" s="1">
        <v>0.67629492282867432</v>
      </c>
      <c r="M1579" s="1">
        <v>0.1887655109167099</v>
      </c>
      <c r="N1579">
        <f>_xlfn.IFNA(VLOOKUP(A1579,Inequality!$A$1:$G$5786,5,FALSE),"")</f>
        <v>31.3</v>
      </c>
      <c r="O1579">
        <f>_xlfn.IFNA(VLOOKUP(A1579,Inequality!$A$1:$G$5786,7,FALSE),"")</f>
        <v>34.5</v>
      </c>
      <c r="P1579" t="str">
        <f>VLOOKUP(B1579,'Country code'!$C$1:$E$209,2,FALSE)</f>
        <v>High income</v>
      </c>
      <c r="Q1579" t="str">
        <f>VLOOKUP(B1579,'Country code'!$C$1:$E$209,3,FALSE)</f>
        <v>East Asia &amp; Pacific</v>
      </c>
    </row>
    <row r="1580" spans="1:17" x14ac:dyDescent="0.2">
      <c r="A1580" t="str">
        <f t="shared" si="24"/>
        <v>KOR2014</v>
      </c>
      <c r="B1580" t="str">
        <f>VLOOKUP(C1580,'Country code'!$B$1:$C$992,2,FALSE)</f>
        <v>KOR</v>
      </c>
      <c r="C1580" t="s">
        <v>128</v>
      </c>
      <c r="D1580">
        <v>2014</v>
      </c>
      <c r="E1580" s="1">
        <v>5.8013253211975098</v>
      </c>
      <c r="F1580" s="1">
        <v>10.545550346374512</v>
      </c>
      <c r="G1580" s="1">
        <v>0.73775410652160645</v>
      </c>
      <c r="H1580" s="1">
        <v>72.44000244140625</v>
      </c>
      <c r="I1580" s="1">
        <v>0.62319362163543701</v>
      </c>
      <c r="J1580" s="1">
        <v>-4.291640967130661E-2</v>
      </c>
      <c r="K1580" s="1">
        <v>0.83406835794448853</v>
      </c>
      <c r="L1580" s="1">
        <v>0.65294885635375977</v>
      </c>
      <c r="M1580" s="1">
        <v>0.28280770778656006</v>
      </c>
      <c r="N1580">
        <f>_xlfn.IFNA(VLOOKUP(A1580,Inequality!$A$1:$G$5786,5,FALSE),"")</f>
        <v>31.1</v>
      </c>
      <c r="O1580">
        <f>_xlfn.IFNA(VLOOKUP(A1580,Inequality!$A$1:$G$5786,7,FALSE),"")</f>
        <v>34.5</v>
      </c>
      <c r="P1580" t="str">
        <f>VLOOKUP(B1580,'Country code'!$C$1:$E$209,2,FALSE)</f>
        <v>High income</v>
      </c>
      <c r="Q1580" t="str">
        <f>VLOOKUP(B1580,'Country code'!$C$1:$E$209,3,FALSE)</f>
        <v>East Asia &amp; Pacific</v>
      </c>
    </row>
    <row r="1581" spans="1:17" x14ac:dyDescent="0.2">
      <c r="A1581" t="str">
        <f t="shared" si="24"/>
        <v>KOR2015</v>
      </c>
      <c r="B1581" t="str">
        <f>VLOOKUP(C1581,'Country code'!$B$1:$C$992,2,FALSE)</f>
        <v>KOR</v>
      </c>
      <c r="C1581" t="s">
        <v>128</v>
      </c>
      <c r="D1581">
        <v>2015</v>
      </c>
      <c r="E1581" s="1">
        <v>5.7802114486694336</v>
      </c>
      <c r="F1581" s="1">
        <v>10.567980766296387</v>
      </c>
      <c r="G1581" s="1">
        <v>0.76835060119628906</v>
      </c>
      <c r="H1581" s="1">
        <v>72.699996948242188</v>
      </c>
      <c r="I1581" s="1">
        <v>0.61584877967834473</v>
      </c>
      <c r="J1581" s="1">
        <v>-3.5574067384004593E-2</v>
      </c>
      <c r="K1581" s="1">
        <v>0.84072160720825195</v>
      </c>
      <c r="L1581" s="1">
        <v>0.64994823932647705</v>
      </c>
      <c r="M1581" s="1">
        <v>0.24432371556758881</v>
      </c>
      <c r="N1581">
        <f>_xlfn.IFNA(VLOOKUP(A1581,Inequality!$A$1:$G$5786,5,FALSE),"")</f>
        <v>31.6</v>
      </c>
      <c r="O1581">
        <f>_xlfn.IFNA(VLOOKUP(A1581,Inequality!$A$1:$G$5786,7,FALSE),"")</f>
        <v>34.9</v>
      </c>
      <c r="P1581" t="str">
        <f>VLOOKUP(B1581,'Country code'!$C$1:$E$209,2,FALSE)</f>
        <v>High income</v>
      </c>
      <c r="Q1581" t="str">
        <f>VLOOKUP(B1581,'Country code'!$C$1:$E$209,3,FALSE)</f>
        <v>East Asia &amp; Pacific</v>
      </c>
    </row>
    <row r="1582" spans="1:17" x14ac:dyDescent="0.2">
      <c r="A1582" t="str">
        <f t="shared" si="24"/>
        <v>KOR2016</v>
      </c>
      <c r="B1582" t="str">
        <f>VLOOKUP(C1582,'Country code'!$B$1:$C$992,2,FALSE)</f>
        <v>KOR</v>
      </c>
      <c r="C1582" t="s">
        <v>128</v>
      </c>
      <c r="D1582">
        <v>2016</v>
      </c>
      <c r="E1582" s="1">
        <v>5.9705643653869629</v>
      </c>
      <c r="F1582" s="1">
        <v>10.593055725097656</v>
      </c>
      <c r="G1582" s="1">
        <v>0.81116348505020142</v>
      </c>
      <c r="H1582" s="1">
        <v>73</v>
      </c>
      <c r="I1582" s="1">
        <v>0.59095603227615356</v>
      </c>
      <c r="J1582" s="1">
        <v>2.6375923305749893E-2</v>
      </c>
      <c r="K1582" s="1">
        <v>0.86181634664535522</v>
      </c>
      <c r="L1582" s="1">
        <v>0.67622339725494385</v>
      </c>
      <c r="M1582" s="1">
        <v>0.23273268342018127</v>
      </c>
      <c r="N1582">
        <f>_xlfn.IFNA(VLOOKUP(A1582,Inequality!$A$1:$G$5786,5,FALSE),"")</f>
        <v>31.7</v>
      </c>
      <c r="O1582">
        <f>_xlfn.IFNA(VLOOKUP(A1582,Inequality!$A$1:$G$5786,7,FALSE),"")</f>
        <v>35.5</v>
      </c>
      <c r="P1582" t="str">
        <f>VLOOKUP(B1582,'Country code'!$C$1:$E$209,2,FALSE)</f>
        <v>High income</v>
      </c>
      <c r="Q1582" t="str">
        <f>VLOOKUP(B1582,'Country code'!$C$1:$E$209,3,FALSE)</f>
        <v>East Asia &amp; Pacific</v>
      </c>
    </row>
    <row r="1583" spans="1:17" x14ac:dyDescent="0.2">
      <c r="A1583" t="str">
        <f t="shared" si="24"/>
        <v>KOR2017</v>
      </c>
      <c r="B1583" t="str">
        <f>VLOOKUP(C1583,'Country code'!$B$1:$C$992,2,FALSE)</f>
        <v>KOR</v>
      </c>
      <c r="C1583" t="s">
        <v>128</v>
      </c>
      <c r="D1583">
        <v>2017</v>
      </c>
      <c r="E1583" s="1">
        <v>5.8738870620727539</v>
      </c>
      <c r="F1583" s="1">
        <v>10.621353149414063</v>
      </c>
      <c r="G1583" s="1">
        <v>0.80692994594573975</v>
      </c>
      <c r="H1583" s="1">
        <v>73.300003051757813</v>
      </c>
      <c r="I1583" s="1">
        <v>0.53811371326446533</v>
      </c>
      <c r="J1583" s="1">
        <v>1.4370064251124859E-2</v>
      </c>
      <c r="K1583" s="1">
        <v>0.85069042444229126</v>
      </c>
      <c r="L1583" s="1">
        <v>0.62337756156921387</v>
      </c>
      <c r="M1583" s="1">
        <v>0.23482562601566315</v>
      </c>
      <c r="N1583">
        <f>_xlfn.IFNA(VLOOKUP(A1583,Inequality!$A$1:$G$5786,5,FALSE),"")</f>
        <v>32.9</v>
      </c>
      <c r="O1583">
        <f>_xlfn.IFNA(VLOOKUP(A1583,Inequality!$A$1:$G$5786,7,FALSE),"")</f>
        <v>36.1</v>
      </c>
      <c r="P1583" t="str">
        <f>VLOOKUP(B1583,'Country code'!$C$1:$E$209,2,FALSE)</f>
        <v>High income</v>
      </c>
      <c r="Q1583" t="str">
        <f>VLOOKUP(B1583,'Country code'!$C$1:$E$209,3,FALSE)</f>
        <v>East Asia &amp; Pacific</v>
      </c>
    </row>
    <row r="1584" spans="1:17" x14ac:dyDescent="0.2">
      <c r="A1584" t="str">
        <f t="shared" si="24"/>
        <v>KOR2018</v>
      </c>
      <c r="B1584" t="str">
        <f>VLOOKUP(C1584,'Country code'!$B$1:$C$992,2,FALSE)</f>
        <v>KOR</v>
      </c>
      <c r="C1584" t="s">
        <v>128</v>
      </c>
      <c r="D1584">
        <v>2018</v>
      </c>
      <c r="E1584" s="1">
        <v>5.8402314186096191</v>
      </c>
      <c r="F1584" s="1">
        <v>10.642900466918945</v>
      </c>
      <c r="G1584" s="1">
        <v>0.79772382974624634</v>
      </c>
      <c r="H1584" s="1">
        <v>73.599998474121094</v>
      </c>
      <c r="I1584" s="1">
        <v>0.60016167163848877</v>
      </c>
      <c r="J1584" s="1">
        <v>-8.8885143399238586E-2</v>
      </c>
      <c r="K1584" s="1">
        <v>0.79682588577270508</v>
      </c>
      <c r="L1584" s="1">
        <v>0.66120857000350952</v>
      </c>
      <c r="M1584" s="1">
        <v>0.21714572608470917</v>
      </c>
      <c r="N1584">
        <f>_xlfn.IFNA(VLOOKUP(A1584,Inequality!$A$1:$G$5786,5,FALSE),"")</f>
        <v>33.299999999999997</v>
      </c>
      <c r="O1584">
        <f>_xlfn.IFNA(VLOOKUP(A1584,Inequality!$A$1:$G$5786,7,FALSE),"")</f>
        <v>36.299999999999997</v>
      </c>
      <c r="P1584" t="str">
        <f>VLOOKUP(B1584,'Country code'!$C$1:$E$209,2,FALSE)</f>
        <v>High income</v>
      </c>
      <c r="Q1584" t="str">
        <f>VLOOKUP(B1584,'Country code'!$C$1:$E$209,3,FALSE)</f>
        <v>East Asia &amp; Pacific</v>
      </c>
    </row>
    <row r="1585" spans="1:17" x14ac:dyDescent="0.2">
      <c r="A1585" t="str">
        <f t="shared" si="24"/>
        <v>KOR2019</v>
      </c>
      <c r="B1585" t="str">
        <f>VLOOKUP(C1585,'Country code'!$B$1:$C$992,2,FALSE)</f>
        <v>KOR</v>
      </c>
      <c r="C1585" t="s">
        <v>128</v>
      </c>
      <c r="D1585">
        <v>2019</v>
      </c>
      <c r="E1585" s="1">
        <v>5.9028167724609375</v>
      </c>
      <c r="F1585" s="1">
        <v>10.661044120788574</v>
      </c>
      <c r="G1585" s="1">
        <v>0.78316086530685425</v>
      </c>
      <c r="H1585" s="1">
        <v>73.900001525878906</v>
      </c>
      <c r="I1585" s="1">
        <v>0.706032395362854</v>
      </c>
      <c r="J1585" s="1">
        <v>-5.5295020341873169E-2</v>
      </c>
      <c r="K1585" s="1">
        <v>0.71769613027572632</v>
      </c>
      <c r="L1585" s="1">
        <v>0.68440711498260498</v>
      </c>
      <c r="M1585" s="1">
        <v>0.2359665185213089</v>
      </c>
      <c r="N1585" t="str">
        <f>_xlfn.IFNA(VLOOKUP(A1585,Inequality!$A$1:$G$5786,5,FALSE),"")</f>
        <v/>
      </c>
      <c r="O1585" t="str">
        <f>_xlfn.IFNA(VLOOKUP(A1585,Inequality!$A$1:$G$5786,7,FALSE),"")</f>
        <v/>
      </c>
      <c r="P1585" t="str">
        <f>VLOOKUP(B1585,'Country code'!$C$1:$E$209,2,FALSE)</f>
        <v>High income</v>
      </c>
      <c r="Q1585" t="str">
        <f>VLOOKUP(B1585,'Country code'!$C$1:$E$209,3,FALSE)</f>
        <v>East Asia &amp; Pacific</v>
      </c>
    </row>
    <row r="1586" spans="1:17" x14ac:dyDescent="0.2">
      <c r="A1586" t="str">
        <f t="shared" si="24"/>
        <v>KOR2020</v>
      </c>
      <c r="B1586" t="str">
        <f>VLOOKUP(C1586,'Country code'!$B$1:$C$992,2,FALSE)</f>
        <v>KOR</v>
      </c>
      <c r="C1586" t="s">
        <v>128</v>
      </c>
      <c r="D1586">
        <v>2020</v>
      </c>
      <c r="E1586" s="1">
        <v>5.7926955223083496</v>
      </c>
      <c r="F1586" s="1">
        <v>10.648074150085449</v>
      </c>
      <c r="G1586" s="1">
        <v>0.80795228481292725</v>
      </c>
      <c r="H1586" s="1">
        <v>74.199996948242188</v>
      </c>
      <c r="I1586" s="1">
        <v>0.71148043870925903</v>
      </c>
      <c r="J1586" s="1">
        <v>-0.1058678925037384</v>
      </c>
      <c r="K1586" s="1">
        <v>0.66469401121139526</v>
      </c>
      <c r="L1586" s="1">
        <v>0.63955569267272949</v>
      </c>
      <c r="M1586" s="1">
        <v>0.2470596581697464</v>
      </c>
      <c r="N1586" t="str">
        <f>_xlfn.IFNA(VLOOKUP(A1586,Inequality!$A$1:$G$5786,5,FALSE),"")</f>
        <v/>
      </c>
      <c r="O1586" t="str">
        <f>_xlfn.IFNA(VLOOKUP(A1586,Inequality!$A$1:$G$5786,7,FALSE),"")</f>
        <v/>
      </c>
      <c r="P1586" t="str">
        <f>VLOOKUP(B1586,'Country code'!$C$1:$E$209,2,FALSE)</f>
        <v>High income</v>
      </c>
      <c r="Q1586" t="str">
        <f>VLOOKUP(B1586,'Country code'!$C$1:$E$209,3,FALSE)</f>
        <v>East Asia &amp; Pacific</v>
      </c>
    </row>
    <row r="1587" spans="1:17" x14ac:dyDescent="0.2">
      <c r="A1587" t="str">
        <f t="shared" si="24"/>
        <v>SSD2014</v>
      </c>
      <c r="B1587" t="str">
        <f>VLOOKUP(C1587,'Country code'!$B$1:$C$992,2,FALSE)</f>
        <v>SSD</v>
      </c>
      <c r="C1587" t="s">
        <v>129</v>
      </c>
      <c r="D1587">
        <v>2014</v>
      </c>
      <c r="E1587" s="1">
        <v>3.8319923877716064</v>
      </c>
      <c r="G1587" s="1">
        <v>0.54511845111846924</v>
      </c>
      <c r="H1587" s="1">
        <v>49.840000152587891</v>
      </c>
      <c r="I1587" s="1">
        <v>0.56725931167602539</v>
      </c>
      <c r="K1587" s="1">
        <v>0.74154055118560791</v>
      </c>
      <c r="L1587" s="1">
        <v>0.61402398347854614</v>
      </c>
      <c r="M1587" s="1">
        <v>0.42831966280937195</v>
      </c>
      <c r="N1587">
        <f>_xlfn.IFNA(VLOOKUP(A1587,Inequality!$A$1:$G$5786,5,FALSE),"")</f>
        <v>46.6</v>
      </c>
      <c r="O1587">
        <f>_xlfn.IFNA(VLOOKUP(A1587,Inequality!$A$1:$G$5786,7,FALSE),"")</f>
        <v>48.9</v>
      </c>
      <c r="P1587" t="str">
        <f>VLOOKUP(B1587,'Country code'!$C$1:$E$209,2,FALSE)</f>
        <v>Low income</v>
      </c>
      <c r="Q1587" t="str">
        <f>VLOOKUP(B1587,'Country code'!$C$1:$E$209,3,FALSE)</f>
        <v>Sub-Saharan Africa</v>
      </c>
    </row>
    <row r="1588" spans="1:17" x14ac:dyDescent="0.2">
      <c r="A1588" t="str">
        <f t="shared" si="24"/>
        <v>SSD2015</v>
      </c>
      <c r="B1588" t="str">
        <f>VLOOKUP(C1588,'Country code'!$B$1:$C$992,2,FALSE)</f>
        <v>SSD</v>
      </c>
      <c r="C1588" t="s">
        <v>129</v>
      </c>
      <c r="D1588">
        <v>2015</v>
      </c>
      <c r="E1588" s="1">
        <v>4.0707712173461914</v>
      </c>
      <c r="G1588" s="1">
        <v>0.58478134870529175</v>
      </c>
      <c r="H1588" s="1">
        <v>50.200000762939453</v>
      </c>
      <c r="I1588" s="1">
        <v>0.51163101196289063</v>
      </c>
      <c r="K1588" s="1">
        <v>0.70960593223571777</v>
      </c>
      <c r="L1588" s="1">
        <v>0.58627808094024658</v>
      </c>
      <c r="M1588" s="1">
        <v>0.44979509711265564</v>
      </c>
      <c r="N1588">
        <f>_xlfn.IFNA(VLOOKUP(A1588,Inequality!$A$1:$G$5786,5,FALSE),"")</f>
        <v>46.6</v>
      </c>
      <c r="O1588">
        <f>_xlfn.IFNA(VLOOKUP(A1588,Inequality!$A$1:$G$5786,7,FALSE),"")</f>
        <v>48.9</v>
      </c>
      <c r="P1588" t="str">
        <f>VLOOKUP(B1588,'Country code'!$C$1:$E$209,2,FALSE)</f>
        <v>Low income</v>
      </c>
      <c r="Q1588" t="str">
        <f>VLOOKUP(B1588,'Country code'!$C$1:$E$209,3,FALSE)</f>
        <v>Sub-Saharan Africa</v>
      </c>
    </row>
    <row r="1589" spans="1:17" x14ac:dyDescent="0.2">
      <c r="A1589" t="str">
        <f t="shared" si="24"/>
        <v>SSD2016</v>
      </c>
      <c r="B1589" t="str">
        <f>VLOOKUP(C1589,'Country code'!$B$1:$C$992,2,FALSE)</f>
        <v>SSD</v>
      </c>
      <c r="C1589" t="s">
        <v>129</v>
      </c>
      <c r="D1589">
        <v>2016</v>
      </c>
      <c r="E1589" s="1">
        <v>2.8881123065948486</v>
      </c>
      <c r="G1589" s="1">
        <v>0.53215181827545166</v>
      </c>
      <c r="H1589" s="1">
        <v>50.599998474121094</v>
      </c>
      <c r="I1589" s="1">
        <v>0.43991902470588684</v>
      </c>
      <c r="K1589" s="1">
        <v>0.78531777858734131</v>
      </c>
      <c r="L1589" s="1">
        <v>0.61477065086364746</v>
      </c>
      <c r="M1589" s="1">
        <v>0.54925692081451416</v>
      </c>
      <c r="N1589">
        <f>_xlfn.IFNA(VLOOKUP(A1589,Inequality!$A$1:$G$5786,5,FALSE),"")</f>
        <v>46.6</v>
      </c>
      <c r="O1589">
        <f>_xlfn.IFNA(VLOOKUP(A1589,Inequality!$A$1:$G$5786,7,FALSE),"")</f>
        <v>48.8</v>
      </c>
      <c r="P1589" t="str">
        <f>VLOOKUP(B1589,'Country code'!$C$1:$E$209,2,FALSE)</f>
        <v>Low income</v>
      </c>
      <c r="Q1589" t="str">
        <f>VLOOKUP(B1589,'Country code'!$C$1:$E$209,3,FALSE)</f>
        <v>Sub-Saharan Africa</v>
      </c>
    </row>
    <row r="1590" spans="1:17" x14ac:dyDescent="0.2">
      <c r="A1590" t="str">
        <f t="shared" si="24"/>
        <v>SSD2017</v>
      </c>
      <c r="B1590" t="str">
        <f>VLOOKUP(C1590,'Country code'!$B$1:$C$992,2,FALSE)</f>
        <v>SSD</v>
      </c>
      <c r="C1590" t="s">
        <v>129</v>
      </c>
      <c r="D1590">
        <v>2017</v>
      </c>
      <c r="E1590" s="1">
        <v>2.8166224956512451</v>
      </c>
      <c r="G1590" s="1">
        <v>0.55682265758514404</v>
      </c>
      <c r="H1590" s="1">
        <v>51</v>
      </c>
      <c r="I1590" s="1">
        <v>0.4560110867023468</v>
      </c>
      <c r="K1590" s="1">
        <v>0.76126962900161743</v>
      </c>
      <c r="L1590" s="1">
        <v>0.58560216426849365</v>
      </c>
      <c r="M1590" s="1">
        <v>0.5173637866973877</v>
      </c>
      <c r="N1590" t="str">
        <f>_xlfn.IFNA(VLOOKUP(A1590,Inequality!$A$1:$G$5786,5,FALSE),"")</f>
        <v/>
      </c>
      <c r="O1590" t="str">
        <f>_xlfn.IFNA(VLOOKUP(A1590,Inequality!$A$1:$G$5786,7,FALSE),"")</f>
        <v/>
      </c>
      <c r="P1590" t="str">
        <f>VLOOKUP(B1590,'Country code'!$C$1:$E$209,2,FALSE)</f>
        <v>Low income</v>
      </c>
      <c r="Q1590" t="str">
        <f>VLOOKUP(B1590,'Country code'!$C$1:$E$209,3,FALSE)</f>
        <v>Sub-Saharan Africa</v>
      </c>
    </row>
    <row r="1591" spans="1:17" x14ac:dyDescent="0.2">
      <c r="A1591" t="str">
        <f t="shared" si="24"/>
        <v>ESP2005</v>
      </c>
      <c r="B1591" t="str">
        <f>VLOOKUP(C1591,'Country code'!$B$1:$C$992,2,FALSE)</f>
        <v>ESP</v>
      </c>
      <c r="C1591" t="s">
        <v>130</v>
      </c>
      <c r="D1591">
        <v>2005</v>
      </c>
      <c r="E1591" s="1">
        <v>7.1527857780456543</v>
      </c>
      <c r="F1591" s="1">
        <v>10.546350479125977</v>
      </c>
      <c r="G1591" s="1">
        <v>0.96104288101196289</v>
      </c>
      <c r="H1591" s="1">
        <v>71.5</v>
      </c>
      <c r="I1591" s="1">
        <v>0.91616469621658325</v>
      </c>
      <c r="K1591" s="1">
        <v>0.77727228403091431</v>
      </c>
      <c r="L1591" s="1">
        <v>0.77578431367874146</v>
      </c>
      <c r="M1591" s="1">
        <v>0.24064257740974426</v>
      </c>
      <c r="N1591">
        <f>_xlfn.IFNA(VLOOKUP(A1591,Inequality!$A$1:$G$5786,5,FALSE),"")</f>
        <v>31.1</v>
      </c>
      <c r="O1591">
        <f>_xlfn.IFNA(VLOOKUP(A1591,Inequality!$A$1:$G$5786,7,FALSE),"")</f>
        <v>44.9</v>
      </c>
      <c r="P1591" t="str">
        <f>VLOOKUP(B1591,'Country code'!$C$1:$E$209,2,FALSE)</f>
        <v>High income</v>
      </c>
      <c r="Q1591" t="str">
        <f>VLOOKUP(B1591,'Country code'!$C$1:$E$209,3,FALSE)</f>
        <v>Europe &amp; Central Asia</v>
      </c>
    </row>
    <row r="1592" spans="1:17" x14ac:dyDescent="0.2">
      <c r="A1592" t="str">
        <f t="shared" si="24"/>
        <v>ESP2007</v>
      </c>
      <c r="B1592" t="str">
        <f>VLOOKUP(C1592,'Country code'!$B$1:$C$992,2,FALSE)</f>
        <v>ESP</v>
      </c>
      <c r="C1592" t="s">
        <v>130</v>
      </c>
      <c r="D1592">
        <v>2007</v>
      </c>
      <c r="E1592" s="1">
        <v>6.9946146011352539</v>
      </c>
      <c r="F1592" s="1">
        <v>10.586556434631348</v>
      </c>
      <c r="G1592" s="1">
        <v>0.95685851573944092</v>
      </c>
      <c r="H1592" s="1">
        <v>72.05999755859375</v>
      </c>
      <c r="I1592" s="1">
        <v>0.78208214044570923</v>
      </c>
      <c r="J1592" s="1">
        <v>-9.3423806130886078E-2</v>
      </c>
      <c r="K1592" s="1">
        <v>0.78371775150299072</v>
      </c>
      <c r="L1592" s="1">
        <v>0.76312500238418579</v>
      </c>
      <c r="M1592" s="1">
        <v>0.26359254121780396</v>
      </c>
      <c r="N1592">
        <f>_xlfn.IFNA(VLOOKUP(A1592,Inequality!$A$1:$G$5786,5,FALSE),"")</f>
        <v>31.3</v>
      </c>
      <c r="O1592">
        <f>_xlfn.IFNA(VLOOKUP(A1592,Inequality!$A$1:$G$5786,7,FALSE),"")</f>
        <v>45.7</v>
      </c>
      <c r="P1592" t="str">
        <f>VLOOKUP(B1592,'Country code'!$C$1:$E$209,2,FALSE)</f>
        <v>High income</v>
      </c>
      <c r="Q1592" t="str">
        <f>VLOOKUP(B1592,'Country code'!$C$1:$E$209,3,FALSE)</f>
        <v>Europe &amp; Central Asia</v>
      </c>
    </row>
    <row r="1593" spans="1:17" x14ac:dyDescent="0.2">
      <c r="A1593" t="str">
        <f t="shared" si="24"/>
        <v>ESP2008</v>
      </c>
      <c r="B1593" t="str">
        <f>VLOOKUP(C1593,'Country code'!$B$1:$C$992,2,FALSE)</f>
        <v>ESP</v>
      </c>
      <c r="C1593" t="s">
        <v>130</v>
      </c>
      <c r="D1593">
        <v>2008</v>
      </c>
      <c r="E1593" s="1">
        <v>7.2944726943969727</v>
      </c>
      <c r="F1593" s="1">
        <v>10.579435348510742</v>
      </c>
      <c r="G1593" s="1">
        <v>0.94827049970626831</v>
      </c>
      <c r="H1593" s="1">
        <v>72.339996337890625</v>
      </c>
      <c r="I1593" s="1">
        <v>0.83378607034683228</v>
      </c>
      <c r="J1593" s="1">
        <v>-0.14956788718700409</v>
      </c>
      <c r="K1593" s="1">
        <v>0.68321019411087036</v>
      </c>
      <c r="L1593" s="1">
        <v>0.77209526300430298</v>
      </c>
      <c r="M1593" s="1">
        <v>0.2596907913684845</v>
      </c>
      <c r="N1593">
        <f>_xlfn.IFNA(VLOOKUP(A1593,Inequality!$A$1:$G$5786,5,FALSE),"")</f>
        <v>31.9</v>
      </c>
      <c r="O1593">
        <f>_xlfn.IFNA(VLOOKUP(A1593,Inequality!$A$1:$G$5786,7,FALSE),"")</f>
        <v>47.2</v>
      </c>
      <c r="P1593" t="str">
        <f>VLOOKUP(B1593,'Country code'!$C$1:$E$209,2,FALSE)</f>
        <v>High income</v>
      </c>
      <c r="Q1593" t="str">
        <f>VLOOKUP(B1593,'Country code'!$C$1:$E$209,3,FALSE)</f>
        <v>Europe &amp; Central Asia</v>
      </c>
    </row>
    <row r="1594" spans="1:17" x14ac:dyDescent="0.2">
      <c r="A1594" t="str">
        <f t="shared" si="24"/>
        <v>ESP2009</v>
      </c>
      <c r="B1594" t="str">
        <f>VLOOKUP(C1594,'Country code'!$B$1:$C$992,2,FALSE)</f>
        <v>ESP</v>
      </c>
      <c r="C1594" t="s">
        <v>130</v>
      </c>
      <c r="D1594">
        <v>2009</v>
      </c>
      <c r="E1594" s="1">
        <v>6.198601245880127</v>
      </c>
      <c r="F1594" s="1">
        <v>10.532219886779785</v>
      </c>
      <c r="G1594" s="1">
        <v>0.92945384979248047</v>
      </c>
      <c r="H1594" s="1">
        <v>72.620002746582031</v>
      </c>
      <c r="I1594" s="1">
        <v>0.74851471185684204</v>
      </c>
      <c r="J1594" s="1">
        <v>-0.12733869254589081</v>
      </c>
      <c r="K1594" s="1">
        <v>0.79770463705062866</v>
      </c>
      <c r="L1594" s="1">
        <v>0.75216472148895264</v>
      </c>
      <c r="M1594" s="1">
        <v>0.33587706089019775</v>
      </c>
      <c r="N1594">
        <f>_xlfn.IFNA(VLOOKUP(A1594,Inequality!$A$1:$G$5786,5,FALSE),"")</f>
        <v>32.6</v>
      </c>
      <c r="O1594">
        <f>_xlfn.IFNA(VLOOKUP(A1594,Inequality!$A$1:$G$5786,7,FALSE),"")</f>
        <v>48.5</v>
      </c>
      <c r="P1594" t="str">
        <f>VLOOKUP(B1594,'Country code'!$C$1:$E$209,2,FALSE)</f>
        <v>High income</v>
      </c>
      <c r="Q1594" t="str">
        <f>VLOOKUP(B1594,'Country code'!$C$1:$E$209,3,FALSE)</f>
        <v>Europe &amp; Central Asia</v>
      </c>
    </row>
    <row r="1595" spans="1:17" x14ac:dyDescent="0.2">
      <c r="A1595" t="str">
        <f t="shared" si="24"/>
        <v>ESP2010</v>
      </c>
      <c r="B1595" t="str">
        <f>VLOOKUP(C1595,'Country code'!$B$1:$C$992,2,FALSE)</f>
        <v>ESP</v>
      </c>
      <c r="C1595" t="s">
        <v>130</v>
      </c>
      <c r="D1595">
        <v>2010</v>
      </c>
      <c r="E1595" s="1">
        <v>6.1882624626159668</v>
      </c>
      <c r="F1595" s="1">
        <v>10.529244422912598</v>
      </c>
      <c r="G1595" s="1">
        <v>0.94994038343429565</v>
      </c>
      <c r="H1595" s="1">
        <v>72.900001525878906</v>
      </c>
      <c r="I1595" s="1">
        <v>0.79649555683135986</v>
      </c>
      <c r="J1595" s="1">
        <v>-0.1379983127117157</v>
      </c>
      <c r="K1595" s="1">
        <v>0.83974629640579224</v>
      </c>
      <c r="L1595" s="1">
        <v>0.72431236505508423</v>
      </c>
      <c r="M1595" s="1">
        <v>0.3218194842338562</v>
      </c>
      <c r="N1595">
        <f>_xlfn.IFNA(VLOOKUP(A1595,Inequality!$A$1:$G$5786,5,FALSE),"")</f>
        <v>33.299999999999997</v>
      </c>
      <c r="O1595">
        <f>_xlfn.IFNA(VLOOKUP(A1595,Inequality!$A$1:$G$5786,7,FALSE),"")</f>
        <v>49.7</v>
      </c>
      <c r="P1595" t="str">
        <f>VLOOKUP(B1595,'Country code'!$C$1:$E$209,2,FALSE)</f>
        <v>High income</v>
      </c>
      <c r="Q1595" t="str">
        <f>VLOOKUP(B1595,'Country code'!$C$1:$E$209,3,FALSE)</f>
        <v>Europe &amp; Central Asia</v>
      </c>
    </row>
    <row r="1596" spans="1:17" x14ac:dyDescent="0.2">
      <c r="A1596" t="str">
        <f t="shared" ref="A1596:A1659" si="25">B1596&amp;D1596</f>
        <v>ESP2011</v>
      </c>
      <c r="B1596" t="str">
        <f>VLOOKUP(C1596,'Country code'!$B$1:$C$992,2,FALSE)</f>
        <v>ESP</v>
      </c>
      <c r="C1596" t="s">
        <v>130</v>
      </c>
      <c r="D1596">
        <v>2011</v>
      </c>
      <c r="E1596" s="1">
        <v>6.5182490348815918</v>
      </c>
      <c r="F1596" s="1">
        <v>10.517514228820801</v>
      </c>
      <c r="G1596" s="1">
        <v>0.94444370269775391</v>
      </c>
      <c r="H1596" s="1">
        <v>73.019996643066406</v>
      </c>
      <c r="I1596" s="1">
        <v>0.81865090131759644</v>
      </c>
      <c r="J1596" s="1">
        <v>-0.12175389379262924</v>
      </c>
      <c r="K1596" s="1">
        <v>0.84554344415664673</v>
      </c>
      <c r="L1596" s="1">
        <v>0.73726940155029297</v>
      </c>
      <c r="M1596" s="1">
        <v>0.35610154271125793</v>
      </c>
      <c r="N1596">
        <f>_xlfn.IFNA(VLOOKUP(A1596,Inequality!$A$1:$G$5786,5,FALSE),"")</f>
        <v>33.4</v>
      </c>
      <c r="O1596">
        <f>_xlfn.IFNA(VLOOKUP(A1596,Inequality!$A$1:$G$5786,7,FALSE),"")</f>
        <v>50.1</v>
      </c>
      <c r="P1596" t="str">
        <f>VLOOKUP(B1596,'Country code'!$C$1:$E$209,2,FALSE)</f>
        <v>High income</v>
      </c>
      <c r="Q1596" t="str">
        <f>VLOOKUP(B1596,'Country code'!$C$1:$E$209,3,FALSE)</f>
        <v>Europe &amp; Central Asia</v>
      </c>
    </row>
    <row r="1597" spans="1:17" x14ac:dyDescent="0.2">
      <c r="A1597" t="str">
        <f t="shared" si="25"/>
        <v>ESP2012</v>
      </c>
      <c r="B1597" t="str">
        <f>VLOOKUP(C1597,'Country code'!$B$1:$C$992,2,FALSE)</f>
        <v>ESP</v>
      </c>
      <c r="C1597" t="s">
        <v>130</v>
      </c>
      <c r="D1597">
        <v>2012</v>
      </c>
      <c r="E1597" s="1">
        <v>6.2906904220581055</v>
      </c>
      <c r="F1597" s="1">
        <v>10.486824035644531</v>
      </c>
      <c r="G1597" s="1">
        <v>0.9370233416557312</v>
      </c>
      <c r="H1597" s="1">
        <v>73.139999389648438</v>
      </c>
      <c r="I1597" s="1">
        <v>0.75458610057830811</v>
      </c>
      <c r="J1597" s="1">
        <v>-5.943123996257782E-2</v>
      </c>
      <c r="K1597" s="1">
        <v>0.84359300136566162</v>
      </c>
      <c r="L1597" s="1">
        <v>0.74927663803100586</v>
      </c>
      <c r="M1597" s="1">
        <v>0.36647447943687439</v>
      </c>
      <c r="N1597">
        <f>_xlfn.IFNA(VLOOKUP(A1597,Inequality!$A$1:$G$5786,5,FALSE),"")</f>
        <v>33.5</v>
      </c>
      <c r="O1597">
        <f>_xlfn.IFNA(VLOOKUP(A1597,Inequality!$A$1:$G$5786,7,FALSE),"")</f>
        <v>50.5</v>
      </c>
      <c r="P1597" t="str">
        <f>VLOOKUP(B1597,'Country code'!$C$1:$E$209,2,FALSE)</f>
        <v>High income</v>
      </c>
      <c r="Q1597" t="str">
        <f>VLOOKUP(B1597,'Country code'!$C$1:$E$209,3,FALSE)</f>
        <v>Europe &amp; Central Asia</v>
      </c>
    </row>
    <row r="1598" spans="1:17" x14ac:dyDescent="0.2">
      <c r="A1598" t="str">
        <f t="shared" si="25"/>
        <v>ESP2013</v>
      </c>
      <c r="B1598" t="str">
        <f>VLOOKUP(C1598,'Country code'!$B$1:$C$992,2,FALSE)</f>
        <v>ESP</v>
      </c>
      <c r="C1598" t="s">
        <v>130</v>
      </c>
      <c r="D1598">
        <v>2013</v>
      </c>
      <c r="E1598" s="1">
        <v>6.1500272750854492</v>
      </c>
      <c r="F1598" s="1">
        <v>10.475642204284668</v>
      </c>
      <c r="G1598" s="1">
        <v>0.92864048480987549</v>
      </c>
      <c r="H1598" s="1">
        <v>73.260002136230469</v>
      </c>
      <c r="I1598" s="1">
        <v>0.75935643911361694</v>
      </c>
      <c r="J1598" s="1">
        <v>-0.10145390033721924</v>
      </c>
      <c r="K1598" s="1">
        <v>0.91582256555557251</v>
      </c>
      <c r="L1598" s="1">
        <v>0.69629585742950439</v>
      </c>
      <c r="M1598" s="1">
        <v>0.37183937430381775</v>
      </c>
      <c r="N1598">
        <f>_xlfn.IFNA(VLOOKUP(A1598,Inequality!$A$1:$G$5786,5,FALSE),"")</f>
        <v>33.9</v>
      </c>
      <c r="O1598">
        <f>_xlfn.IFNA(VLOOKUP(A1598,Inequality!$A$1:$G$5786,7,FALSE),"")</f>
        <v>51.2</v>
      </c>
      <c r="P1598" t="str">
        <f>VLOOKUP(B1598,'Country code'!$C$1:$E$209,2,FALSE)</f>
        <v>High income</v>
      </c>
      <c r="Q1598" t="str">
        <f>VLOOKUP(B1598,'Country code'!$C$1:$E$209,3,FALSE)</f>
        <v>Europe &amp; Central Asia</v>
      </c>
    </row>
    <row r="1599" spans="1:17" x14ac:dyDescent="0.2">
      <c r="A1599" t="str">
        <f t="shared" si="25"/>
        <v>ESP2014</v>
      </c>
      <c r="B1599" t="str">
        <f>VLOOKUP(C1599,'Country code'!$B$1:$C$992,2,FALSE)</f>
        <v>ESP</v>
      </c>
      <c r="C1599" t="s">
        <v>130</v>
      </c>
      <c r="D1599">
        <v>2014</v>
      </c>
      <c r="E1599" s="1">
        <v>6.4564776420593262</v>
      </c>
      <c r="F1599" s="1">
        <v>10.492376327514648</v>
      </c>
      <c r="G1599" s="1">
        <v>0.94786441326141357</v>
      </c>
      <c r="H1599" s="1">
        <v>73.379997253417969</v>
      </c>
      <c r="I1599" s="1">
        <v>0.7384723424911499</v>
      </c>
      <c r="J1599" s="1">
        <v>-2.8165718540549278E-2</v>
      </c>
      <c r="K1599" s="1">
        <v>0.85388791561126709</v>
      </c>
      <c r="L1599" s="1">
        <v>0.71626591682434082</v>
      </c>
      <c r="M1599" s="1">
        <v>0.33546000719070435</v>
      </c>
      <c r="N1599">
        <f>_xlfn.IFNA(VLOOKUP(A1599,Inequality!$A$1:$G$5786,5,FALSE),"")</f>
        <v>33.6</v>
      </c>
      <c r="O1599">
        <f>_xlfn.IFNA(VLOOKUP(A1599,Inequality!$A$1:$G$5786,7,FALSE),"")</f>
        <v>50.8</v>
      </c>
      <c r="P1599" t="str">
        <f>VLOOKUP(B1599,'Country code'!$C$1:$E$209,2,FALSE)</f>
        <v>High income</v>
      </c>
      <c r="Q1599" t="str">
        <f>VLOOKUP(B1599,'Country code'!$C$1:$E$209,3,FALSE)</f>
        <v>Europe &amp; Central Asia</v>
      </c>
    </row>
    <row r="1600" spans="1:17" x14ac:dyDescent="0.2">
      <c r="A1600" t="str">
        <f t="shared" si="25"/>
        <v>ESP2015</v>
      </c>
      <c r="B1600" t="str">
        <f>VLOOKUP(C1600,'Country code'!$B$1:$C$992,2,FALSE)</f>
        <v>ESP</v>
      </c>
      <c r="C1600" t="s">
        <v>130</v>
      </c>
      <c r="D1600">
        <v>2015</v>
      </c>
      <c r="E1600" s="1">
        <v>6.3806633949279785</v>
      </c>
      <c r="F1600" s="1">
        <v>10.530786514282227</v>
      </c>
      <c r="G1600" s="1">
        <v>0.95647186040878296</v>
      </c>
      <c r="H1600" s="1">
        <v>73.5</v>
      </c>
      <c r="I1600" s="1">
        <v>0.73200047016143799</v>
      </c>
      <c r="J1600" s="1">
        <v>-7.2339259088039398E-2</v>
      </c>
      <c r="K1600" s="1">
        <v>0.82166492938995361</v>
      </c>
      <c r="L1600" s="1">
        <v>0.73226940631866455</v>
      </c>
      <c r="M1600" s="1">
        <v>0.28469368815422058</v>
      </c>
      <c r="N1600">
        <f>_xlfn.IFNA(VLOOKUP(A1600,Inequality!$A$1:$G$5786,5,FALSE),"")</f>
        <v>33.6</v>
      </c>
      <c r="O1600">
        <f>_xlfn.IFNA(VLOOKUP(A1600,Inequality!$A$1:$G$5786,7,FALSE),"")</f>
        <v>50.8</v>
      </c>
      <c r="P1600" t="str">
        <f>VLOOKUP(B1600,'Country code'!$C$1:$E$209,2,FALSE)</f>
        <v>High income</v>
      </c>
      <c r="Q1600" t="str">
        <f>VLOOKUP(B1600,'Country code'!$C$1:$E$209,3,FALSE)</f>
        <v>Europe &amp; Central Asia</v>
      </c>
    </row>
    <row r="1601" spans="1:17" x14ac:dyDescent="0.2">
      <c r="A1601" t="str">
        <f t="shared" si="25"/>
        <v>ESP2016</v>
      </c>
      <c r="B1601" t="str">
        <f>VLOOKUP(C1601,'Country code'!$B$1:$C$992,2,FALSE)</f>
        <v>ESP</v>
      </c>
      <c r="C1601" t="s">
        <v>130</v>
      </c>
      <c r="D1601">
        <v>2016</v>
      </c>
      <c r="E1601" s="1">
        <v>6.3186120986938477</v>
      </c>
      <c r="F1601" s="1">
        <v>10.559804916381836</v>
      </c>
      <c r="G1601" s="1">
        <v>0.94173681735992432</v>
      </c>
      <c r="H1601" s="1">
        <v>73.800003051757813</v>
      </c>
      <c r="I1601" s="1">
        <v>0.76817375421524048</v>
      </c>
      <c r="J1601" s="1">
        <v>-4.8090878874063492E-2</v>
      </c>
      <c r="K1601" s="1">
        <v>0.81855857372283936</v>
      </c>
      <c r="L1601" s="1">
        <v>0.65281611680984497</v>
      </c>
      <c r="M1601" s="1">
        <v>0.30082935094833374</v>
      </c>
      <c r="N1601">
        <f>_xlfn.IFNA(VLOOKUP(A1601,Inequality!$A$1:$G$5786,5,FALSE),"")</f>
        <v>33.6</v>
      </c>
      <c r="O1601">
        <f>_xlfn.IFNA(VLOOKUP(A1601,Inequality!$A$1:$G$5786,7,FALSE),"")</f>
        <v>50.8</v>
      </c>
      <c r="P1601" t="str">
        <f>VLOOKUP(B1601,'Country code'!$C$1:$E$209,2,FALSE)</f>
        <v>High income</v>
      </c>
      <c r="Q1601" t="str">
        <f>VLOOKUP(B1601,'Country code'!$C$1:$E$209,3,FALSE)</f>
        <v>Europe &amp; Central Asia</v>
      </c>
    </row>
    <row r="1602" spans="1:17" x14ac:dyDescent="0.2">
      <c r="A1602" t="str">
        <f t="shared" si="25"/>
        <v>ESP2017</v>
      </c>
      <c r="B1602" t="str">
        <f>VLOOKUP(C1602,'Country code'!$B$1:$C$992,2,FALSE)</f>
        <v>ESP</v>
      </c>
      <c r="C1602" t="s">
        <v>130</v>
      </c>
      <c r="D1602">
        <v>2017</v>
      </c>
      <c r="E1602" s="1">
        <v>6.2301731109619141</v>
      </c>
      <c r="F1602" s="1">
        <v>10.585966110229492</v>
      </c>
      <c r="G1602" s="1">
        <v>0.90315818786621094</v>
      </c>
      <c r="H1602" s="1">
        <v>74.099998474121094</v>
      </c>
      <c r="I1602" s="1">
        <v>0.75556075572967529</v>
      </c>
      <c r="J1602" s="1">
        <v>-3.2062973827123642E-2</v>
      </c>
      <c r="K1602" s="1">
        <v>0.79126876592636108</v>
      </c>
      <c r="L1602" s="1">
        <v>0.62505561113357544</v>
      </c>
      <c r="M1602" s="1">
        <v>0.30238765478134155</v>
      </c>
      <c r="N1602">
        <f>_xlfn.IFNA(VLOOKUP(A1602,Inequality!$A$1:$G$5786,5,FALSE),"")</f>
        <v>33.1</v>
      </c>
      <c r="O1602">
        <f>_xlfn.IFNA(VLOOKUP(A1602,Inequality!$A$1:$G$5786,7,FALSE),"")</f>
        <v>50</v>
      </c>
      <c r="P1602" t="str">
        <f>VLOOKUP(B1602,'Country code'!$C$1:$E$209,2,FALSE)</f>
        <v>High income</v>
      </c>
      <c r="Q1602" t="str">
        <f>VLOOKUP(B1602,'Country code'!$C$1:$E$209,3,FALSE)</f>
        <v>Europe &amp; Central Asia</v>
      </c>
    </row>
    <row r="1603" spans="1:17" x14ac:dyDescent="0.2">
      <c r="A1603" t="str">
        <f t="shared" si="25"/>
        <v>ESP2018</v>
      </c>
      <c r="B1603" t="str">
        <f>VLOOKUP(C1603,'Country code'!$B$1:$C$992,2,FALSE)</f>
        <v>ESP</v>
      </c>
      <c r="C1603" t="s">
        <v>130</v>
      </c>
      <c r="D1603">
        <v>2018</v>
      </c>
      <c r="E1603" s="1">
        <v>6.5133709907531738</v>
      </c>
      <c r="F1603" s="1">
        <v>10.604824066162109</v>
      </c>
      <c r="G1603" s="1">
        <v>0.91031467914581299</v>
      </c>
      <c r="H1603" s="1">
        <v>74.400001525878906</v>
      </c>
      <c r="I1603" s="1">
        <v>0.72225069999694824</v>
      </c>
      <c r="J1603" s="1">
        <v>-7.4976295232772827E-2</v>
      </c>
      <c r="K1603" s="1">
        <v>0.77650445699691772</v>
      </c>
      <c r="L1603" s="1">
        <v>0.65918803215026855</v>
      </c>
      <c r="M1603" s="1">
        <v>0.35719084739685059</v>
      </c>
      <c r="N1603">
        <f>_xlfn.IFNA(VLOOKUP(A1603,Inequality!$A$1:$G$5786,5,FALSE),"")</f>
        <v>32.799999999999997</v>
      </c>
      <c r="O1603">
        <f>_xlfn.IFNA(VLOOKUP(A1603,Inequality!$A$1:$G$5786,7,FALSE),"")</f>
        <v>49.6</v>
      </c>
      <c r="P1603" t="str">
        <f>VLOOKUP(B1603,'Country code'!$C$1:$E$209,2,FALSE)</f>
        <v>High income</v>
      </c>
      <c r="Q1603" t="str">
        <f>VLOOKUP(B1603,'Country code'!$C$1:$E$209,3,FALSE)</f>
        <v>Europe &amp; Central Asia</v>
      </c>
    </row>
    <row r="1604" spans="1:17" x14ac:dyDescent="0.2">
      <c r="A1604" t="str">
        <f t="shared" si="25"/>
        <v>ESP2019</v>
      </c>
      <c r="B1604" t="str">
        <f>VLOOKUP(C1604,'Country code'!$B$1:$C$992,2,FALSE)</f>
        <v>ESP</v>
      </c>
      <c r="C1604" t="s">
        <v>130</v>
      </c>
      <c r="D1604">
        <v>2019</v>
      </c>
      <c r="E1604" s="1">
        <v>6.4574494361877441</v>
      </c>
      <c r="F1604" s="1">
        <v>10.618477821350098</v>
      </c>
      <c r="G1604" s="1">
        <v>0.94901347160339355</v>
      </c>
      <c r="H1604" s="1">
        <v>74.699996948242188</v>
      </c>
      <c r="I1604" s="1">
        <v>0.77796673774719238</v>
      </c>
      <c r="J1604" s="1">
        <v>-4.8638924956321716E-2</v>
      </c>
      <c r="K1604" s="1">
        <v>0.73033761978149414</v>
      </c>
      <c r="L1604" s="1">
        <v>0.66331285238265991</v>
      </c>
      <c r="M1604" s="1">
        <v>0.31551831960678101</v>
      </c>
      <c r="N1604">
        <f>_xlfn.IFNA(VLOOKUP(A1604,Inequality!$A$1:$G$5786,5,FALSE),"")</f>
        <v>32.6</v>
      </c>
      <c r="O1604">
        <f>_xlfn.IFNA(VLOOKUP(A1604,Inequality!$A$1:$G$5786,7,FALSE),"")</f>
        <v>49.4</v>
      </c>
      <c r="P1604" t="str">
        <f>VLOOKUP(B1604,'Country code'!$C$1:$E$209,2,FALSE)</f>
        <v>High income</v>
      </c>
      <c r="Q1604" t="str">
        <f>VLOOKUP(B1604,'Country code'!$C$1:$E$209,3,FALSE)</f>
        <v>Europe &amp; Central Asia</v>
      </c>
    </row>
    <row r="1605" spans="1:17" x14ac:dyDescent="0.2">
      <c r="A1605" t="str">
        <f t="shared" si="25"/>
        <v>ESP2020</v>
      </c>
      <c r="B1605" t="str">
        <f>VLOOKUP(C1605,'Country code'!$B$1:$C$992,2,FALSE)</f>
        <v>ESP</v>
      </c>
      <c r="C1605" t="s">
        <v>130</v>
      </c>
      <c r="D1605">
        <v>2020</v>
      </c>
      <c r="E1605" s="1">
        <v>6.5021753311157227</v>
      </c>
      <c r="F1605" s="1">
        <v>10.488059043884277</v>
      </c>
      <c r="G1605" s="1">
        <v>0.93493467569351196</v>
      </c>
      <c r="H1605" s="1">
        <v>75</v>
      </c>
      <c r="I1605" s="1">
        <v>0.78325653076171875</v>
      </c>
      <c r="J1605" s="1">
        <v>-0.12061331421136856</v>
      </c>
      <c r="K1605" s="1">
        <v>0.72997748851776123</v>
      </c>
      <c r="L1605" s="1">
        <v>0.68617761135101318</v>
      </c>
      <c r="M1605" s="1">
        <v>0.31661710143089294</v>
      </c>
      <c r="N1605" t="str">
        <f>_xlfn.IFNA(VLOOKUP(A1605,Inequality!$A$1:$G$5786,5,FALSE),"")</f>
        <v/>
      </c>
      <c r="O1605" t="str">
        <f>_xlfn.IFNA(VLOOKUP(A1605,Inequality!$A$1:$G$5786,7,FALSE),"")</f>
        <v/>
      </c>
      <c r="P1605" t="str">
        <f>VLOOKUP(B1605,'Country code'!$C$1:$E$209,2,FALSE)</f>
        <v>High income</v>
      </c>
      <c r="Q1605" t="str">
        <f>VLOOKUP(B1605,'Country code'!$C$1:$E$209,3,FALSE)</f>
        <v>Europe &amp; Central Asia</v>
      </c>
    </row>
    <row r="1606" spans="1:17" x14ac:dyDescent="0.2">
      <c r="A1606" t="str">
        <f t="shared" si="25"/>
        <v>LKA2006</v>
      </c>
      <c r="B1606" t="str">
        <f>VLOOKUP(C1606,'Country code'!$B$1:$C$992,2,FALSE)</f>
        <v>LKA</v>
      </c>
      <c r="C1606" t="s">
        <v>131</v>
      </c>
      <c r="D1606">
        <v>2006</v>
      </c>
      <c r="E1606" s="1">
        <v>4.3446106910705566</v>
      </c>
      <c r="F1606" s="1">
        <v>8.9118556976318359</v>
      </c>
      <c r="G1606" s="1">
        <v>0.86359870433807373</v>
      </c>
      <c r="H1606" s="1">
        <v>65.779998779296875</v>
      </c>
      <c r="I1606" s="1">
        <v>0.72384762763977051</v>
      </c>
      <c r="J1606" s="1">
        <v>6.2402654439210892E-2</v>
      </c>
      <c r="K1606" s="1">
        <v>0.83778476715087891</v>
      </c>
      <c r="L1606" s="1">
        <v>0.75667601823806763</v>
      </c>
      <c r="M1606" s="1">
        <v>0.21632984280586243</v>
      </c>
      <c r="N1606">
        <f>_xlfn.IFNA(VLOOKUP(A1606,Inequality!$A$1:$G$5786,5,FALSE),"")</f>
        <v>48.4</v>
      </c>
      <c r="O1606">
        <f>_xlfn.IFNA(VLOOKUP(A1606,Inequality!$A$1:$G$5786,7,FALSE),"")</f>
        <v>44.3</v>
      </c>
      <c r="P1606" t="str">
        <f>VLOOKUP(B1606,'Country code'!$C$1:$E$209,2,FALSE)</f>
        <v>Lower middle income</v>
      </c>
      <c r="Q1606" t="str">
        <f>VLOOKUP(B1606,'Country code'!$C$1:$E$209,3,FALSE)</f>
        <v>South Asia</v>
      </c>
    </row>
    <row r="1607" spans="1:17" x14ac:dyDescent="0.2">
      <c r="A1607" t="str">
        <f t="shared" si="25"/>
        <v>LKA2007</v>
      </c>
      <c r="B1607" t="str">
        <f>VLOOKUP(C1607,'Country code'!$B$1:$C$992,2,FALSE)</f>
        <v>LKA</v>
      </c>
      <c r="C1607" t="s">
        <v>131</v>
      </c>
      <c r="D1607">
        <v>2007</v>
      </c>
      <c r="E1607" s="1">
        <v>4.4148054122924805</v>
      </c>
      <c r="F1607" s="1">
        <v>8.9702243804931641</v>
      </c>
      <c r="G1607" s="1">
        <v>0.83832746744155884</v>
      </c>
      <c r="H1607" s="1">
        <v>65.860000610351563</v>
      </c>
      <c r="I1607" s="1">
        <v>0.73585289716720581</v>
      </c>
      <c r="J1607" s="1">
        <v>0.10985273122787476</v>
      </c>
      <c r="K1607" s="1">
        <v>0.84671831130981445</v>
      </c>
      <c r="L1607" s="1">
        <v>0.70877230167388916</v>
      </c>
      <c r="M1607" s="1">
        <v>0.21985617280006409</v>
      </c>
      <c r="N1607">
        <f>_xlfn.IFNA(VLOOKUP(A1607,Inequality!$A$1:$G$5786,5,FALSE),"")</f>
        <v>48.5</v>
      </c>
      <c r="O1607">
        <f>_xlfn.IFNA(VLOOKUP(A1607,Inequality!$A$1:$G$5786,7,FALSE),"")</f>
        <v>44.3</v>
      </c>
      <c r="P1607" t="str">
        <f>VLOOKUP(B1607,'Country code'!$C$1:$E$209,2,FALSE)</f>
        <v>Lower middle income</v>
      </c>
      <c r="Q1607" t="str">
        <f>VLOOKUP(B1607,'Country code'!$C$1:$E$209,3,FALSE)</f>
        <v>South Asia</v>
      </c>
    </row>
    <row r="1608" spans="1:17" x14ac:dyDescent="0.2">
      <c r="A1608" t="str">
        <f t="shared" si="25"/>
        <v>LKA2008</v>
      </c>
      <c r="B1608" t="str">
        <f>VLOOKUP(C1608,'Country code'!$B$1:$C$992,2,FALSE)</f>
        <v>LKA</v>
      </c>
      <c r="C1608" t="s">
        <v>131</v>
      </c>
      <c r="D1608">
        <v>2008</v>
      </c>
      <c r="E1608" s="1">
        <v>4.4308462142944336</v>
      </c>
      <c r="F1608" s="1">
        <v>9.0208940505981445</v>
      </c>
      <c r="G1608" s="1">
        <v>0.81570273637771606</v>
      </c>
      <c r="H1608" s="1">
        <v>65.94000244140625</v>
      </c>
      <c r="I1608" s="1">
        <v>0.83383560180664063</v>
      </c>
      <c r="J1608" s="1">
        <v>0.16258876025676727</v>
      </c>
      <c r="K1608" s="1">
        <v>0.86139732599258423</v>
      </c>
      <c r="L1608" s="1">
        <v>0.78987687826156616</v>
      </c>
      <c r="M1608" s="1">
        <v>0.15258753299713135</v>
      </c>
      <c r="N1608">
        <f>_xlfn.IFNA(VLOOKUP(A1608,Inequality!$A$1:$G$5786,5,FALSE),"")</f>
        <v>48.4</v>
      </c>
      <c r="O1608">
        <f>_xlfn.IFNA(VLOOKUP(A1608,Inequality!$A$1:$G$5786,7,FALSE),"")</f>
        <v>44.2</v>
      </c>
      <c r="P1608" t="str">
        <f>VLOOKUP(B1608,'Country code'!$C$1:$E$209,2,FALSE)</f>
        <v>Lower middle income</v>
      </c>
      <c r="Q1608" t="str">
        <f>VLOOKUP(B1608,'Country code'!$C$1:$E$209,3,FALSE)</f>
        <v>South Asia</v>
      </c>
    </row>
    <row r="1609" spans="1:17" x14ac:dyDescent="0.2">
      <c r="A1609" t="str">
        <f t="shared" si="25"/>
        <v>LKA2009</v>
      </c>
      <c r="B1609" t="str">
        <f>VLOOKUP(C1609,'Country code'!$B$1:$C$992,2,FALSE)</f>
        <v>LKA</v>
      </c>
      <c r="C1609" t="s">
        <v>131</v>
      </c>
      <c r="D1609">
        <v>2009</v>
      </c>
      <c r="E1609" s="1">
        <v>4.2120265960693359</v>
      </c>
      <c r="F1609" s="1">
        <v>9.0487146377563477</v>
      </c>
      <c r="G1609" s="1">
        <v>0.82961189746856689</v>
      </c>
      <c r="H1609" s="1">
        <v>66.019996643066406</v>
      </c>
      <c r="I1609" s="1">
        <v>0.79887121915817261</v>
      </c>
      <c r="J1609" s="1">
        <v>0.306048184633255</v>
      </c>
      <c r="K1609" s="1">
        <v>0.68992644548416138</v>
      </c>
      <c r="L1609" s="1">
        <v>0.76971405744552612</v>
      </c>
      <c r="M1609" s="1">
        <v>0.17240095138549805</v>
      </c>
      <c r="N1609">
        <f>_xlfn.IFNA(VLOOKUP(A1609,Inequality!$A$1:$G$5786,5,FALSE),"")</f>
        <v>48.5</v>
      </c>
      <c r="O1609">
        <f>_xlfn.IFNA(VLOOKUP(A1609,Inequality!$A$1:$G$5786,7,FALSE),"")</f>
        <v>44.2</v>
      </c>
      <c r="P1609" t="str">
        <f>VLOOKUP(B1609,'Country code'!$C$1:$E$209,2,FALSE)</f>
        <v>Lower middle income</v>
      </c>
      <c r="Q1609" t="str">
        <f>VLOOKUP(B1609,'Country code'!$C$1:$E$209,3,FALSE)</f>
        <v>South Asia</v>
      </c>
    </row>
    <row r="1610" spans="1:17" x14ac:dyDescent="0.2">
      <c r="A1610" t="str">
        <f t="shared" si="25"/>
        <v>LKA2010</v>
      </c>
      <c r="B1610" t="str">
        <f>VLOOKUP(C1610,'Country code'!$B$1:$C$992,2,FALSE)</f>
        <v>LKA</v>
      </c>
      <c r="C1610" t="s">
        <v>131</v>
      </c>
      <c r="D1610">
        <v>2010</v>
      </c>
      <c r="E1610" s="1">
        <v>3.9769051074981689</v>
      </c>
      <c r="F1610" s="1">
        <v>9.1189775466918945</v>
      </c>
      <c r="G1610" s="1">
        <v>0.81436723470687866</v>
      </c>
      <c r="H1610" s="1">
        <v>66.099998474121094</v>
      </c>
      <c r="I1610" s="1">
        <v>0.73820853233337402</v>
      </c>
      <c r="J1610" s="1">
        <v>0.25853696465492249</v>
      </c>
      <c r="K1610" s="1">
        <v>0.76947790384292603</v>
      </c>
      <c r="L1610" s="1">
        <v>0.82260477542877197</v>
      </c>
      <c r="M1610" s="1">
        <v>0.1634717732667923</v>
      </c>
      <c r="N1610">
        <f>_xlfn.IFNA(VLOOKUP(A1610,Inequality!$A$1:$G$5786,5,FALSE),"")</f>
        <v>48.5</v>
      </c>
      <c r="O1610">
        <f>_xlfn.IFNA(VLOOKUP(A1610,Inequality!$A$1:$G$5786,7,FALSE),"")</f>
        <v>44.2</v>
      </c>
      <c r="P1610" t="str">
        <f>VLOOKUP(B1610,'Country code'!$C$1:$E$209,2,FALSE)</f>
        <v>Lower middle income</v>
      </c>
      <c r="Q1610" t="str">
        <f>VLOOKUP(B1610,'Country code'!$C$1:$E$209,3,FALSE)</f>
        <v>South Asia</v>
      </c>
    </row>
    <row r="1611" spans="1:17" x14ac:dyDescent="0.2">
      <c r="A1611" t="str">
        <f t="shared" si="25"/>
        <v>LKA2011</v>
      </c>
      <c r="B1611" t="str">
        <f>VLOOKUP(C1611,'Country code'!$B$1:$C$992,2,FALSE)</f>
        <v>LKA</v>
      </c>
      <c r="C1611" t="s">
        <v>131</v>
      </c>
      <c r="D1611">
        <v>2011</v>
      </c>
      <c r="E1611" s="1">
        <v>4.1805691719055176</v>
      </c>
      <c r="F1611" s="1">
        <v>9.1929435729980469</v>
      </c>
      <c r="G1611" s="1">
        <v>0.84193843603134155</v>
      </c>
      <c r="H1611" s="1">
        <v>66.199996948242188</v>
      </c>
      <c r="I1611" s="1">
        <v>0.82263725996017456</v>
      </c>
      <c r="J1611" s="1">
        <v>0.14485554397106171</v>
      </c>
      <c r="K1611" s="1">
        <v>0.76030069589614868</v>
      </c>
      <c r="L1611" s="1">
        <v>0.8249809741973877</v>
      </c>
      <c r="M1611" s="1">
        <v>0.17492672801017761</v>
      </c>
      <c r="N1611">
        <f>_xlfn.IFNA(VLOOKUP(A1611,Inequality!$A$1:$G$5786,5,FALSE),"")</f>
        <v>48.5</v>
      </c>
      <c r="O1611">
        <f>_xlfn.IFNA(VLOOKUP(A1611,Inequality!$A$1:$G$5786,7,FALSE),"")</f>
        <v>44.2</v>
      </c>
      <c r="P1611" t="str">
        <f>VLOOKUP(B1611,'Country code'!$C$1:$E$209,2,FALSE)</f>
        <v>Lower middle income</v>
      </c>
      <c r="Q1611" t="str">
        <f>VLOOKUP(B1611,'Country code'!$C$1:$E$209,3,FALSE)</f>
        <v>South Asia</v>
      </c>
    </row>
    <row r="1612" spans="1:17" x14ac:dyDescent="0.2">
      <c r="A1612" t="str">
        <f t="shared" si="25"/>
        <v>LKA2012</v>
      </c>
      <c r="B1612" t="str">
        <f>VLOOKUP(C1612,'Country code'!$B$1:$C$992,2,FALSE)</f>
        <v>LKA</v>
      </c>
      <c r="C1612" t="s">
        <v>131</v>
      </c>
      <c r="D1612">
        <v>2012</v>
      </c>
      <c r="E1612" s="1">
        <v>4.2245931625366211</v>
      </c>
      <c r="F1612" s="1">
        <v>9.2791566848754883</v>
      </c>
      <c r="G1612" s="1">
        <v>0.82435727119445801</v>
      </c>
      <c r="H1612" s="1">
        <v>66.300003051757813</v>
      </c>
      <c r="I1612" s="1">
        <v>0.80039721727371216</v>
      </c>
      <c r="J1612" s="1">
        <v>0.1605905145406723</v>
      </c>
      <c r="K1612" s="1">
        <v>0.82287907600402832</v>
      </c>
      <c r="L1612" s="1">
        <v>0.86388033628463745</v>
      </c>
      <c r="M1612" s="1">
        <v>0.1968708336353302</v>
      </c>
      <c r="N1612">
        <f>_xlfn.IFNA(VLOOKUP(A1612,Inequality!$A$1:$G$5786,5,FALSE),"")</f>
        <v>48.6</v>
      </c>
      <c r="O1612">
        <f>_xlfn.IFNA(VLOOKUP(A1612,Inequality!$A$1:$G$5786,7,FALSE),"")</f>
        <v>44.2</v>
      </c>
      <c r="P1612" t="str">
        <f>VLOOKUP(B1612,'Country code'!$C$1:$E$209,2,FALSE)</f>
        <v>Lower middle income</v>
      </c>
      <c r="Q1612" t="str">
        <f>VLOOKUP(B1612,'Country code'!$C$1:$E$209,3,FALSE)</f>
        <v>South Asia</v>
      </c>
    </row>
    <row r="1613" spans="1:17" x14ac:dyDescent="0.2">
      <c r="A1613" t="str">
        <f t="shared" si="25"/>
        <v>LKA2013</v>
      </c>
      <c r="B1613" t="str">
        <f>VLOOKUP(C1613,'Country code'!$B$1:$C$992,2,FALSE)</f>
        <v>LKA</v>
      </c>
      <c r="C1613" t="s">
        <v>131</v>
      </c>
      <c r="D1613">
        <v>2013</v>
      </c>
      <c r="E1613" s="1">
        <v>4.3646941184997559</v>
      </c>
      <c r="F1613" s="1">
        <v>9.3047475814819336</v>
      </c>
      <c r="G1613" s="1">
        <v>0.80917525291442871</v>
      </c>
      <c r="H1613" s="1">
        <v>66.400001525878906</v>
      </c>
      <c r="I1613" s="1">
        <v>0.83402031660079956</v>
      </c>
      <c r="J1613" s="1">
        <v>0.26821854710578918</v>
      </c>
      <c r="K1613" s="1">
        <v>0.84201353788375854</v>
      </c>
      <c r="L1613" s="1">
        <v>0.86036473512649536</v>
      </c>
      <c r="M1613" s="1">
        <v>0.20812951028347015</v>
      </c>
      <c r="N1613">
        <f>_xlfn.IFNA(VLOOKUP(A1613,Inequality!$A$1:$G$5786,5,FALSE),"")</f>
        <v>48.6</v>
      </c>
      <c r="O1613">
        <f>_xlfn.IFNA(VLOOKUP(A1613,Inequality!$A$1:$G$5786,7,FALSE),"")</f>
        <v>44.2</v>
      </c>
      <c r="P1613" t="str">
        <f>VLOOKUP(B1613,'Country code'!$C$1:$E$209,2,FALSE)</f>
        <v>Lower middle income</v>
      </c>
      <c r="Q1613" t="str">
        <f>VLOOKUP(B1613,'Country code'!$C$1:$E$209,3,FALSE)</f>
        <v>South Asia</v>
      </c>
    </row>
    <row r="1614" spans="1:17" x14ac:dyDescent="0.2">
      <c r="A1614" t="str">
        <f t="shared" si="25"/>
        <v>LKA2014</v>
      </c>
      <c r="B1614" t="str">
        <f>VLOOKUP(C1614,'Country code'!$B$1:$C$992,2,FALSE)</f>
        <v>LKA</v>
      </c>
      <c r="C1614" t="s">
        <v>131</v>
      </c>
      <c r="D1614">
        <v>2014</v>
      </c>
      <c r="E1614" s="1">
        <v>4.2679328918457031</v>
      </c>
      <c r="F1614" s="1">
        <v>9.3438310623168945</v>
      </c>
      <c r="G1614" s="1">
        <v>0.80479800701141357</v>
      </c>
      <c r="H1614" s="1">
        <v>66.5</v>
      </c>
      <c r="I1614" s="1">
        <v>0.86793643236160278</v>
      </c>
      <c r="J1614" s="1">
        <v>0.2990434467792511</v>
      </c>
      <c r="K1614" s="1">
        <v>0.79062682390213013</v>
      </c>
      <c r="L1614" s="1">
        <v>0.84281474351882935</v>
      </c>
      <c r="M1614" s="1">
        <v>0.18689568340778351</v>
      </c>
      <c r="N1614">
        <f>_xlfn.IFNA(VLOOKUP(A1614,Inequality!$A$1:$G$5786,5,FALSE),"")</f>
        <v>48.7</v>
      </c>
      <c r="O1614">
        <f>_xlfn.IFNA(VLOOKUP(A1614,Inequality!$A$1:$G$5786,7,FALSE),"")</f>
        <v>44.2</v>
      </c>
      <c r="P1614" t="str">
        <f>VLOOKUP(B1614,'Country code'!$C$1:$E$209,2,FALSE)</f>
        <v>Lower middle income</v>
      </c>
      <c r="Q1614" t="str">
        <f>VLOOKUP(B1614,'Country code'!$C$1:$E$209,3,FALSE)</f>
        <v>South Asia</v>
      </c>
    </row>
    <row r="1615" spans="1:17" x14ac:dyDescent="0.2">
      <c r="A1615" t="str">
        <f t="shared" si="25"/>
        <v>LKA2015</v>
      </c>
      <c r="B1615" t="str">
        <f>VLOOKUP(C1615,'Country code'!$B$1:$C$992,2,FALSE)</f>
        <v>LKA</v>
      </c>
      <c r="C1615" t="s">
        <v>131</v>
      </c>
      <c r="D1615">
        <v>2015</v>
      </c>
      <c r="E1615" s="1">
        <v>4.6116065979003906</v>
      </c>
      <c r="F1615" s="1">
        <v>9.3834962844848633</v>
      </c>
      <c r="G1615" s="1">
        <v>0.86250007152557373</v>
      </c>
      <c r="H1615" s="1">
        <v>66.599998474121094</v>
      </c>
      <c r="I1615" s="1">
        <v>0.90207475423812866</v>
      </c>
      <c r="J1615" s="1">
        <v>0.31914696097373962</v>
      </c>
      <c r="K1615" s="1">
        <v>0.85947096347808838</v>
      </c>
      <c r="L1615" s="1">
        <v>0.8482329249382019</v>
      </c>
      <c r="M1615" s="1">
        <v>0.23475126922130585</v>
      </c>
      <c r="N1615">
        <f>_xlfn.IFNA(VLOOKUP(A1615,Inequality!$A$1:$G$5786,5,FALSE),"")</f>
        <v>48.7</v>
      </c>
      <c r="O1615">
        <f>_xlfn.IFNA(VLOOKUP(A1615,Inequality!$A$1:$G$5786,7,FALSE),"")</f>
        <v>44.2</v>
      </c>
      <c r="P1615" t="str">
        <f>VLOOKUP(B1615,'Country code'!$C$1:$E$209,2,FALSE)</f>
        <v>Lower middle income</v>
      </c>
      <c r="Q1615" t="str">
        <f>VLOOKUP(B1615,'Country code'!$C$1:$E$209,3,FALSE)</f>
        <v>South Asia</v>
      </c>
    </row>
    <row r="1616" spans="1:17" x14ac:dyDescent="0.2">
      <c r="A1616" t="str">
        <f t="shared" si="25"/>
        <v>LKA2017</v>
      </c>
      <c r="B1616" t="str">
        <f>VLOOKUP(C1616,'Country code'!$B$1:$C$992,2,FALSE)</f>
        <v>LKA</v>
      </c>
      <c r="C1616" t="s">
        <v>131</v>
      </c>
      <c r="D1616">
        <v>2017</v>
      </c>
      <c r="E1616" s="1">
        <v>4.3309454917907715</v>
      </c>
      <c r="F1616" s="1">
        <v>9.4401893615722656</v>
      </c>
      <c r="G1616" s="1">
        <v>0.82277059555053711</v>
      </c>
      <c r="H1616" s="1">
        <v>67</v>
      </c>
      <c r="I1616" s="1">
        <v>0.82707738876342773</v>
      </c>
      <c r="J1616" s="1">
        <v>9.3777976930141449E-2</v>
      </c>
      <c r="K1616" s="1">
        <v>0.84421002864837646</v>
      </c>
      <c r="L1616" s="1">
        <v>0.79495161771774292</v>
      </c>
      <c r="M1616" s="1">
        <v>0.26972752809524536</v>
      </c>
      <c r="N1616" t="str">
        <f>_xlfn.IFNA(VLOOKUP(A1616,Inequality!$A$1:$G$5786,5,FALSE),"")</f>
        <v/>
      </c>
      <c r="O1616" t="str">
        <f>_xlfn.IFNA(VLOOKUP(A1616,Inequality!$A$1:$G$5786,7,FALSE),"")</f>
        <v/>
      </c>
      <c r="P1616" t="str">
        <f>VLOOKUP(B1616,'Country code'!$C$1:$E$209,2,FALSE)</f>
        <v>Lower middle income</v>
      </c>
      <c r="Q1616" t="str">
        <f>VLOOKUP(B1616,'Country code'!$C$1:$E$209,3,FALSE)</f>
        <v>South Asia</v>
      </c>
    </row>
    <row r="1617" spans="1:17" x14ac:dyDescent="0.2">
      <c r="A1617" t="str">
        <f t="shared" si="25"/>
        <v>LKA2018</v>
      </c>
      <c r="B1617" t="str">
        <f>VLOOKUP(C1617,'Country code'!$B$1:$C$992,2,FALSE)</f>
        <v>LKA</v>
      </c>
      <c r="C1617" t="s">
        <v>131</v>
      </c>
      <c r="D1617">
        <v>2018</v>
      </c>
      <c r="E1617" s="1">
        <v>4.4350237846374512</v>
      </c>
      <c r="F1617" s="1">
        <v>9.4622354507446289</v>
      </c>
      <c r="G1617" s="1">
        <v>0.83288216590881348</v>
      </c>
      <c r="H1617" s="1">
        <v>67.199996948242188</v>
      </c>
      <c r="I1617" s="1">
        <v>0.85887360572814941</v>
      </c>
      <c r="J1617" s="1">
        <v>0.10604049265384674</v>
      </c>
      <c r="K1617" s="1">
        <v>0.8559076189994812</v>
      </c>
      <c r="L1617" s="1">
        <v>0.8306160569190979</v>
      </c>
      <c r="M1617" s="1">
        <v>0.30181363224983215</v>
      </c>
      <c r="N1617" t="str">
        <f>_xlfn.IFNA(VLOOKUP(A1617,Inequality!$A$1:$G$5786,5,FALSE),"")</f>
        <v/>
      </c>
      <c r="O1617" t="str">
        <f>_xlfn.IFNA(VLOOKUP(A1617,Inequality!$A$1:$G$5786,7,FALSE),"")</f>
        <v/>
      </c>
      <c r="P1617" t="str">
        <f>VLOOKUP(B1617,'Country code'!$C$1:$E$209,2,FALSE)</f>
        <v>Lower middle income</v>
      </c>
      <c r="Q1617" t="str">
        <f>VLOOKUP(B1617,'Country code'!$C$1:$E$209,3,FALSE)</f>
        <v>South Asia</v>
      </c>
    </row>
    <row r="1618" spans="1:17" x14ac:dyDescent="0.2">
      <c r="A1618" t="str">
        <f t="shared" si="25"/>
        <v>LKA2019</v>
      </c>
      <c r="B1618" t="str">
        <f>VLOOKUP(C1618,'Country code'!$B$1:$C$992,2,FALSE)</f>
        <v>LKA</v>
      </c>
      <c r="C1618" t="s">
        <v>131</v>
      </c>
      <c r="D1618">
        <v>2019</v>
      </c>
      <c r="E1618" s="1">
        <v>4.2132992744445801</v>
      </c>
      <c r="F1618" s="1">
        <v>9.478693962097168</v>
      </c>
      <c r="G1618" s="1">
        <v>0.81493914127349854</v>
      </c>
      <c r="H1618" s="1">
        <v>67.400001525878906</v>
      </c>
      <c r="I1618" s="1">
        <v>0.82427734136581421</v>
      </c>
      <c r="J1618" s="1">
        <v>5.1186613738536835E-2</v>
      </c>
      <c r="K1618" s="1">
        <v>0.86334228515625</v>
      </c>
      <c r="L1618" s="1">
        <v>0.81639039516448975</v>
      </c>
      <c r="M1618" s="1">
        <v>0.31454271078109741</v>
      </c>
      <c r="N1618" t="str">
        <f>_xlfn.IFNA(VLOOKUP(A1618,Inequality!$A$1:$G$5786,5,FALSE),"")</f>
        <v/>
      </c>
      <c r="O1618" t="str">
        <f>_xlfn.IFNA(VLOOKUP(A1618,Inequality!$A$1:$G$5786,7,FALSE),"")</f>
        <v/>
      </c>
      <c r="P1618" t="str">
        <f>VLOOKUP(B1618,'Country code'!$C$1:$E$209,2,FALSE)</f>
        <v>Lower middle income</v>
      </c>
      <c r="Q1618" t="str">
        <f>VLOOKUP(B1618,'Country code'!$C$1:$E$209,3,FALSE)</f>
        <v>South Asia</v>
      </c>
    </row>
    <row r="1619" spans="1:17" x14ac:dyDescent="0.2">
      <c r="A1619" t="str">
        <f t="shared" si="25"/>
        <v>SDN2009</v>
      </c>
      <c r="B1619" t="str">
        <f>VLOOKUP(C1619,'Country code'!$B$1:$C$992,2,FALSE)</f>
        <v>SDN</v>
      </c>
      <c r="C1619" t="s">
        <v>132</v>
      </c>
      <c r="D1619">
        <v>2009</v>
      </c>
      <c r="E1619" s="1">
        <v>4.4549174308776855</v>
      </c>
      <c r="F1619" s="1">
        <v>8.1057033538818359</v>
      </c>
      <c r="G1619" s="1">
        <v>0.9114069938659668</v>
      </c>
      <c r="H1619" s="1">
        <v>53.700000762939453</v>
      </c>
      <c r="I1619" s="1">
        <v>0.70997864007949829</v>
      </c>
      <c r="J1619" s="1">
        <v>7.6803781092166901E-2</v>
      </c>
      <c r="K1619" s="1">
        <v>0.70122939348220825</v>
      </c>
      <c r="L1619" s="1">
        <v>0.73357164859771729</v>
      </c>
      <c r="M1619" s="1">
        <v>0.24492716789245605</v>
      </c>
      <c r="N1619">
        <f>_xlfn.IFNA(VLOOKUP(A1619,Inequality!$A$1:$G$5786,5,FALSE),"")</f>
        <v>53.3</v>
      </c>
      <c r="O1619">
        <f>_xlfn.IFNA(VLOOKUP(A1619,Inequality!$A$1:$G$5786,7,FALSE),"")</f>
        <v>44.5</v>
      </c>
      <c r="P1619" t="str">
        <f>VLOOKUP(B1619,'Country code'!$C$1:$E$209,2,FALSE)</f>
        <v>Low income</v>
      </c>
      <c r="Q1619" t="str">
        <f>VLOOKUP(B1619,'Country code'!$C$1:$E$209,3,FALSE)</f>
        <v>Sub-Saharan Africa</v>
      </c>
    </row>
    <row r="1620" spans="1:17" x14ac:dyDescent="0.2">
      <c r="A1620" t="str">
        <f t="shared" si="25"/>
        <v>SDN2010</v>
      </c>
      <c r="B1620" t="str">
        <f>VLOOKUP(C1620,'Country code'!$B$1:$C$992,2,FALSE)</f>
        <v>SDN</v>
      </c>
      <c r="C1620" t="s">
        <v>132</v>
      </c>
      <c r="D1620">
        <v>2010</v>
      </c>
      <c r="E1620" s="1">
        <v>4.4351596832275391</v>
      </c>
      <c r="F1620" s="1">
        <v>8.0764427185058594</v>
      </c>
      <c r="G1620" s="1">
        <v>0.85482442378997803</v>
      </c>
      <c r="H1620" s="1">
        <v>54</v>
      </c>
      <c r="I1620" s="1">
        <v>0.6481553316116333</v>
      </c>
      <c r="J1620" s="1">
        <v>-4.0054470300674438E-2</v>
      </c>
      <c r="K1620" s="1">
        <v>0.73689717054367065</v>
      </c>
      <c r="L1620" s="1">
        <v>0.66858309507369995</v>
      </c>
      <c r="M1620" s="1">
        <v>0.22078916430473328</v>
      </c>
      <c r="N1620">
        <f>_xlfn.IFNA(VLOOKUP(A1620,Inequality!$A$1:$G$5786,5,FALSE),"")</f>
        <v>53.2</v>
      </c>
      <c r="O1620">
        <f>_xlfn.IFNA(VLOOKUP(A1620,Inequality!$A$1:$G$5786,7,FALSE),"")</f>
        <v>44.4</v>
      </c>
      <c r="P1620" t="str">
        <f>VLOOKUP(B1620,'Country code'!$C$1:$E$209,2,FALSE)</f>
        <v>Low income</v>
      </c>
      <c r="Q1620" t="str">
        <f>VLOOKUP(B1620,'Country code'!$C$1:$E$209,3,FALSE)</f>
        <v>Sub-Saharan Africa</v>
      </c>
    </row>
    <row r="1621" spans="1:17" x14ac:dyDescent="0.2">
      <c r="A1621" t="str">
        <f t="shared" si="25"/>
        <v>SDN2011</v>
      </c>
      <c r="B1621" t="str">
        <f>VLOOKUP(C1621,'Country code'!$B$1:$C$992,2,FALSE)</f>
        <v>SDN</v>
      </c>
      <c r="C1621" t="s">
        <v>132</v>
      </c>
      <c r="D1621">
        <v>2011</v>
      </c>
      <c r="E1621" s="1">
        <v>4.3144564628601074</v>
      </c>
      <c r="F1621" s="1">
        <v>8.2036352157592773</v>
      </c>
      <c r="G1621" s="1">
        <v>0.81778562068939209</v>
      </c>
      <c r="H1621" s="1">
        <v>54.279998779296875</v>
      </c>
      <c r="I1621" s="1">
        <v>0.58253878355026245</v>
      </c>
      <c r="J1621" s="1">
        <v>-2.4155577644705772E-2</v>
      </c>
      <c r="K1621" s="1">
        <v>0.66251945495605469</v>
      </c>
      <c r="L1621" s="1">
        <v>0.58582645654678345</v>
      </c>
      <c r="M1621" s="1">
        <v>0.24850082397460938</v>
      </c>
      <c r="N1621">
        <f>_xlfn.IFNA(VLOOKUP(A1621,Inequality!$A$1:$G$5786,5,FALSE),"")</f>
        <v>53.2</v>
      </c>
      <c r="O1621">
        <f>_xlfn.IFNA(VLOOKUP(A1621,Inequality!$A$1:$G$5786,7,FALSE),"")</f>
        <v>44.2</v>
      </c>
      <c r="P1621" t="str">
        <f>VLOOKUP(B1621,'Country code'!$C$1:$E$209,2,FALSE)</f>
        <v>Low income</v>
      </c>
      <c r="Q1621" t="str">
        <f>VLOOKUP(B1621,'Country code'!$C$1:$E$209,3,FALSE)</f>
        <v>Sub-Saharan Africa</v>
      </c>
    </row>
    <row r="1622" spans="1:17" x14ac:dyDescent="0.2">
      <c r="A1622" t="str">
        <f t="shared" si="25"/>
        <v>SDN2012</v>
      </c>
      <c r="B1622" t="str">
        <f>VLOOKUP(C1622,'Country code'!$B$1:$C$992,2,FALSE)</f>
        <v>SDN</v>
      </c>
      <c r="C1622" t="s">
        <v>132</v>
      </c>
      <c r="D1622">
        <v>2012</v>
      </c>
      <c r="E1622" s="1">
        <v>4.550499439239502</v>
      </c>
      <c r="F1622" s="1">
        <v>8.2957286834716797</v>
      </c>
      <c r="G1622" s="1">
        <v>0.8125007152557373</v>
      </c>
      <c r="H1622" s="1">
        <v>54.560001373291016</v>
      </c>
      <c r="I1622" s="1">
        <v>0.41194790601730347</v>
      </c>
      <c r="J1622" s="1">
        <v>-5.5608697235584259E-2</v>
      </c>
      <c r="K1622" s="1">
        <v>0.73367929458618164</v>
      </c>
      <c r="L1622" s="1">
        <v>0.57617789506912231</v>
      </c>
      <c r="M1622" s="1">
        <v>0.24237386882305145</v>
      </c>
      <c r="N1622">
        <f>_xlfn.IFNA(VLOOKUP(A1622,Inequality!$A$1:$G$5786,5,FALSE),"")</f>
        <v>53.1</v>
      </c>
      <c r="O1622">
        <f>_xlfn.IFNA(VLOOKUP(A1622,Inequality!$A$1:$G$5786,7,FALSE),"")</f>
        <v>44.1</v>
      </c>
      <c r="P1622" t="str">
        <f>VLOOKUP(B1622,'Country code'!$C$1:$E$209,2,FALSE)</f>
        <v>Low income</v>
      </c>
      <c r="Q1622" t="str">
        <f>VLOOKUP(B1622,'Country code'!$C$1:$E$209,3,FALSE)</f>
        <v>Sub-Saharan Africa</v>
      </c>
    </row>
    <row r="1623" spans="1:17" x14ac:dyDescent="0.2">
      <c r="A1623" t="str">
        <f t="shared" si="25"/>
        <v>SDN2014</v>
      </c>
      <c r="B1623" t="str">
        <f>VLOOKUP(C1623,'Country code'!$B$1:$C$992,2,FALSE)</f>
        <v>SDN</v>
      </c>
      <c r="C1623" t="s">
        <v>132</v>
      </c>
      <c r="D1623">
        <v>2014</v>
      </c>
      <c r="E1623" s="1">
        <v>4.1386728286743164</v>
      </c>
      <c r="F1623" s="1">
        <v>8.3170680999755859</v>
      </c>
      <c r="G1623" s="1">
        <v>0.81061553955078125</v>
      </c>
      <c r="H1623" s="1">
        <v>55.119998931884766</v>
      </c>
      <c r="I1623" s="1">
        <v>0.39009580016136169</v>
      </c>
      <c r="J1623" s="1">
        <v>-6.3394643366336823E-2</v>
      </c>
      <c r="K1623" s="1">
        <v>0.79378503561019897</v>
      </c>
      <c r="L1623" s="1">
        <v>0.54084503650665283</v>
      </c>
      <c r="M1623" s="1">
        <v>0.30272498726844788</v>
      </c>
      <c r="N1623">
        <f>_xlfn.IFNA(VLOOKUP(A1623,Inequality!$A$1:$G$5786,5,FALSE),"")</f>
        <v>53</v>
      </c>
      <c r="O1623">
        <f>_xlfn.IFNA(VLOOKUP(A1623,Inequality!$A$1:$G$5786,7,FALSE),"")</f>
        <v>43.8</v>
      </c>
      <c r="P1623" t="str">
        <f>VLOOKUP(B1623,'Country code'!$C$1:$E$209,2,FALSE)</f>
        <v>Low income</v>
      </c>
      <c r="Q1623" t="str">
        <f>VLOOKUP(B1623,'Country code'!$C$1:$E$209,3,FALSE)</f>
        <v>Sub-Saharan Africa</v>
      </c>
    </row>
    <row r="1624" spans="1:17" x14ac:dyDescent="0.2">
      <c r="A1624" t="str">
        <f t="shared" si="25"/>
        <v>SUR2012</v>
      </c>
      <c r="B1624" t="str">
        <f>VLOOKUP(C1624,'Country code'!$B$1:$C$992,2,FALSE)</f>
        <v>SUR</v>
      </c>
      <c r="C1624" t="s">
        <v>133</v>
      </c>
      <c r="D1624">
        <v>2012</v>
      </c>
      <c r="E1624" s="1">
        <v>6.2692866325378418</v>
      </c>
      <c r="F1624" s="1">
        <v>9.7970848083496094</v>
      </c>
      <c r="G1624" s="1">
        <v>0.79726207256317139</v>
      </c>
      <c r="H1624" s="1">
        <v>62.240001678466797</v>
      </c>
      <c r="I1624" s="1">
        <v>0.88548845052719116</v>
      </c>
      <c r="J1624" s="1">
        <v>-7.717316597700119E-2</v>
      </c>
      <c r="K1624" s="1">
        <v>0.75128287076950073</v>
      </c>
      <c r="L1624" s="1">
        <v>0.76422268152236938</v>
      </c>
      <c r="M1624" s="1">
        <v>0.2503649890422821</v>
      </c>
      <c r="N1624">
        <f>_xlfn.IFNA(VLOOKUP(A1624,Inequality!$A$1:$G$5786,5,FALSE),"")</f>
        <v>45.3</v>
      </c>
      <c r="O1624">
        <f>_xlfn.IFNA(VLOOKUP(A1624,Inequality!$A$1:$G$5786,7,FALSE),"")</f>
        <v>46.6</v>
      </c>
      <c r="P1624" t="str">
        <f>VLOOKUP(B1624,'Country code'!$C$1:$E$209,2,FALSE)</f>
        <v>Upper middle income</v>
      </c>
      <c r="Q1624" t="str">
        <f>VLOOKUP(B1624,'Country code'!$C$1:$E$209,3,FALSE)</f>
        <v>Latin America &amp; Caribbean</v>
      </c>
    </row>
    <row r="1625" spans="1:17" x14ac:dyDescent="0.2">
      <c r="A1625" t="str">
        <f t="shared" si="25"/>
        <v>SWZ2011</v>
      </c>
      <c r="B1625" t="str">
        <f>VLOOKUP(C1625,'Country code'!$B$1:$C$992,2,FALSE)</f>
        <v>SWZ</v>
      </c>
      <c r="C1625" t="s">
        <v>286</v>
      </c>
      <c r="D1625">
        <v>2011</v>
      </c>
      <c r="E1625" s="1">
        <v>4.867091178894043</v>
      </c>
      <c r="F1625" s="1">
        <v>8.9401035308837891</v>
      </c>
      <c r="G1625" s="1">
        <v>0.83714973926544189</v>
      </c>
      <c r="H1625" s="1">
        <v>40.808292388916016</v>
      </c>
      <c r="I1625" s="1">
        <v>0.60715723037719727</v>
      </c>
      <c r="J1625" s="1">
        <v>-6.6732548177242279E-2</v>
      </c>
      <c r="K1625" s="1">
        <v>0.91725009679794312</v>
      </c>
      <c r="L1625" s="1">
        <v>0.82061326503753662</v>
      </c>
      <c r="M1625" s="1">
        <v>0.25105339288711548</v>
      </c>
      <c r="N1625">
        <f>_xlfn.IFNA(VLOOKUP(A1625,Inequality!$A$1:$G$5786,5,FALSE),"")</f>
        <v>59.4</v>
      </c>
      <c r="O1625">
        <f>_xlfn.IFNA(VLOOKUP(A1625,Inequality!$A$1:$G$5786,7,FALSE),"")</f>
        <v>54.5</v>
      </c>
      <c r="P1625" t="str">
        <f>VLOOKUP(B1625,'Country code'!$C$1:$E$209,2,FALSE)</f>
        <v>Lower middle income</v>
      </c>
      <c r="Q1625" t="str">
        <f>VLOOKUP(B1625,'Country code'!$C$1:$E$209,3,FALSE)</f>
        <v>Sub-Saharan Africa</v>
      </c>
    </row>
    <row r="1626" spans="1:17" x14ac:dyDescent="0.2">
      <c r="A1626" t="str">
        <f t="shared" si="25"/>
        <v>SWZ2018</v>
      </c>
      <c r="B1626" t="str">
        <f>VLOOKUP(C1626,'Country code'!$B$1:$C$992,2,FALSE)</f>
        <v>SWZ</v>
      </c>
      <c r="C1626" t="s">
        <v>286</v>
      </c>
      <c r="D1626">
        <v>2018</v>
      </c>
      <c r="E1626" s="1">
        <v>4.2115650177001953</v>
      </c>
      <c r="F1626" s="1">
        <v>9.0602235794067383</v>
      </c>
      <c r="G1626" s="1">
        <v>0.7792697548866272</v>
      </c>
      <c r="H1626" s="1">
        <v>50.353202819824219</v>
      </c>
      <c r="I1626" s="1">
        <v>0.70997369289398193</v>
      </c>
      <c r="J1626" s="1">
        <v>-0.17841561138629913</v>
      </c>
      <c r="K1626" s="1">
        <v>0.692341148853302</v>
      </c>
      <c r="L1626" s="1">
        <v>0.82435470819473267</v>
      </c>
      <c r="M1626" s="1">
        <v>0.25233915448188782</v>
      </c>
      <c r="N1626" t="str">
        <f>_xlfn.IFNA(VLOOKUP(A1626,Inequality!$A$1:$G$5786,5,FALSE),"")</f>
        <v/>
      </c>
      <c r="O1626" t="str">
        <f>_xlfn.IFNA(VLOOKUP(A1626,Inequality!$A$1:$G$5786,7,FALSE),"")</f>
        <v/>
      </c>
      <c r="P1626" t="str">
        <f>VLOOKUP(B1626,'Country code'!$C$1:$E$209,2,FALSE)</f>
        <v>Lower middle income</v>
      </c>
      <c r="Q1626" t="str">
        <f>VLOOKUP(B1626,'Country code'!$C$1:$E$209,3,FALSE)</f>
        <v>Sub-Saharan Africa</v>
      </c>
    </row>
    <row r="1627" spans="1:17" x14ac:dyDescent="0.2">
      <c r="A1627" t="str">
        <f t="shared" si="25"/>
        <v>SWZ2019</v>
      </c>
      <c r="B1627" t="str">
        <f>VLOOKUP(C1627,'Country code'!$B$1:$C$992,2,FALSE)</f>
        <v>SWZ</v>
      </c>
      <c r="C1627" t="s">
        <v>286</v>
      </c>
      <c r="D1627">
        <v>2019</v>
      </c>
      <c r="E1627" s="1">
        <v>4.3961148262023926</v>
      </c>
      <c r="F1627" s="1">
        <v>9.0697097778320313</v>
      </c>
      <c r="G1627" s="1">
        <v>0.75909769535064697</v>
      </c>
      <c r="H1627" s="1">
        <v>51.270393371582031</v>
      </c>
      <c r="I1627" s="1">
        <v>0.59668242931365967</v>
      </c>
      <c r="J1627" s="1">
        <v>-0.19073791801929474</v>
      </c>
      <c r="K1627" s="1">
        <v>0.72350776195526123</v>
      </c>
      <c r="L1627" s="1">
        <v>0.77762728929519653</v>
      </c>
      <c r="M1627" s="1">
        <v>0.27959516644477844</v>
      </c>
      <c r="N1627" t="str">
        <f>_xlfn.IFNA(VLOOKUP(A1627,Inequality!$A$1:$G$5786,5,FALSE),"")</f>
        <v/>
      </c>
      <c r="O1627" t="str">
        <f>_xlfn.IFNA(VLOOKUP(A1627,Inequality!$A$1:$G$5786,7,FALSE),"")</f>
        <v/>
      </c>
      <c r="P1627" t="str">
        <f>VLOOKUP(B1627,'Country code'!$C$1:$E$209,2,FALSE)</f>
        <v>Lower middle income</v>
      </c>
      <c r="Q1627" t="str">
        <f>VLOOKUP(B1627,'Country code'!$C$1:$E$209,3,FALSE)</f>
        <v>Sub-Saharan Africa</v>
      </c>
    </row>
    <row r="1628" spans="1:17" x14ac:dyDescent="0.2">
      <c r="A1628" t="str">
        <f t="shared" si="25"/>
        <v>SWE2005</v>
      </c>
      <c r="B1628" t="str">
        <f>VLOOKUP(C1628,'Country code'!$B$1:$C$992,2,FALSE)</f>
        <v>SWE</v>
      </c>
      <c r="C1628" t="s">
        <v>134</v>
      </c>
      <c r="D1628">
        <v>2005</v>
      </c>
      <c r="E1628" s="1">
        <v>7.3763155937194824</v>
      </c>
      <c r="F1628" s="1">
        <v>10.739267349243164</v>
      </c>
      <c r="G1628" s="1">
        <v>0.95146989822387695</v>
      </c>
      <c r="H1628" s="1">
        <v>71.199996948242188</v>
      </c>
      <c r="I1628" s="1">
        <v>0.96439540386199951</v>
      </c>
      <c r="L1628" s="1">
        <v>0.8398701548576355</v>
      </c>
      <c r="M1628" s="1">
        <v>0.15076610445976257</v>
      </c>
      <c r="N1628">
        <f>_xlfn.IFNA(VLOOKUP(A1628,Inequality!$A$1:$G$5786,5,FALSE),"")</f>
        <v>24.1</v>
      </c>
      <c r="O1628">
        <f>_xlfn.IFNA(VLOOKUP(A1628,Inequality!$A$1:$G$5786,7,FALSE),"")</f>
        <v>48.4</v>
      </c>
      <c r="P1628" t="str">
        <f>VLOOKUP(B1628,'Country code'!$C$1:$E$209,2,FALSE)</f>
        <v>High income</v>
      </c>
      <c r="Q1628" t="str">
        <f>VLOOKUP(B1628,'Country code'!$C$1:$E$209,3,FALSE)</f>
        <v>Europe &amp; Central Asia</v>
      </c>
    </row>
    <row r="1629" spans="1:17" x14ac:dyDescent="0.2">
      <c r="A1629" t="str">
        <f t="shared" si="25"/>
        <v>SWE2007</v>
      </c>
      <c r="B1629" t="str">
        <f>VLOOKUP(C1629,'Country code'!$B$1:$C$992,2,FALSE)</f>
        <v>SWE</v>
      </c>
      <c r="C1629" t="s">
        <v>134</v>
      </c>
      <c r="D1629">
        <v>2007</v>
      </c>
      <c r="E1629" s="1">
        <v>7.2413625717163086</v>
      </c>
      <c r="F1629" s="1">
        <v>10.805614471435547</v>
      </c>
      <c r="G1629" s="1">
        <v>0.91655939817428589</v>
      </c>
      <c r="H1629" s="1">
        <v>71.480003356933594</v>
      </c>
      <c r="I1629" s="1">
        <v>0.90996181964874268</v>
      </c>
      <c r="J1629" s="1">
        <v>0.14635804295539856</v>
      </c>
      <c r="K1629" s="1">
        <v>0.28933215141296387</v>
      </c>
      <c r="L1629" s="1">
        <v>0.79620933532714844</v>
      </c>
      <c r="M1629" s="1">
        <v>0.17741221189498901</v>
      </c>
      <c r="N1629">
        <f>_xlfn.IFNA(VLOOKUP(A1629,Inequality!$A$1:$G$5786,5,FALSE),"")</f>
        <v>25.4</v>
      </c>
      <c r="O1629">
        <f>_xlfn.IFNA(VLOOKUP(A1629,Inequality!$A$1:$G$5786,7,FALSE),"")</f>
        <v>49.7</v>
      </c>
      <c r="P1629" t="str">
        <f>VLOOKUP(B1629,'Country code'!$C$1:$E$209,2,FALSE)</f>
        <v>High income</v>
      </c>
      <c r="Q1629" t="str">
        <f>VLOOKUP(B1629,'Country code'!$C$1:$E$209,3,FALSE)</f>
        <v>Europe &amp; Central Asia</v>
      </c>
    </row>
    <row r="1630" spans="1:17" x14ac:dyDescent="0.2">
      <c r="A1630" t="str">
        <f t="shared" si="25"/>
        <v>SWE2008</v>
      </c>
      <c r="B1630" t="str">
        <f>VLOOKUP(C1630,'Country code'!$B$1:$C$992,2,FALSE)</f>
        <v>SWE</v>
      </c>
      <c r="C1630" t="s">
        <v>134</v>
      </c>
      <c r="D1630">
        <v>2008</v>
      </c>
      <c r="E1630" s="1">
        <v>7.5159974098205566</v>
      </c>
      <c r="F1630" s="1">
        <v>10.793308258056641</v>
      </c>
      <c r="G1630" s="1">
        <v>0.92309212684631348</v>
      </c>
      <c r="H1630" s="1">
        <v>71.620002746582031</v>
      </c>
      <c r="I1630" s="1">
        <v>0.91160929203033447</v>
      </c>
      <c r="J1630" s="1">
        <v>0.12524609267711639</v>
      </c>
      <c r="K1630" s="1">
        <v>0.3139612078666687</v>
      </c>
      <c r="L1630" s="1">
        <v>0.8044666051864624</v>
      </c>
      <c r="M1630" s="1">
        <v>0.1344030350446701</v>
      </c>
      <c r="N1630">
        <f>_xlfn.IFNA(VLOOKUP(A1630,Inequality!$A$1:$G$5786,5,FALSE),"")</f>
        <v>25.6</v>
      </c>
      <c r="O1630">
        <f>_xlfn.IFNA(VLOOKUP(A1630,Inequality!$A$1:$G$5786,7,FALSE),"")</f>
        <v>50.2</v>
      </c>
      <c r="P1630" t="str">
        <f>VLOOKUP(B1630,'Country code'!$C$1:$E$209,2,FALSE)</f>
        <v>High income</v>
      </c>
      <c r="Q1630" t="str">
        <f>VLOOKUP(B1630,'Country code'!$C$1:$E$209,3,FALSE)</f>
        <v>Europe &amp; Central Asia</v>
      </c>
    </row>
    <row r="1631" spans="1:17" x14ac:dyDescent="0.2">
      <c r="A1631" t="str">
        <f t="shared" si="25"/>
        <v>SWE2009</v>
      </c>
      <c r="B1631" t="str">
        <f>VLOOKUP(C1631,'Country code'!$B$1:$C$992,2,FALSE)</f>
        <v>SWE</v>
      </c>
      <c r="C1631" t="s">
        <v>134</v>
      </c>
      <c r="D1631">
        <v>2009</v>
      </c>
      <c r="E1631" s="1">
        <v>7.2659773826599121</v>
      </c>
      <c r="F1631" s="1">
        <v>10.740421295166016</v>
      </c>
      <c r="G1631" s="1">
        <v>0.90253299474716187</v>
      </c>
      <c r="H1631" s="1">
        <v>71.760002136230469</v>
      </c>
      <c r="I1631" s="1">
        <v>0.86400461196899414</v>
      </c>
      <c r="J1631" s="1">
        <v>0.22052791714668274</v>
      </c>
      <c r="K1631" s="1">
        <v>0.29211217164993286</v>
      </c>
      <c r="L1631" s="1">
        <v>0.81967842578887939</v>
      </c>
      <c r="M1631" s="1">
        <v>0.1513628363609314</v>
      </c>
      <c r="N1631">
        <f>_xlfn.IFNA(VLOOKUP(A1631,Inequality!$A$1:$G$5786,5,FALSE),"")</f>
        <v>25.8</v>
      </c>
      <c r="O1631">
        <f>_xlfn.IFNA(VLOOKUP(A1631,Inequality!$A$1:$G$5786,7,FALSE),"")</f>
        <v>50.5</v>
      </c>
      <c r="P1631" t="str">
        <f>VLOOKUP(B1631,'Country code'!$C$1:$E$209,2,FALSE)</f>
        <v>High income</v>
      </c>
      <c r="Q1631" t="str">
        <f>VLOOKUP(B1631,'Country code'!$C$1:$E$209,3,FALSE)</f>
        <v>Europe &amp; Central Asia</v>
      </c>
    </row>
    <row r="1632" spans="1:17" x14ac:dyDescent="0.2">
      <c r="A1632" t="str">
        <f t="shared" si="25"/>
        <v>SWE2010</v>
      </c>
      <c r="B1632" t="str">
        <f>VLOOKUP(C1632,'Country code'!$B$1:$C$992,2,FALSE)</f>
        <v>SWE</v>
      </c>
      <c r="C1632" t="s">
        <v>134</v>
      </c>
      <c r="D1632">
        <v>2010</v>
      </c>
      <c r="E1632" s="1">
        <v>7.4960188865661621</v>
      </c>
      <c r="F1632" s="1">
        <v>10.789713859558105</v>
      </c>
      <c r="G1632" s="1">
        <v>0.97024261951446533</v>
      </c>
      <c r="H1632" s="1">
        <v>71.900001525878906</v>
      </c>
      <c r="I1632" s="1">
        <v>0.90469998121261597</v>
      </c>
      <c r="J1632" s="1">
        <v>0.14138428866863251</v>
      </c>
      <c r="K1632" s="1">
        <v>0.25308665633201599</v>
      </c>
      <c r="L1632" s="1">
        <v>0.83303326368331909</v>
      </c>
      <c r="M1632" s="1">
        <v>0.20011202991008759</v>
      </c>
      <c r="N1632">
        <f>_xlfn.IFNA(VLOOKUP(A1632,Inequality!$A$1:$G$5786,5,FALSE),"")</f>
        <v>26</v>
      </c>
      <c r="O1632">
        <f>_xlfn.IFNA(VLOOKUP(A1632,Inequality!$A$1:$G$5786,7,FALSE),"")</f>
        <v>50.8</v>
      </c>
      <c r="P1632" t="str">
        <f>VLOOKUP(B1632,'Country code'!$C$1:$E$209,2,FALSE)</f>
        <v>High income</v>
      </c>
      <c r="Q1632" t="str">
        <f>VLOOKUP(B1632,'Country code'!$C$1:$E$209,3,FALSE)</f>
        <v>Europe &amp; Central Asia</v>
      </c>
    </row>
    <row r="1633" spans="1:17" x14ac:dyDescent="0.2">
      <c r="A1633" t="str">
        <f t="shared" si="25"/>
        <v>SWE2011</v>
      </c>
      <c r="B1633" t="str">
        <f>VLOOKUP(C1633,'Country code'!$B$1:$C$992,2,FALSE)</f>
        <v>SWE</v>
      </c>
      <c r="C1633" t="s">
        <v>134</v>
      </c>
      <c r="D1633">
        <v>2011</v>
      </c>
      <c r="E1633" s="1">
        <v>7.3822321891784668</v>
      </c>
      <c r="F1633" s="1">
        <v>10.813615798950195</v>
      </c>
      <c r="G1633" s="1">
        <v>0.92052125930786133</v>
      </c>
      <c r="H1633" s="1">
        <v>71.980003356933594</v>
      </c>
      <c r="I1633" s="1">
        <v>0.94111543893814087</v>
      </c>
      <c r="J1633" s="1">
        <v>0.16146005690097809</v>
      </c>
      <c r="K1633" s="1">
        <v>0.268513023853302</v>
      </c>
      <c r="L1633" s="1">
        <v>0.81456148624420166</v>
      </c>
      <c r="M1633" s="1">
        <v>0.1791519820690155</v>
      </c>
      <c r="N1633">
        <f>_xlfn.IFNA(VLOOKUP(A1633,Inequality!$A$1:$G$5786,5,FALSE),"")</f>
        <v>26</v>
      </c>
      <c r="O1633">
        <f>_xlfn.IFNA(VLOOKUP(A1633,Inequality!$A$1:$G$5786,7,FALSE),"")</f>
        <v>50.9</v>
      </c>
      <c r="P1633" t="str">
        <f>VLOOKUP(B1633,'Country code'!$C$1:$E$209,2,FALSE)</f>
        <v>High income</v>
      </c>
      <c r="Q1633" t="str">
        <f>VLOOKUP(B1633,'Country code'!$C$1:$E$209,3,FALSE)</f>
        <v>Europe &amp; Central Asia</v>
      </c>
    </row>
    <row r="1634" spans="1:17" x14ac:dyDescent="0.2">
      <c r="A1634" t="str">
        <f t="shared" si="25"/>
        <v>SWE2012</v>
      </c>
      <c r="B1634" t="str">
        <f>VLOOKUP(C1634,'Country code'!$B$1:$C$992,2,FALSE)</f>
        <v>SWE</v>
      </c>
      <c r="C1634" t="s">
        <v>134</v>
      </c>
      <c r="D1634">
        <v>2012</v>
      </c>
      <c r="E1634" s="1">
        <v>7.560147762298584</v>
      </c>
      <c r="F1634" s="1">
        <v>10.800317764282227</v>
      </c>
      <c r="G1634" s="1">
        <v>0.92939746379852295</v>
      </c>
      <c r="H1634" s="1">
        <v>72.05999755859375</v>
      </c>
      <c r="I1634" s="1">
        <v>0.9443821907043457</v>
      </c>
      <c r="J1634" s="1">
        <v>0.13192212581634521</v>
      </c>
      <c r="K1634" s="1">
        <v>0.25354310870170593</v>
      </c>
      <c r="L1634" s="1">
        <v>0.85509997606277466</v>
      </c>
      <c r="M1634" s="1">
        <v>0.17022612690925598</v>
      </c>
      <c r="N1634">
        <f>_xlfn.IFNA(VLOOKUP(A1634,Inequality!$A$1:$G$5786,5,FALSE),"")</f>
        <v>26.1</v>
      </c>
      <c r="O1634">
        <f>_xlfn.IFNA(VLOOKUP(A1634,Inequality!$A$1:$G$5786,7,FALSE),"")</f>
        <v>51.1</v>
      </c>
      <c r="P1634" t="str">
        <f>VLOOKUP(B1634,'Country code'!$C$1:$E$209,2,FALSE)</f>
        <v>High income</v>
      </c>
      <c r="Q1634" t="str">
        <f>VLOOKUP(B1634,'Country code'!$C$1:$E$209,3,FALSE)</f>
        <v>Europe &amp; Central Asia</v>
      </c>
    </row>
    <row r="1635" spans="1:17" x14ac:dyDescent="0.2">
      <c r="A1635" t="str">
        <f t="shared" si="25"/>
        <v>SWE2013</v>
      </c>
      <c r="B1635" t="str">
        <f>VLOOKUP(C1635,'Country code'!$B$1:$C$992,2,FALSE)</f>
        <v>SWE</v>
      </c>
      <c r="C1635" t="s">
        <v>134</v>
      </c>
      <c r="D1635">
        <v>2013</v>
      </c>
      <c r="E1635" s="1">
        <v>7.4340105056762695</v>
      </c>
      <c r="F1635" s="1">
        <v>10.803651809692383</v>
      </c>
      <c r="G1635" s="1">
        <v>0.91564804315567017</v>
      </c>
      <c r="H1635" s="1">
        <v>72.139999389648438</v>
      </c>
      <c r="I1635" s="1">
        <v>0.93591052293777466</v>
      </c>
      <c r="J1635" s="1">
        <v>0.15888009965419769</v>
      </c>
      <c r="K1635" s="1">
        <v>0.3244815468788147</v>
      </c>
      <c r="L1635" s="1">
        <v>0.82928401231765747</v>
      </c>
      <c r="M1635" s="1">
        <v>0.18442030251026154</v>
      </c>
      <c r="N1635">
        <f>_xlfn.IFNA(VLOOKUP(A1635,Inequality!$A$1:$G$5786,5,FALSE),"")</f>
        <v>26.2</v>
      </c>
      <c r="O1635">
        <f>_xlfn.IFNA(VLOOKUP(A1635,Inequality!$A$1:$G$5786,7,FALSE),"")</f>
        <v>51.2</v>
      </c>
      <c r="P1635" t="str">
        <f>VLOOKUP(B1635,'Country code'!$C$1:$E$209,2,FALSE)</f>
        <v>High income</v>
      </c>
      <c r="Q1635" t="str">
        <f>VLOOKUP(B1635,'Country code'!$C$1:$E$209,3,FALSE)</f>
        <v>Europe &amp; Central Asia</v>
      </c>
    </row>
    <row r="1636" spans="1:17" x14ac:dyDescent="0.2">
      <c r="A1636" t="str">
        <f t="shared" si="25"/>
        <v>SWE2014</v>
      </c>
      <c r="B1636" t="str">
        <f>VLOOKUP(C1636,'Country code'!$B$1:$C$992,2,FALSE)</f>
        <v>SWE</v>
      </c>
      <c r="C1636" t="s">
        <v>134</v>
      </c>
      <c r="D1636">
        <v>2014</v>
      </c>
      <c r="E1636" s="1">
        <v>7.2391476631164551</v>
      </c>
      <c r="F1636" s="1">
        <v>10.819960594177246</v>
      </c>
      <c r="G1636" s="1">
        <v>0.93271982669830322</v>
      </c>
      <c r="H1636" s="1">
        <v>72.220001220703125</v>
      </c>
      <c r="I1636" s="1">
        <v>0.94527339935302734</v>
      </c>
      <c r="J1636" s="1">
        <v>0.20171402394771576</v>
      </c>
      <c r="K1636" s="1">
        <v>0.25038999319076538</v>
      </c>
      <c r="L1636" s="1">
        <v>0.83567225933074951</v>
      </c>
      <c r="M1636" s="1">
        <v>0.20768831670284271</v>
      </c>
      <c r="N1636">
        <f>_xlfn.IFNA(VLOOKUP(A1636,Inequality!$A$1:$G$5786,5,FALSE),"")</f>
        <v>26.2</v>
      </c>
      <c r="O1636">
        <f>_xlfn.IFNA(VLOOKUP(A1636,Inequality!$A$1:$G$5786,7,FALSE),"")</f>
        <v>51.3</v>
      </c>
      <c r="P1636" t="str">
        <f>VLOOKUP(B1636,'Country code'!$C$1:$E$209,2,FALSE)</f>
        <v>High income</v>
      </c>
      <c r="Q1636" t="str">
        <f>VLOOKUP(B1636,'Country code'!$C$1:$E$209,3,FALSE)</f>
        <v>Europe &amp; Central Asia</v>
      </c>
    </row>
    <row r="1637" spans="1:17" x14ac:dyDescent="0.2">
      <c r="A1637" t="str">
        <f t="shared" si="25"/>
        <v>SWE2015</v>
      </c>
      <c r="B1637" t="str">
        <f>VLOOKUP(C1637,'Country code'!$B$1:$C$992,2,FALSE)</f>
        <v>SWE</v>
      </c>
      <c r="C1637" t="s">
        <v>134</v>
      </c>
      <c r="D1637">
        <v>2015</v>
      </c>
      <c r="E1637" s="1">
        <v>7.2889223098754883</v>
      </c>
      <c r="F1637" s="1">
        <v>10.853300094604492</v>
      </c>
      <c r="G1637" s="1">
        <v>0.92945998907089233</v>
      </c>
      <c r="H1637" s="1">
        <v>72.300003051757813</v>
      </c>
      <c r="I1637" s="1">
        <v>0.93507206439971924</v>
      </c>
      <c r="J1637" s="1">
        <v>0.21117615699768066</v>
      </c>
      <c r="K1637" s="1">
        <v>0.23196414113044739</v>
      </c>
      <c r="L1637" s="1">
        <v>0.81794196367263794</v>
      </c>
      <c r="M1637" s="1">
        <v>0.19099177420139313</v>
      </c>
      <c r="N1637">
        <f>_xlfn.IFNA(VLOOKUP(A1637,Inequality!$A$1:$G$5786,5,FALSE),"")</f>
        <v>26.3</v>
      </c>
      <c r="O1637">
        <f>_xlfn.IFNA(VLOOKUP(A1637,Inequality!$A$1:$G$5786,7,FALSE),"")</f>
        <v>51.5</v>
      </c>
      <c r="P1637" t="str">
        <f>VLOOKUP(B1637,'Country code'!$C$1:$E$209,2,FALSE)</f>
        <v>High income</v>
      </c>
      <c r="Q1637" t="str">
        <f>VLOOKUP(B1637,'Country code'!$C$1:$E$209,3,FALSE)</f>
        <v>Europe &amp; Central Asia</v>
      </c>
    </row>
    <row r="1638" spans="1:17" x14ac:dyDescent="0.2">
      <c r="A1638" t="str">
        <f t="shared" si="25"/>
        <v>SWE2016</v>
      </c>
      <c r="B1638" t="str">
        <f>VLOOKUP(C1638,'Country code'!$B$1:$C$992,2,FALSE)</f>
        <v>SWE</v>
      </c>
      <c r="C1638" t="s">
        <v>134</v>
      </c>
      <c r="D1638">
        <v>2016</v>
      </c>
      <c r="E1638" s="1">
        <v>7.3687443733215332</v>
      </c>
      <c r="F1638" s="1">
        <v>10.86122989654541</v>
      </c>
      <c r="G1638" s="1">
        <v>0.91206067800521851</v>
      </c>
      <c r="H1638" s="1">
        <v>72.400001525878906</v>
      </c>
      <c r="I1638" s="1">
        <v>0.91803640127182007</v>
      </c>
      <c r="J1638" s="1">
        <v>0.14573439955711365</v>
      </c>
      <c r="K1638" s="1">
        <v>0.24618244171142578</v>
      </c>
      <c r="L1638" s="1">
        <v>0.81569510698318481</v>
      </c>
      <c r="M1638" s="1">
        <v>0.20060691237449646</v>
      </c>
      <c r="N1638">
        <f>_xlfn.IFNA(VLOOKUP(A1638,Inequality!$A$1:$G$5786,5,FALSE),"")</f>
        <v>26.4</v>
      </c>
      <c r="O1638">
        <f>_xlfn.IFNA(VLOOKUP(A1638,Inequality!$A$1:$G$5786,7,FALSE),"")</f>
        <v>51.5</v>
      </c>
      <c r="P1638" t="str">
        <f>VLOOKUP(B1638,'Country code'!$C$1:$E$209,2,FALSE)</f>
        <v>High income</v>
      </c>
      <c r="Q1638" t="str">
        <f>VLOOKUP(B1638,'Country code'!$C$1:$E$209,3,FALSE)</f>
        <v>Europe &amp; Central Asia</v>
      </c>
    </row>
    <row r="1639" spans="1:17" x14ac:dyDescent="0.2">
      <c r="A1639" t="str">
        <f t="shared" si="25"/>
        <v>SWE2017</v>
      </c>
      <c r="B1639" t="str">
        <f>VLOOKUP(C1639,'Country code'!$B$1:$C$992,2,FALSE)</f>
        <v>SWE</v>
      </c>
      <c r="C1639" t="s">
        <v>134</v>
      </c>
      <c r="D1639">
        <v>2017</v>
      </c>
      <c r="E1639" s="1">
        <v>7.2868046760559082</v>
      </c>
      <c r="F1639" s="1">
        <v>10.873110771179199</v>
      </c>
      <c r="G1639" s="1">
        <v>0.91401678323745728</v>
      </c>
      <c r="H1639" s="1">
        <v>72.5</v>
      </c>
      <c r="I1639" s="1">
        <v>0.93458211421966553</v>
      </c>
      <c r="J1639" s="1">
        <v>0.17027430236339569</v>
      </c>
      <c r="K1639" s="1">
        <v>0.23936691880226135</v>
      </c>
      <c r="L1639" s="1">
        <v>0.81354779005050659</v>
      </c>
      <c r="M1639" s="1">
        <v>0.17506682872772217</v>
      </c>
      <c r="N1639">
        <f>_xlfn.IFNA(VLOOKUP(A1639,Inequality!$A$1:$G$5786,5,FALSE),"")</f>
        <v>26.4</v>
      </c>
      <c r="O1639">
        <f>_xlfn.IFNA(VLOOKUP(A1639,Inequality!$A$1:$G$5786,7,FALSE),"")</f>
        <v>51.6</v>
      </c>
      <c r="P1639" t="str">
        <f>VLOOKUP(B1639,'Country code'!$C$1:$E$209,2,FALSE)</f>
        <v>High income</v>
      </c>
      <c r="Q1639" t="str">
        <f>VLOOKUP(B1639,'Country code'!$C$1:$E$209,3,FALSE)</f>
        <v>Europe &amp; Central Asia</v>
      </c>
    </row>
    <row r="1640" spans="1:17" x14ac:dyDescent="0.2">
      <c r="A1640" t="str">
        <f t="shared" si="25"/>
        <v>SWE2018</v>
      </c>
      <c r="B1640" t="str">
        <f>VLOOKUP(C1640,'Country code'!$B$1:$C$992,2,FALSE)</f>
        <v>SWE</v>
      </c>
      <c r="C1640" t="s">
        <v>134</v>
      </c>
      <c r="D1640">
        <v>2018</v>
      </c>
      <c r="E1640" s="1">
        <v>7.3747920989990234</v>
      </c>
      <c r="F1640" s="1">
        <v>10.880806922912598</v>
      </c>
      <c r="G1640" s="1">
        <v>0.9306795597076416</v>
      </c>
      <c r="H1640" s="1">
        <v>72.599998474121094</v>
      </c>
      <c r="I1640" s="1">
        <v>0.94172465801239014</v>
      </c>
      <c r="J1640" s="1">
        <v>7.6688162982463837E-2</v>
      </c>
      <c r="K1640" s="1">
        <v>0.26279658079147339</v>
      </c>
      <c r="L1640" s="1">
        <v>0.82267570495605469</v>
      </c>
      <c r="M1640" s="1">
        <v>0.16075542569160461</v>
      </c>
      <c r="N1640">
        <f>_xlfn.IFNA(VLOOKUP(A1640,Inequality!$A$1:$G$5786,5,FALSE),"")</f>
        <v>26.4</v>
      </c>
      <c r="O1640">
        <f>_xlfn.IFNA(VLOOKUP(A1640,Inequality!$A$1:$G$5786,7,FALSE),"")</f>
        <v>51.6</v>
      </c>
      <c r="P1640" t="str">
        <f>VLOOKUP(B1640,'Country code'!$C$1:$E$209,2,FALSE)</f>
        <v>High income</v>
      </c>
      <c r="Q1640" t="str">
        <f>VLOOKUP(B1640,'Country code'!$C$1:$E$209,3,FALSE)</f>
        <v>Europe &amp; Central Asia</v>
      </c>
    </row>
    <row r="1641" spans="1:17" x14ac:dyDescent="0.2">
      <c r="A1641" t="str">
        <f t="shared" si="25"/>
        <v>SWE2019</v>
      </c>
      <c r="B1641" t="str">
        <f>VLOOKUP(C1641,'Country code'!$B$1:$C$992,2,FALSE)</f>
        <v>SWE</v>
      </c>
      <c r="C1641" t="s">
        <v>134</v>
      </c>
      <c r="D1641">
        <v>2019</v>
      </c>
      <c r="E1641" s="1">
        <v>7.3980927467346191</v>
      </c>
      <c r="F1641" s="1">
        <v>10.881908416748047</v>
      </c>
      <c r="G1641" s="1">
        <v>0.93364506959915161</v>
      </c>
      <c r="H1641" s="1">
        <v>72.699996948242188</v>
      </c>
      <c r="I1641" s="1">
        <v>0.94151520729064941</v>
      </c>
      <c r="J1641" s="1">
        <v>9.1022036969661713E-2</v>
      </c>
      <c r="K1641" s="1">
        <v>0.2500879168510437</v>
      </c>
      <c r="L1641" s="1">
        <v>0.82628351449966431</v>
      </c>
      <c r="M1641" s="1">
        <v>0.20199970901012421</v>
      </c>
      <c r="N1641">
        <f>_xlfn.IFNA(VLOOKUP(A1641,Inequality!$A$1:$G$5786,5,FALSE),"")</f>
        <v>26.4</v>
      </c>
      <c r="O1641">
        <f>_xlfn.IFNA(VLOOKUP(A1641,Inequality!$A$1:$G$5786,7,FALSE),"")</f>
        <v>51.6</v>
      </c>
      <c r="P1641" t="str">
        <f>VLOOKUP(B1641,'Country code'!$C$1:$E$209,2,FALSE)</f>
        <v>High income</v>
      </c>
      <c r="Q1641" t="str">
        <f>VLOOKUP(B1641,'Country code'!$C$1:$E$209,3,FALSE)</f>
        <v>Europe &amp; Central Asia</v>
      </c>
    </row>
    <row r="1642" spans="1:17" x14ac:dyDescent="0.2">
      <c r="A1642" t="str">
        <f t="shared" si="25"/>
        <v>SWE2020</v>
      </c>
      <c r="B1642" t="str">
        <f>VLOOKUP(C1642,'Country code'!$B$1:$C$992,2,FALSE)</f>
        <v>SWE</v>
      </c>
      <c r="C1642" t="s">
        <v>134</v>
      </c>
      <c r="D1642">
        <v>2020</v>
      </c>
      <c r="E1642" s="1">
        <v>7.3143410682678223</v>
      </c>
      <c r="F1642" s="1">
        <v>10.83790397644043</v>
      </c>
      <c r="G1642" s="1">
        <v>0.93558233976364136</v>
      </c>
      <c r="H1642" s="1">
        <v>72.800003051757813</v>
      </c>
      <c r="I1642" s="1">
        <v>0.95118159055709839</v>
      </c>
      <c r="J1642" s="1">
        <v>9.0818449854850769E-2</v>
      </c>
      <c r="K1642" s="1">
        <v>0.20344014465808868</v>
      </c>
      <c r="L1642" s="1">
        <v>0.7663760781288147</v>
      </c>
      <c r="M1642" s="1">
        <v>0.22193329036235809</v>
      </c>
      <c r="N1642" t="str">
        <f>_xlfn.IFNA(VLOOKUP(A1642,Inequality!$A$1:$G$5786,5,FALSE),"")</f>
        <v/>
      </c>
      <c r="O1642" t="str">
        <f>_xlfn.IFNA(VLOOKUP(A1642,Inequality!$A$1:$G$5786,7,FALSE),"")</f>
        <v/>
      </c>
      <c r="P1642" t="str">
        <f>VLOOKUP(B1642,'Country code'!$C$1:$E$209,2,FALSE)</f>
        <v>High income</v>
      </c>
      <c r="Q1642" t="str">
        <f>VLOOKUP(B1642,'Country code'!$C$1:$E$209,3,FALSE)</f>
        <v>Europe &amp; Central Asia</v>
      </c>
    </row>
    <row r="1643" spans="1:17" x14ac:dyDescent="0.2">
      <c r="A1643" t="str">
        <f t="shared" si="25"/>
        <v>CHE2006</v>
      </c>
      <c r="B1643" t="str">
        <f>VLOOKUP(C1643,'Country code'!$B$1:$C$992,2,FALSE)</f>
        <v>CHE</v>
      </c>
      <c r="C1643" t="s">
        <v>135</v>
      </c>
      <c r="D1643">
        <v>2006</v>
      </c>
      <c r="E1643" s="1">
        <v>7.4732527732849121</v>
      </c>
      <c r="F1643" s="1">
        <v>11.049914360046387</v>
      </c>
      <c r="G1643" s="1">
        <v>0.95135211944580078</v>
      </c>
      <c r="H1643" s="1">
        <v>71.540000915527344</v>
      </c>
      <c r="I1643" s="1">
        <v>0.91895771026611328</v>
      </c>
      <c r="J1643" s="1">
        <v>0.29045590758323669</v>
      </c>
      <c r="K1643" s="1">
        <v>0.40793141722679138</v>
      </c>
      <c r="L1643" s="1">
        <v>0.82140243053436279</v>
      </c>
      <c r="M1643" s="1">
        <v>0.21192933619022369</v>
      </c>
      <c r="N1643">
        <f>_xlfn.IFNA(VLOOKUP(A1643,Inequality!$A$1:$G$5786,5,FALSE),"")</f>
        <v>29.5</v>
      </c>
      <c r="O1643">
        <f>_xlfn.IFNA(VLOOKUP(A1643,Inequality!$A$1:$G$5786,7,FALSE),"")</f>
        <v>40.4</v>
      </c>
      <c r="P1643" t="str">
        <f>VLOOKUP(B1643,'Country code'!$C$1:$E$209,2,FALSE)</f>
        <v>High income</v>
      </c>
      <c r="Q1643" t="str">
        <f>VLOOKUP(B1643,'Country code'!$C$1:$E$209,3,FALSE)</f>
        <v>Europe &amp; Central Asia</v>
      </c>
    </row>
    <row r="1644" spans="1:17" x14ac:dyDescent="0.2">
      <c r="A1644" t="str">
        <f t="shared" si="25"/>
        <v>CHE2009</v>
      </c>
      <c r="B1644" t="str">
        <f>VLOOKUP(C1644,'Country code'!$B$1:$C$992,2,FALSE)</f>
        <v>CHE</v>
      </c>
      <c r="C1644" t="s">
        <v>135</v>
      </c>
      <c r="D1644">
        <v>2009</v>
      </c>
      <c r="E1644" s="1">
        <v>7.5245208740234375</v>
      </c>
      <c r="F1644" s="1">
        <v>11.054919242858887</v>
      </c>
      <c r="G1644" s="1">
        <v>0.93833929300308228</v>
      </c>
      <c r="H1644" s="1">
        <v>72.260002136230469</v>
      </c>
      <c r="I1644" s="1">
        <v>0.89127719402313232</v>
      </c>
      <c r="J1644" s="1">
        <v>0.12504173815250397</v>
      </c>
      <c r="K1644" s="1">
        <v>0.34242701530456543</v>
      </c>
      <c r="L1644" s="1">
        <v>0.81403732299804688</v>
      </c>
      <c r="M1644" s="1">
        <v>0.201584592461586</v>
      </c>
      <c r="N1644">
        <f>_xlfn.IFNA(VLOOKUP(A1644,Inequality!$A$1:$G$5786,5,FALSE),"")</f>
        <v>29.8</v>
      </c>
      <c r="O1644">
        <f>_xlfn.IFNA(VLOOKUP(A1644,Inequality!$A$1:$G$5786,7,FALSE),"")</f>
        <v>41.4</v>
      </c>
      <c r="P1644" t="str">
        <f>VLOOKUP(B1644,'Country code'!$C$1:$E$209,2,FALSE)</f>
        <v>High income</v>
      </c>
      <c r="Q1644" t="str">
        <f>VLOOKUP(B1644,'Country code'!$C$1:$E$209,3,FALSE)</f>
        <v>Europe &amp; Central Asia</v>
      </c>
    </row>
    <row r="1645" spans="1:17" x14ac:dyDescent="0.2">
      <c r="A1645" t="str">
        <f t="shared" si="25"/>
        <v>CHE2012</v>
      </c>
      <c r="B1645" t="str">
        <f>VLOOKUP(C1645,'Country code'!$B$1:$C$992,2,FALSE)</f>
        <v>CHE</v>
      </c>
      <c r="C1645" t="s">
        <v>135</v>
      </c>
      <c r="D1645">
        <v>2012</v>
      </c>
      <c r="E1645" s="1">
        <v>7.7762088775634766</v>
      </c>
      <c r="F1645" s="1">
        <v>11.079147338867188</v>
      </c>
      <c r="G1645" s="1">
        <v>0.94686388969421387</v>
      </c>
      <c r="H1645" s="1">
        <v>72.779998779296875</v>
      </c>
      <c r="I1645" s="1">
        <v>0.94542801380157471</v>
      </c>
      <c r="J1645" s="1">
        <v>0.1386188268661499</v>
      </c>
      <c r="K1645" s="1">
        <v>0.32324078679084778</v>
      </c>
      <c r="L1645" s="1">
        <v>0.85910725593566895</v>
      </c>
      <c r="M1645" s="1">
        <v>0.17600709199905396</v>
      </c>
      <c r="N1645">
        <f>_xlfn.IFNA(VLOOKUP(A1645,Inequality!$A$1:$G$5786,5,FALSE),"")</f>
        <v>29.3</v>
      </c>
      <c r="O1645">
        <f>_xlfn.IFNA(VLOOKUP(A1645,Inequality!$A$1:$G$5786,7,FALSE),"")</f>
        <v>41.8</v>
      </c>
      <c r="P1645" t="str">
        <f>VLOOKUP(B1645,'Country code'!$C$1:$E$209,2,FALSE)</f>
        <v>High income</v>
      </c>
      <c r="Q1645" t="str">
        <f>VLOOKUP(B1645,'Country code'!$C$1:$E$209,3,FALSE)</f>
        <v>Europe &amp; Central Asia</v>
      </c>
    </row>
    <row r="1646" spans="1:17" x14ac:dyDescent="0.2">
      <c r="A1646" t="str">
        <f t="shared" si="25"/>
        <v>CHE2014</v>
      </c>
      <c r="B1646" t="str">
        <f>VLOOKUP(C1646,'Country code'!$B$1:$C$992,2,FALSE)</f>
        <v>CHE</v>
      </c>
      <c r="C1646" t="s">
        <v>135</v>
      </c>
      <c r="D1646">
        <v>2014</v>
      </c>
      <c r="E1646" s="1">
        <v>7.4928035736083984</v>
      </c>
      <c r="F1646" s="1">
        <v>11.097995758056641</v>
      </c>
      <c r="G1646" s="1">
        <v>0.95879632234573364</v>
      </c>
      <c r="H1646" s="1">
        <v>73.05999755859375</v>
      </c>
      <c r="I1646" s="1">
        <v>0.94940143823623657</v>
      </c>
      <c r="J1646" s="1">
        <v>6.0122042894363403E-2</v>
      </c>
      <c r="K1646" s="1">
        <v>0.28308957815170288</v>
      </c>
      <c r="L1646" s="1">
        <v>0.82291322946548462</v>
      </c>
      <c r="M1646" s="1">
        <v>0.18879416584968567</v>
      </c>
      <c r="N1646">
        <f>_xlfn.IFNA(VLOOKUP(A1646,Inequality!$A$1:$G$5786,5,FALSE),"")</f>
        <v>29.7</v>
      </c>
      <c r="O1646">
        <f>_xlfn.IFNA(VLOOKUP(A1646,Inequality!$A$1:$G$5786,7,FALSE),"")</f>
        <v>42.7</v>
      </c>
      <c r="P1646" t="str">
        <f>VLOOKUP(B1646,'Country code'!$C$1:$E$209,2,FALSE)</f>
        <v>High income</v>
      </c>
      <c r="Q1646" t="str">
        <f>VLOOKUP(B1646,'Country code'!$C$1:$E$209,3,FALSE)</f>
        <v>Europe &amp; Central Asia</v>
      </c>
    </row>
    <row r="1647" spans="1:17" x14ac:dyDescent="0.2">
      <c r="A1647" t="str">
        <f t="shared" si="25"/>
        <v>CHE2015</v>
      </c>
      <c r="B1647" t="str">
        <f>VLOOKUP(C1647,'Country code'!$B$1:$C$992,2,FALSE)</f>
        <v>CHE</v>
      </c>
      <c r="C1647" t="s">
        <v>135</v>
      </c>
      <c r="D1647">
        <v>2015</v>
      </c>
      <c r="E1647" s="1">
        <v>7.5721368789672852</v>
      </c>
      <c r="F1647" s="1">
        <v>11.099858283996582</v>
      </c>
      <c r="G1647" s="1">
        <v>0.93833374977111816</v>
      </c>
      <c r="H1647" s="1">
        <v>73.199996948242188</v>
      </c>
      <c r="I1647" s="1">
        <v>0.9278024435043335</v>
      </c>
      <c r="J1647" s="1">
        <v>0.10892389714717865</v>
      </c>
      <c r="K1647" s="1">
        <v>0.20953351259231567</v>
      </c>
      <c r="L1647" s="1">
        <v>0.8085290789604187</v>
      </c>
      <c r="M1647" s="1">
        <v>0.16575907170772552</v>
      </c>
      <c r="N1647">
        <f>_xlfn.IFNA(VLOOKUP(A1647,Inequality!$A$1:$G$5786,5,FALSE),"")</f>
        <v>29.8</v>
      </c>
      <c r="O1647">
        <f>_xlfn.IFNA(VLOOKUP(A1647,Inequality!$A$1:$G$5786,7,FALSE),"")</f>
        <v>43.1</v>
      </c>
      <c r="P1647" t="str">
        <f>VLOOKUP(B1647,'Country code'!$C$1:$E$209,2,FALSE)</f>
        <v>High income</v>
      </c>
      <c r="Q1647" t="str">
        <f>VLOOKUP(B1647,'Country code'!$C$1:$E$209,3,FALSE)</f>
        <v>Europe &amp; Central Asia</v>
      </c>
    </row>
    <row r="1648" spans="1:17" x14ac:dyDescent="0.2">
      <c r="A1648" t="str">
        <f t="shared" si="25"/>
        <v>CHE2016</v>
      </c>
      <c r="B1648" t="str">
        <f>VLOOKUP(C1648,'Country code'!$B$1:$C$992,2,FALSE)</f>
        <v>CHE</v>
      </c>
      <c r="C1648" t="s">
        <v>135</v>
      </c>
      <c r="D1648">
        <v>2016</v>
      </c>
      <c r="E1648" s="1">
        <v>7.4585199356079102</v>
      </c>
      <c r="F1648" s="1">
        <v>11.106019020080566</v>
      </c>
      <c r="G1648" s="1">
        <v>0.9276282787322998</v>
      </c>
      <c r="H1648" s="1">
        <v>73.5</v>
      </c>
      <c r="I1648" s="1">
        <v>0.93394708633422852</v>
      </c>
      <c r="J1648" s="1">
        <v>8.8442534208297729E-2</v>
      </c>
      <c r="K1648" s="1">
        <v>0.30156296491622925</v>
      </c>
      <c r="L1648" s="1">
        <v>0.77947080135345459</v>
      </c>
      <c r="M1648" s="1">
        <v>0.20631672441959381</v>
      </c>
      <c r="N1648">
        <f>_xlfn.IFNA(VLOOKUP(A1648,Inequality!$A$1:$G$5786,5,FALSE),"")</f>
        <v>29.9</v>
      </c>
      <c r="O1648">
        <f>_xlfn.IFNA(VLOOKUP(A1648,Inequality!$A$1:$G$5786,7,FALSE),"")</f>
        <v>43.3</v>
      </c>
      <c r="P1648" t="str">
        <f>VLOOKUP(B1648,'Country code'!$C$1:$E$209,2,FALSE)</f>
        <v>High income</v>
      </c>
      <c r="Q1648" t="str">
        <f>VLOOKUP(B1648,'Country code'!$C$1:$E$209,3,FALSE)</f>
        <v>Europe &amp; Central Asia</v>
      </c>
    </row>
    <row r="1649" spans="1:17" x14ac:dyDescent="0.2">
      <c r="A1649" t="str">
        <f t="shared" si="25"/>
        <v>CHE2017</v>
      </c>
      <c r="B1649" t="str">
        <f>VLOOKUP(C1649,'Country code'!$B$1:$C$992,2,FALSE)</f>
        <v>CHE</v>
      </c>
      <c r="C1649" t="s">
        <v>135</v>
      </c>
      <c r="D1649">
        <v>2017</v>
      </c>
      <c r="E1649" s="1">
        <v>7.4735932350158691</v>
      </c>
      <c r="F1649" s="1">
        <v>11.114521026611328</v>
      </c>
      <c r="G1649" s="1">
        <v>0.94966137409210205</v>
      </c>
      <c r="H1649" s="1">
        <v>73.800003051757813</v>
      </c>
      <c r="I1649" s="1">
        <v>0.92499691247940063</v>
      </c>
      <c r="J1649" s="1">
        <v>0.17977295815944672</v>
      </c>
      <c r="K1649" s="1">
        <v>0.31618347764015198</v>
      </c>
      <c r="L1649" s="1">
        <v>0.77399706840515137</v>
      </c>
      <c r="M1649" s="1">
        <v>0.19587148725986481</v>
      </c>
      <c r="N1649">
        <f>_xlfn.IFNA(VLOOKUP(A1649,Inequality!$A$1:$G$5786,5,FALSE),"")</f>
        <v>30</v>
      </c>
      <c r="O1649">
        <f>_xlfn.IFNA(VLOOKUP(A1649,Inequality!$A$1:$G$5786,7,FALSE),"")</f>
        <v>43.4</v>
      </c>
      <c r="P1649" t="str">
        <f>VLOOKUP(B1649,'Country code'!$C$1:$E$209,2,FALSE)</f>
        <v>High income</v>
      </c>
      <c r="Q1649" t="str">
        <f>VLOOKUP(B1649,'Country code'!$C$1:$E$209,3,FALSE)</f>
        <v>Europe &amp; Central Asia</v>
      </c>
    </row>
    <row r="1650" spans="1:17" x14ac:dyDescent="0.2">
      <c r="A1650" t="str">
        <f t="shared" si="25"/>
        <v>CHE2018</v>
      </c>
      <c r="B1650" t="str">
        <f>VLOOKUP(C1650,'Country code'!$B$1:$C$992,2,FALSE)</f>
        <v>CHE</v>
      </c>
      <c r="C1650" t="s">
        <v>135</v>
      </c>
      <c r="D1650">
        <v>2018</v>
      </c>
      <c r="E1650" s="1">
        <v>7.5085868835449219</v>
      </c>
      <c r="F1650" s="1">
        <v>11.134288787841797</v>
      </c>
      <c r="G1650" s="1">
        <v>0.93029099702835083</v>
      </c>
      <c r="H1650" s="1">
        <v>74.099998474121094</v>
      </c>
      <c r="I1650" s="1">
        <v>0.92641454935073853</v>
      </c>
      <c r="J1650" s="1">
        <v>0.10095565021038055</v>
      </c>
      <c r="K1650" s="1">
        <v>0.30125996470451355</v>
      </c>
      <c r="L1650" s="1">
        <v>0.79222595691680908</v>
      </c>
      <c r="M1650" s="1">
        <v>0.19152015447616577</v>
      </c>
      <c r="N1650">
        <f>_xlfn.IFNA(VLOOKUP(A1650,Inequality!$A$1:$G$5786,5,FALSE),"")</f>
        <v>30</v>
      </c>
      <c r="O1650">
        <f>_xlfn.IFNA(VLOOKUP(A1650,Inequality!$A$1:$G$5786,7,FALSE),"")</f>
        <v>43.4</v>
      </c>
      <c r="P1650" t="str">
        <f>VLOOKUP(B1650,'Country code'!$C$1:$E$209,2,FALSE)</f>
        <v>High income</v>
      </c>
      <c r="Q1650" t="str">
        <f>VLOOKUP(B1650,'Country code'!$C$1:$E$209,3,FALSE)</f>
        <v>Europe &amp; Central Asia</v>
      </c>
    </row>
    <row r="1651" spans="1:17" x14ac:dyDescent="0.2">
      <c r="A1651" t="str">
        <f t="shared" si="25"/>
        <v>CHE2019</v>
      </c>
      <c r="B1651" t="str">
        <f>VLOOKUP(C1651,'Country code'!$B$1:$C$992,2,FALSE)</f>
        <v>CHE</v>
      </c>
      <c r="C1651" t="s">
        <v>135</v>
      </c>
      <c r="D1651">
        <v>2019</v>
      </c>
      <c r="E1651" s="1">
        <v>7.694221019744873</v>
      </c>
      <c r="F1651" s="1">
        <v>11.136453628540039</v>
      </c>
      <c r="G1651" s="1">
        <v>0.94851285219192505</v>
      </c>
      <c r="H1651" s="1">
        <v>74.400001525878906</v>
      </c>
      <c r="I1651" s="1">
        <v>0.91316670179367065</v>
      </c>
      <c r="J1651" s="1">
        <v>3.6215446889400482E-2</v>
      </c>
      <c r="K1651" s="1">
        <v>0.29370075464248657</v>
      </c>
      <c r="L1651" s="1">
        <v>0.79789268970489502</v>
      </c>
      <c r="M1651" s="1">
        <v>0.17076177895069122</v>
      </c>
      <c r="N1651" t="str">
        <f>_xlfn.IFNA(VLOOKUP(A1651,Inequality!$A$1:$G$5786,5,FALSE),"")</f>
        <v/>
      </c>
      <c r="O1651" t="str">
        <f>_xlfn.IFNA(VLOOKUP(A1651,Inequality!$A$1:$G$5786,7,FALSE),"")</f>
        <v/>
      </c>
      <c r="P1651" t="str">
        <f>VLOOKUP(B1651,'Country code'!$C$1:$E$209,2,FALSE)</f>
        <v>High income</v>
      </c>
      <c r="Q1651" t="str">
        <f>VLOOKUP(B1651,'Country code'!$C$1:$E$209,3,FALSE)</f>
        <v>Europe &amp; Central Asia</v>
      </c>
    </row>
    <row r="1652" spans="1:17" x14ac:dyDescent="0.2">
      <c r="A1652" t="str">
        <f t="shared" si="25"/>
        <v>CHE2020</v>
      </c>
      <c r="B1652" t="str">
        <f>VLOOKUP(C1652,'Country code'!$B$1:$C$992,2,FALSE)</f>
        <v>CHE</v>
      </c>
      <c r="C1652" t="s">
        <v>135</v>
      </c>
      <c r="D1652">
        <v>2020</v>
      </c>
      <c r="E1652" s="1">
        <v>7.5084352493286133</v>
      </c>
      <c r="F1652" s="1">
        <v>11.080892562866211</v>
      </c>
      <c r="G1652" s="1">
        <v>0.94631648063659668</v>
      </c>
      <c r="H1652" s="1">
        <v>74.699996948242188</v>
      </c>
      <c r="I1652" s="1">
        <v>0.91734325885772705</v>
      </c>
      <c r="J1652" s="1">
        <v>-6.3502058386802673E-2</v>
      </c>
      <c r="K1652" s="1">
        <v>0.28036713600158691</v>
      </c>
      <c r="L1652" s="1">
        <v>0.76870471239089966</v>
      </c>
      <c r="M1652" s="1">
        <v>0.19322898983955383</v>
      </c>
      <c r="N1652" t="str">
        <f>_xlfn.IFNA(VLOOKUP(A1652,Inequality!$A$1:$G$5786,5,FALSE),"")</f>
        <v/>
      </c>
      <c r="O1652" t="str">
        <f>_xlfn.IFNA(VLOOKUP(A1652,Inequality!$A$1:$G$5786,7,FALSE),"")</f>
        <v/>
      </c>
      <c r="P1652" t="str">
        <f>VLOOKUP(B1652,'Country code'!$C$1:$E$209,2,FALSE)</f>
        <v>High income</v>
      </c>
      <c r="Q1652" t="str">
        <f>VLOOKUP(B1652,'Country code'!$C$1:$E$209,3,FALSE)</f>
        <v>Europe &amp; Central Asia</v>
      </c>
    </row>
    <row r="1653" spans="1:17" x14ac:dyDescent="0.2">
      <c r="A1653" t="str">
        <f t="shared" si="25"/>
        <v>SYR2008</v>
      </c>
      <c r="B1653" t="str">
        <f>VLOOKUP(C1653,'Country code'!$B$1:$C$992,2,FALSE)</f>
        <v>SYR</v>
      </c>
      <c r="C1653" t="s">
        <v>136</v>
      </c>
      <c r="D1653">
        <v>2008</v>
      </c>
      <c r="E1653" s="1">
        <v>5.3233323097229004</v>
      </c>
      <c r="F1653" s="1">
        <v>8.6518001556396484</v>
      </c>
      <c r="G1653" s="1">
        <v>0.71236962080001831</v>
      </c>
      <c r="H1653" s="1">
        <v>63.900001525878906</v>
      </c>
      <c r="I1653" s="1">
        <v>0.66075325012207031</v>
      </c>
      <c r="J1653" s="1">
        <v>0.12161870300769806</v>
      </c>
      <c r="K1653" s="1">
        <v>0.68020385503768921</v>
      </c>
      <c r="L1653" s="1">
        <v>0.60909706354141235</v>
      </c>
      <c r="M1653" s="1">
        <v>0.33842700719833374</v>
      </c>
      <c r="N1653" t="str">
        <f>_xlfn.IFNA(VLOOKUP(A1653,Inequality!$A$1:$G$5786,5,FALSE),"")</f>
        <v/>
      </c>
      <c r="O1653" t="str">
        <f>_xlfn.IFNA(VLOOKUP(A1653,Inequality!$A$1:$G$5786,7,FALSE),"")</f>
        <v/>
      </c>
      <c r="P1653" t="str">
        <f>VLOOKUP(B1653,'Country code'!$C$1:$E$209,2,FALSE)</f>
        <v>Low income</v>
      </c>
      <c r="Q1653" t="str">
        <f>VLOOKUP(B1653,'Country code'!$C$1:$E$209,3,FALSE)</f>
        <v>Middle East &amp; North Africa</v>
      </c>
    </row>
    <row r="1654" spans="1:17" x14ac:dyDescent="0.2">
      <c r="A1654" t="str">
        <f t="shared" si="25"/>
        <v>SYR2009</v>
      </c>
      <c r="B1654" t="str">
        <f>VLOOKUP(C1654,'Country code'!$B$1:$C$992,2,FALSE)</f>
        <v>SYR</v>
      </c>
      <c r="C1654" t="s">
        <v>136</v>
      </c>
      <c r="D1654">
        <v>2009</v>
      </c>
      <c r="E1654" s="1">
        <v>4.9789705276489258</v>
      </c>
      <c r="F1654" s="1">
        <v>8.6536760330200195</v>
      </c>
      <c r="G1654" s="1">
        <v>0.84240210056304932</v>
      </c>
      <c r="H1654" s="1">
        <v>64</v>
      </c>
      <c r="I1654" s="1">
        <v>0.74825876951217651</v>
      </c>
      <c r="J1654" s="1">
        <v>8.1666164100170135E-2</v>
      </c>
      <c r="K1654" s="1">
        <v>0.68776047229766846</v>
      </c>
      <c r="L1654" s="1">
        <v>0.57432997226715088</v>
      </c>
      <c r="M1654" s="1">
        <v>0.29245546460151672</v>
      </c>
      <c r="N1654" t="str">
        <f>_xlfn.IFNA(VLOOKUP(A1654,Inequality!$A$1:$G$5786,5,FALSE),"")</f>
        <v/>
      </c>
      <c r="O1654" t="str">
        <f>_xlfn.IFNA(VLOOKUP(A1654,Inequality!$A$1:$G$5786,7,FALSE),"")</f>
        <v/>
      </c>
      <c r="P1654" t="str">
        <f>VLOOKUP(B1654,'Country code'!$C$1:$E$209,2,FALSE)</f>
        <v>Low income</v>
      </c>
      <c r="Q1654" t="str">
        <f>VLOOKUP(B1654,'Country code'!$C$1:$E$209,3,FALSE)</f>
        <v>Middle East &amp; North Africa</v>
      </c>
    </row>
    <row r="1655" spans="1:17" x14ac:dyDescent="0.2">
      <c r="A1655" t="str">
        <f t="shared" si="25"/>
        <v>SYR2010</v>
      </c>
      <c r="B1655" t="str">
        <f>VLOOKUP(C1655,'Country code'!$B$1:$C$992,2,FALSE)</f>
        <v>SYR</v>
      </c>
      <c r="C1655" t="s">
        <v>136</v>
      </c>
      <c r="D1655">
        <v>2010</v>
      </c>
      <c r="E1655" s="1">
        <v>4.4647078514099121</v>
      </c>
      <c r="F1655" s="1">
        <v>8.7290840148925781</v>
      </c>
      <c r="G1655" s="1">
        <v>0.93423163890838623</v>
      </c>
      <c r="H1655" s="1">
        <v>64.099998474121094</v>
      </c>
      <c r="I1655" s="1">
        <v>0.64704799652099609</v>
      </c>
      <c r="J1655" s="1">
        <v>7.8826099634170532E-3</v>
      </c>
      <c r="K1655" s="1">
        <v>0.74309396743774414</v>
      </c>
      <c r="L1655" s="1">
        <v>0.55765193700790405</v>
      </c>
      <c r="M1655" s="1">
        <v>0.22464370727539063</v>
      </c>
      <c r="N1655" t="str">
        <f>_xlfn.IFNA(VLOOKUP(A1655,Inequality!$A$1:$G$5786,5,FALSE),"")</f>
        <v/>
      </c>
      <c r="O1655" t="str">
        <f>_xlfn.IFNA(VLOOKUP(A1655,Inequality!$A$1:$G$5786,7,FALSE),"")</f>
        <v/>
      </c>
      <c r="P1655" t="str">
        <f>VLOOKUP(B1655,'Country code'!$C$1:$E$209,2,FALSE)</f>
        <v>Low income</v>
      </c>
      <c r="Q1655" t="str">
        <f>VLOOKUP(B1655,'Country code'!$C$1:$E$209,3,FALSE)</f>
        <v>Middle East &amp; North Africa</v>
      </c>
    </row>
    <row r="1656" spans="1:17" x14ac:dyDescent="0.2">
      <c r="A1656" t="str">
        <f t="shared" si="25"/>
        <v>SYR2011</v>
      </c>
      <c r="B1656" t="str">
        <f>VLOOKUP(C1656,'Country code'!$B$1:$C$992,2,FALSE)</f>
        <v>SYR</v>
      </c>
      <c r="C1656" t="s">
        <v>136</v>
      </c>
      <c r="D1656">
        <v>2011</v>
      </c>
      <c r="E1656" s="1">
        <v>4.0378894805908203</v>
      </c>
      <c r="F1656" s="1">
        <v>8.7269229888916016</v>
      </c>
      <c r="G1656" s="1">
        <v>0.575722336769104</v>
      </c>
      <c r="H1656" s="1">
        <v>62.319999694824219</v>
      </c>
      <c r="I1656" s="1">
        <v>0.53043276071548462</v>
      </c>
      <c r="J1656" s="1">
        <v>0.1306823194026947</v>
      </c>
      <c r="K1656" s="1">
        <v>0.74058550596237183</v>
      </c>
      <c r="L1656" s="1">
        <v>0.59873706102371216</v>
      </c>
      <c r="M1656" s="1">
        <v>0.49550545215606689</v>
      </c>
      <c r="N1656" t="str">
        <f>_xlfn.IFNA(VLOOKUP(A1656,Inequality!$A$1:$G$5786,5,FALSE),"")</f>
        <v/>
      </c>
      <c r="O1656" t="str">
        <f>_xlfn.IFNA(VLOOKUP(A1656,Inequality!$A$1:$G$5786,7,FALSE),"")</f>
        <v/>
      </c>
      <c r="P1656" t="str">
        <f>VLOOKUP(B1656,'Country code'!$C$1:$E$209,2,FALSE)</f>
        <v>Low income</v>
      </c>
      <c r="Q1656" t="str">
        <f>VLOOKUP(B1656,'Country code'!$C$1:$E$209,3,FALSE)</f>
        <v>Middle East &amp; North Africa</v>
      </c>
    </row>
    <row r="1657" spans="1:17" x14ac:dyDescent="0.2">
      <c r="A1657" t="str">
        <f t="shared" si="25"/>
        <v>SYR2012</v>
      </c>
      <c r="B1657" t="str">
        <f>VLOOKUP(C1657,'Country code'!$B$1:$C$992,2,FALSE)</f>
        <v>SYR</v>
      </c>
      <c r="C1657" t="s">
        <v>136</v>
      </c>
      <c r="D1657">
        <v>2012</v>
      </c>
      <c r="E1657" s="1">
        <v>3.1644911766052246</v>
      </c>
      <c r="F1657" s="1">
        <v>8.5626010894775391</v>
      </c>
      <c r="G1657" s="1">
        <v>0.58839517831802368</v>
      </c>
      <c r="H1657" s="1">
        <v>60.540000915527344</v>
      </c>
      <c r="I1657" s="1">
        <v>0.46677061915397644</v>
      </c>
      <c r="J1657" s="1">
        <v>0.31598666310310364</v>
      </c>
      <c r="K1657" s="1">
        <v>0.67296421527862549</v>
      </c>
      <c r="L1657" s="1">
        <v>0.46443858742713928</v>
      </c>
      <c r="M1657" s="1">
        <v>0.70458966493606567</v>
      </c>
      <c r="N1657" t="str">
        <f>_xlfn.IFNA(VLOOKUP(A1657,Inequality!$A$1:$G$5786,5,FALSE),"")</f>
        <v/>
      </c>
      <c r="O1657" t="str">
        <f>_xlfn.IFNA(VLOOKUP(A1657,Inequality!$A$1:$G$5786,7,FALSE),"")</f>
        <v/>
      </c>
      <c r="P1657" t="str">
        <f>VLOOKUP(B1657,'Country code'!$C$1:$E$209,2,FALSE)</f>
        <v>Low income</v>
      </c>
      <c r="Q1657" t="str">
        <f>VLOOKUP(B1657,'Country code'!$C$1:$E$209,3,FALSE)</f>
        <v>Middle East &amp; North Africa</v>
      </c>
    </row>
    <row r="1658" spans="1:17" x14ac:dyDescent="0.2">
      <c r="A1658" t="str">
        <f t="shared" si="25"/>
        <v>SYR2013</v>
      </c>
      <c r="B1658" t="str">
        <f>VLOOKUP(C1658,'Country code'!$B$1:$C$992,2,FALSE)</f>
        <v>SYR</v>
      </c>
      <c r="C1658" t="s">
        <v>136</v>
      </c>
      <c r="D1658">
        <v>2013</v>
      </c>
      <c r="E1658" s="1">
        <v>2.6875529289245605</v>
      </c>
      <c r="F1658" s="1">
        <v>8.3964700698852539</v>
      </c>
      <c r="G1658" s="1">
        <v>0.58545005321502686</v>
      </c>
      <c r="H1658" s="1">
        <v>58.759998321533203</v>
      </c>
      <c r="I1658" s="1">
        <v>0.45488288998603821</v>
      </c>
      <c r="J1658" s="1">
        <v>0.22545427083969116</v>
      </c>
      <c r="K1658" s="1">
        <v>0.66343098878860474</v>
      </c>
      <c r="L1658" s="1">
        <v>0.38698670268058777</v>
      </c>
      <c r="M1658" s="1">
        <v>0.6222299337387085</v>
      </c>
      <c r="N1658" t="str">
        <f>_xlfn.IFNA(VLOOKUP(A1658,Inequality!$A$1:$G$5786,5,FALSE),"")</f>
        <v/>
      </c>
      <c r="O1658" t="str">
        <f>_xlfn.IFNA(VLOOKUP(A1658,Inequality!$A$1:$G$5786,7,FALSE),"")</f>
        <v/>
      </c>
      <c r="P1658" t="str">
        <f>VLOOKUP(B1658,'Country code'!$C$1:$E$209,2,FALSE)</f>
        <v>Low income</v>
      </c>
      <c r="Q1658" t="str">
        <f>VLOOKUP(B1658,'Country code'!$C$1:$E$209,3,FALSE)</f>
        <v>Middle East &amp; North Africa</v>
      </c>
    </row>
    <row r="1659" spans="1:17" x14ac:dyDescent="0.2">
      <c r="A1659" t="str">
        <f t="shared" si="25"/>
        <v>SYR2015</v>
      </c>
      <c r="B1659" t="str">
        <f>VLOOKUP(C1659,'Country code'!$B$1:$C$992,2,FALSE)</f>
        <v>SYR</v>
      </c>
      <c r="C1659" t="s">
        <v>136</v>
      </c>
      <c r="D1659">
        <v>2015</v>
      </c>
      <c r="E1659" s="1">
        <v>3.4619128704071045</v>
      </c>
      <c r="F1659" s="1">
        <v>8.4415369033813477</v>
      </c>
      <c r="G1659" s="1">
        <v>0.46391287446022034</v>
      </c>
      <c r="H1659" s="1">
        <v>55.200000762939453</v>
      </c>
      <c r="I1659" s="1">
        <v>0.44827085733413696</v>
      </c>
      <c r="J1659" s="1">
        <v>4.4834915548563004E-2</v>
      </c>
      <c r="K1659" s="1">
        <v>0.68523693084716797</v>
      </c>
      <c r="L1659" s="1">
        <v>0.36943960189819336</v>
      </c>
      <c r="M1659" s="1">
        <v>0.64258873462677002</v>
      </c>
      <c r="N1659" t="str">
        <f>_xlfn.IFNA(VLOOKUP(A1659,Inequality!$A$1:$G$5786,5,FALSE),"")</f>
        <v/>
      </c>
      <c r="O1659" t="str">
        <f>_xlfn.IFNA(VLOOKUP(A1659,Inequality!$A$1:$G$5786,7,FALSE),"")</f>
        <v/>
      </c>
      <c r="P1659" t="str">
        <f>VLOOKUP(B1659,'Country code'!$C$1:$E$209,2,FALSE)</f>
        <v>Low income</v>
      </c>
      <c r="Q1659" t="str">
        <f>VLOOKUP(B1659,'Country code'!$C$1:$E$209,3,FALSE)</f>
        <v>Middle East &amp; North Africa</v>
      </c>
    </row>
    <row r="1660" spans="1:17" x14ac:dyDescent="0.2">
      <c r="A1660" t="str">
        <f t="shared" ref="A1660:A1723" si="26">B1660&amp;D1660</f>
        <v>TWN2006</v>
      </c>
      <c r="B1660" t="str">
        <f>VLOOKUP(C1660,'Country code'!$B$1:$C$992,2,FALSE)</f>
        <v>TWN</v>
      </c>
      <c r="C1660" t="s">
        <v>305</v>
      </c>
      <c r="D1660">
        <v>2006</v>
      </c>
      <c r="E1660" s="1">
        <v>6.1890501976013184</v>
      </c>
      <c r="F1660" s="1">
        <v>10.613231658935547</v>
      </c>
      <c r="G1660" s="1">
        <v>0.88224619626998901</v>
      </c>
      <c r="H1660" s="1">
        <v>68.680000305175781</v>
      </c>
      <c r="I1660" s="1">
        <v>0.62990963459014893</v>
      </c>
      <c r="J1660" s="1">
        <v>-2.9827160760760307E-2</v>
      </c>
      <c r="K1660" s="1">
        <v>0.84584981203079224</v>
      </c>
      <c r="L1660" s="1">
        <v>0.81363821029663086</v>
      </c>
      <c r="M1660" s="1">
        <v>9.431612491607666E-2</v>
      </c>
      <c r="N1660">
        <f>_xlfn.IFNA(VLOOKUP(A1660,Inequality!$A$1:$G$5786,5,FALSE),"")</f>
        <v>30.4</v>
      </c>
      <c r="O1660">
        <f>_xlfn.IFNA(VLOOKUP(A1660,Inequality!$A$1:$G$5786,7,FALSE),"")</f>
        <v>32.299999999999997</v>
      </c>
      <c r="P1660" t="str">
        <f>VLOOKUP(B1660,'Country code'!$C$1:$E$209,2,FALSE)</f>
        <v>High income</v>
      </c>
      <c r="Q1660" t="str">
        <f>VLOOKUP(B1660,'Country code'!$C$1:$E$209,3,FALSE)</f>
        <v>East Asia &amp; Pacific</v>
      </c>
    </row>
    <row r="1661" spans="1:17" x14ac:dyDescent="0.2">
      <c r="A1661" t="str">
        <f t="shared" si="26"/>
        <v>TWN2008</v>
      </c>
      <c r="B1661" t="str">
        <f>VLOOKUP(C1661,'Country code'!$B$1:$C$992,2,FALSE)</f>
        <v>TWN</v>
      </c>
      <c r="C1661" t="s">
        <v>305</v>
      </c>
      <c r="D1661">
        <v>2008</v>
      </c>
      <c r="E1661" s="1">
        <v>5.5476822853088379</v>
      </c>
      <c r="F1661" s="1">
        <v>10.606202125549316</v>
      </c>
      <c r="G1661" s="1">
        <v>0.8300049901008606</v>
      </c>
      <c r="H1661" s="1">
        <v>69.139999389648438</v>
      </c>
      <c r="I1661" s="1">
        <v>0.64171534776687622</v>
      </c>
      <c r="J1661" s="1">
        <v>-1.6732314601540565E-2</v>
      </c>
      <c r="K1661" s="1">
        <v>0.78483182191848755</v>
      </c>
      <c r="L1661" s="1">
        <v>0.79435151815414429</v>
      </c>
      <c r="M1661" s="1">
        <v>0.16915689408779144</v>
      </c>
      <c r="N1661">
        <f>_xlfn.IFNA(VLOOKUP(A1661,Inequality!$A$1:$G$5786,5,FALSE),"")</f>
        <v>30.6</v>
      </c>
      <c r="O1661">
        <f>_xlfn.IFNA(VLOOKUP(A1661,Inequality!$A$1:$G$5786,7,FALSE),"")</f>
        <v>32.4</v>
      </c>
      <c r="P1661" t="str">
        <f>VLOOKUP(B1661,'Country code'!$C$1:$E$209,2,FALSE)</f>
        <v>High income</v>
      </c>
      <c r="Q1661" t="str">
        <f>VLOOKUP(B1661,'Country code'!$C$1:$E$209,3,FALSE)</f>
        <v>East Asia &amp; Pacific</v>
      </c>
    </row>
    <row r="1662" spans="1:17" x14ac:dyDescent="0.2">
      <c r="A1662" t="str">
        <f t="shared" si="26"/>
        <v>TWN2010</v>
      </c>
      <c r="B1662" t="str">
        <f>VLOOKUP(C1662,'Country code'!$B$1:$C$992,2,FALSE)</f>
        <v>TWN</v>
      </c>
      <c r="C1662" t="s">
        <v>305</v>
      </c>
      <c r="D1662">
        <v>2010</v>
      </c>
      <c r="E1662" s="1">
        <v>6.2285308837890625</v>
      </c>
      <c r="F1662" s="1">
        <v>10.690680503845215</v>
      </c>
      <c r="G1662" s="1">
        <v>0.8314129114151001</v>
      </c>
      <c r="H1662" s="1">
        <v>69.599998474121094</v>
      </c>
      <c r="I1662" s="1">
        <v>0.67658728361129761</v>
      </c>
      <c r="J1662" s="1">
        <v>4.7532180324196815E-3</v>
      </c>
      <c r="K1662" s="1">
        <v>0.82136470079421997</v>
      </c>
      <c r="L1662" s="1">
        <v>0.84534460306167603</v>
      </c>
      <c r="M1662" s="1">
        <v>0.13586734235286713</v>
      </c>
      <c r="N1662">
        <f>_xlfn.IFNA(VLOOKUP(A1662,Inequality!$A$1:$G$5786,5,FALSE),"")</f>
        <v>31.1</v>
      </c>
      <c r="O1662">
        <f>_xlfn.IFNA(VLOOKUP(A1662,Inequality!$A$1:$G$5786,7,FALSE),"")</f>
        <v>32.6</v>
      </c>
      <c r="P1662" t="str">
        <f>VLOOKUP(B1662,'Country code'!$C$1:$E$209,2,FALSE)</f>
        <v>High income</v>
      </c>
      <c r="Q1662" t="str">
        <f>VLOOKUP(B1662,'Country code'!$C$1:$E$209,3,FALSE)</f>
        <v>East Asia &amp; Pacific</v>
      </c>
    </row>
    <row r="1663" spans="1:17" x14ac:dyDescent="0.2">
      <c r="A1663" t="str">
        <f t="shared" si="26"/>
        <v>TWN2011</v>
      </c>
      <c r="B1663" t="str">
        <f>VLOOKUP(C1663,'Country code'!$B$1:$C$992,2,FALSE)</f>
        <v>TWN</v>
      </c>
      <c r="C1663" t="s">
        <v>305</v>
      </c>
      <c r="D1663">
        <v>2011</v>
      </c>
      <c r="E1663" s="1">
        <v>6.3089151382446289</v>
      </c>
      <c r="F1663" s="1">
        <v>10.705154418945313</v>
      </c>
      <c r="G1663" s="1">
        <v>0.86252075433731079</v>
      </c>
      <c r="I1663" s="1">
        <v>0.76148819923400879</v>
      </c>
      <c r="J1663" s="1">
        <v>3.5269580781459808E-2</v>
      </c>
      <c r="K1663" s="1">
        <v>0.75458431243896484</v>
      </c>
      <c r="L1663" s="1">
        <v>0.82671338319778442</v>
      </c>
      <c r="M1663" s="1">
        <v>0.11228808760643005</v>
      </c>
      <c r="N1663">
        <f>_xlfn.IFNA(VLOOKUP(A1663,Inequality!$A$1:$G$5786,5,FALSE),"")</f>
        <v>30.6</v>
      </c>
      <c r="O1663">
        <f>_xlfn.IFNA(VLOOKUP(A1663,Inequality!$A$1:$G$5786,7,FALSE),"")</f>
        <v>32.299999999999997</v>
      </c>
      <c r="P1663" t="str">
        <f>VLOOKUP(B1663,'Country code'!$C$1:$E$209,2,FALSE)</f>
        <v>High income</v>
      </c>
      <c r="Q1663" t="str">
        <f>VLOOKUP(B1663,'Country code'!$C$1:$E$209,3,FALSE)</f>
        <v>East Asia &amp; Pacific</v>
      </c>
    </row>
    <row r="1664" spans="1:17" x14ac:dyDescent="0.2">
      <c r="A1664" t="str">
        <f t="shared" si="26"/>
        <v>TWN2012</v>
      </c>
      <c r="B1664" t="str">
        <f>VLOOKUP(C1664,'Country code'!$B$1:$C$992,2,FALSE)</f>
        <v>TWN</v>
      </c>
      <c r="C1664" t="s">
        <v>305</v>
      </c>
      <c r="D1664">
        <v>2012</v>
      </c>
      <c r="E1664" s="1">
        <v>6.1259169578552246</v>
      </c>
      <c r="F1664" s="1">
        <v>10.715845108032227</v>
      </c>
      <c r="G1664" s="1">
        <v>0.82507240772247314</v>
      </c>
      <c r="I1664" s="1">
        <v>0.69819515943527222</v>
      </c>
      <c r="J1664" s="1">
        <v>2.1749423816800117E-2</v>
      </c>
      <c r="K1664" s="1">
        <v>0.80282914638519287</v>
      </c>
      <c r="L1664" s="1">
        <v>0.82136154174804688</v>
      </c>
      <c r="M1664" s="1">
        <v>0.14001080393791199</v>
      </c>
      <c r="N1664">
        <f>_xlfn.IFNA(VLOOKUP(A1664,Inequality!$A$1:$G$5786,5,FALSE),"")</f>
        <v>30.4</v>
      </c>
      <c r="O1664">
        <f>_xlfn.IFNA(VLOOKUP(A1664,Inequality!$A$1:$G$5786,7,FALSE),"")</f>
        <v>32.299999999999997</v>
      </c>
      <c r="P1664" t="str">
        <f>VLOOKUP(B1664,'Country code'!$C$1:$E$209,2,FALSE)</f>
        <v>High income</v>
      </c>
      <c r="Q1664" t="str">
        <f>VLOOKUP(B1664,'Country code'!$C$1:$E$209,3,FALSE)</f>
        <v>East Asia &amp; Pacific</v>
      </c>
    </row>
    <row r="1665" spans="1:17" x14ac:dyDescent="0.2">
      <c r="A1665" t="str">
        <f t="shared" si="26"/>
        <v>TWN2013</v>
      </c>
      <c r="B1665" t="str">
        <f>VLOOKUP(C1665,'Country code'!$B$1:$C$992,2,FALSE)</f>
        <v>TWN</v>
      </c>
      <c r="C1665" t="s">
        <v>305</v>
      </c>
      <c r="D1665">
        <v>2013</v>
      </c>
      <c r="E1665" s="1">
        <v>6.3403444290161133</v>
      </c>
      <c r="F1665" s="1">
        <v>10.750062942504883</v>
      </c>
      <c r="G1665" s="1">
        <v>0.81699287891387939</v>
      </c>
      <c r="I1665" s="1">
        <v>0.69007086753845215</v>
      </c>
      <c r="J1665" s="1">
        <v>1.5177401946857572E-3</v>
      </c>
      <c r="K1665" s="1">
        <v>0.84123188257217407</v>
      </c>
      <c r="L1665" s="1">
        <v>0.84623235464096069</v>
      </c>
      <c r="M1665" s="1">
        <v>0.12444483488798141</v>
      </c>
      <c r="N1665">
        <f>_xlfn.IFNA(VLOOKUP(A1665,Inequality!$A$1:$G$5786,5,FALSE),"")</f>
        <v>30.5</v>
      </c>
      <c r="O1665">
        <f>_xlfn.IFNA(VLOOKUP(A1665,Inequality!$A$1:$G$5786,7,FALSE),"")</f>
        <v>32.700000000000003</v>
      </c>
      <c r="P1665" t="str">
        <f>VLOOKUP(B1665,'Country code'!$C$1:$E$209,2,FALSE)</f>
        <v>High income</v>
      </c>
      <c r="Q1665" t="str">
        <f>VLOOKUP(B1665,'Country code'!$C$1:$E$209,3,FALSE)</f>
        <v>East Asia &amp; Pacific</v>
      </c>
    </row>
    <row r="1666" spans="1:17" x14ac:dyDescent="0.2">
      <c r="A1666" t="str">
        <f t="shared" si="26"/>
        <v>TWN2014</v>
      </c>
      <c r="B1666" t="str">
        <f>VLOOKUP(C1666,'Country code'!$B$1:$C$992,2,FALSE)</f>
        <v>TWN</v>
      </c>
      <c r="C1666" t="s">
        <v>305</v>
      </c>
      <c r="D1666">
        <v>2014</v>
      </c>
      <c r="E1666" s="1">
        <v>6.3634967803955078</v>
      </c>
      <c r="F1666" s="1">
        <v>10.797788619995117</v>
      </c>
      <c r="G1666" s="1">
        <v>0.87001186609268188</v>
      </c>
      <c r="I1666" s="1">
        <v>0.69289976358413696</v>
      </c>
      <c r="J1666" s="1">
        <v>9.1989286243915558E-2</v>
      </c>
      <c r="K1666" s="1">
        <v>0.86574059724807739</v>
      </c>
      <c r="L1666" s="1">
        <v>0.84884065389633179</v>
      </c>
      <c r="M1666" s="1">
        <v>0.10836613923311234</v>
      </c>
      <c r="N1666">
        <f>_xlfn.IFNA(VLOOKUP(A1666,Inequality!$A$1:$G$5786,5,FALSE),"")</f>
        <v>29.9</v>
      </c>
      <c r="O1666">
        <f>_xlfn.IFNA(VLOOKUP(A1666,Inequality!$A$1:$G$5786,7,FALSE),"")</f>
        <v>32.1</v>
      </c>
      <c r="P1666" t="str">
        <f>VLOOKUP(B1666,'Country code'!$C$1:$E$209,2,FALSE)</f>
        <v>High income</v>
      </c>
      <c r="Q1666" t="str">
        <f>VLOOKUP(B1666,'Country code'!$C$1:$E$209,3,FALSE)</f>
        <v>East Asia &amp; Pacific</v>
      </c>
    </row>
    <row r="1667" spans="1:17" x14ac:dyDescent="0.2">
      <c r="A1667" t="str">
        <f t="shared" si="26"/>
        <v>TWN2015</v>
      </c>
      <c r="B1667" t="str">
        <f>VLOOKUP(C1667,'Country code'!$B$1:$C$992,2,FALSE)</f>
        <v>TWN</v>
      </c>
      <c r="C1667" t="s">
        <v>305</v>
      </c>
      <c r="D1667">
        <v>2015</v>
      </c>
      <c r="E1667" s="1">
        <v>6.4500880241394043</v>
      </c>
      <c r="F1667" s="1">
        <v>10.842317581176758</v>
      </c>
      <c r="G1667" s="1">
        <v>0.88538885116577148</v>
      </c>
      <c r="I1667" s="1">
        <v>0.70081049203872681</v>
      </c>
      <c r="J1667" s="1">
        <v>1.8658051267266273E-2</v>
      </c>
      <c r="K1667" s="1">
        <v>0.85719484090805054</v>
      </c>
      <c r="L1667" s="1">
        <v>0.83198708295822144</v>
      </c>
      <c r="M1667" s="1">
        <v>0.12934869527816772</v>
      </c>
      <c r="N1667">
        <f>_xlfn.IFNA(VLOOKUP(A1667,Inequality!$A$1:$G$5786,5,FALSE),"")</f>
        <v>29.7</v>
      </c>
      <c r="O1667">
        <f>_xlfn.IFNA(VLOOKUP(A1667,Inequality!$A$1:$G$5786,7,FALSE),"")</f>
        <v>32.1</v>
      </c>
      <c r="P1667" t="str">
        <f>VLOOKUP(B1667,'Country code'!$C$1:$E$209,2,FALSE)</f>
        <v>High income</v>
      </c>
      <c r="Q1667" t="str">
        <f>VLOOKUP(B1667,'Country code'!$C$1:$E$209,3,FALSE)</f>
        <v>East Asia &amp; Pacific</v>
      </c>
    </row>
    <row r="1668" spans="1:17" x14ac:dyDescent="0.2">
      <c r="A1668" t="str">
        <f t="shared" si="26"/>
        <v>TWN2016</v>
      </c>
      <c r="B1668" t="str">
        <f>VLOOKUP(C1668,'Country code'!$B$1:$C$992,2,FALSE)</f>
        <v>TWN</v>
      </c>
      <c r="C1668" t="s">
        <v>305</v>
      </c>
      <c r="D1668">
        <v>2016</v>
      </c>
      <c r="E1668" s="1">
        <v>6.5128507614135742</v>
      </c>
      <c r="F1668" s="1">
        <v>10.854927062988281</v>
      </c>
      <c r="G1668" s="1">
        <v>0.8949892520904541</v>
      </c>
      <c r="I1668" s="1">
        <v>0.71892517805099487</v>
      </c>
      <c r="J1668" s="1">
        <v>-4.8804469406604767E-2</v>
      </c>
      <c r="K1668" s="1">
        <v>0.81052100658416748</v>
      </c>
      <c r="L1668" s="1">
        <v>0.8331528902053833</v>
      </c>
      <c r="M1668" s="1">
        <v>0.10830541700124741</v>
      </c>
      <c r="N1668">
        <f>_xlfn.IFNA(VLOOKUP(A1668,Inequality!$A$1:$G$5786,5,FALSE),"")</f>
        <v>29.9</v>
      </c>
      <c r="O1668">
        <f>_xlfn.IFNA(VLOOKUP(A1668,Inequality!$A$1:$G$5786,7,FALSE),"")</f>
        <v>32.6</v>
      </c>
      <c r="P1668" t="str">
        <f>VLOOKUP(B1668,'Country code'!$C$1:$E$209,2,FALSE)</f>
        <v>High income</v>
      </c>
      <c r="Q1668" t="str">
        <f>VLOOKUP(B1668,'Country code'!$C$1:$E$209,3,FALSE)</f>
        <v>East Asia &amp; Pacific</v>
      </c>
    </row>
    <row r="1669" spans="1:17" x14ac:dyDescent="0.2">
      <c r="A1669" t="str">
        <f t="shared" si="26"/>
        <v>TWN2017</v>
      </c>
      <c r="B1669" t="str">
        <f>VLOOKUP(C1669,'Country code'!$B$1:$C$992,2,FALSE)</f>
        <v>TWN</v>
      </c>
      <c r="C1669" t="s">
        <v>305</v>
      </c>
      <c r="D1669">
        <v>2017</v>
      </c>
      <c r="E1669" s="1">
        <v>6.3594508171081543</v>
      </c>
      <c r="F1669" s="1">
        <v>10.87099552154541</v>
      </c>
      <c r="G1669" s="1">
        <v>0.89111912250518799</v>
      </c>
      <c r="I1669" s="1">
        <v>0.75965476036071777</v>
      </c>
      <c r="J1669" s="1">
        <v>-7.0494405925273895E-2</v>
      </c>
      <c r="K1669" s="1">
        <v>0.74278008937835693</v>
      </c>
      <c r="L1669" s="1">
        <v>0.83727729320526123</v>
      </c>
      <c r="M1669" s="1">
        <v>0.1141231581568718</v>
      </c>
      <c r="N1669">
        <f>_xlfn.IFNA(VLOOKUP(A1669,Inequality!$A$1:$G$5786,5,FALSE),"")</f>
        <v>29.3</v>
      </c>
      <c r="O1669">
        <f>_xlfn.IFNA(VLOOKUP(A1669,Inequality!$A$1:$G$5786,7,FALSE),"")</f>
        <v>31.6</v>
      </c>
      <c r="P1669" t="str">
        <f>VLOOKUP(B1669,'Country code'!$C$1:$E$209,2,FALSE)</f>
        <v>High income</v>
      </c>
      <c r="Q1669" t="str">
        <f>VLOOKUP(B1669,'Country code'!$C$1:$E$209,3,FALSE)</f>
        <v>East Asia &amp; Pacific</v>
      </c>
    </row>
    <row r="1670" spans="1:17" x14ac:dyDescent="0.2">
      <c r="A1670" t="str">
        <f t="shared" si="26"/>
        <v>TWN2018</v>
      </c>
      <c r="B1670" t="str">
        <f>VLOOKUP(C1670,'Country code'!$B$1:$C$992,2,FALSE)</f>
        <v>TWN</v>
      </c>
      <c r="C1670" t="s">
        <v>305</v>
      </c>
      <c r="D1670">
        <v>2018</v>
      </c>
      <c r="E1670" s="1">
        <v>6.4670047760009766</v>
      </c>
      <c r="G1670" s="1">
        <v>0.89645874500274658</v>
      </c>
      <c r="I1670" s="1">
        <v>0.74103277921676636</v>
      </c>
      <c r="K1670" s="1">
        <v>0.73597073554992676</v>
      </c>
      <c r="L1670" s="1">
        <v>0.84839856624603271</v>
      </c>
      <c r="M1670" s="1">
        <v>9.2695645987987518E-2</v>
      </c>
      <c r="N1670">
        <f>_xlfn.IFNA(VLOOKUP(A1670,Inequality!$A$1:$G$5786,5,FALSE),"")</f>
        <v>28.9</v>
      </c>
      <c r="O1670">
        <f>_xlfn.IFNA(VLOOKUP(A1670,Inequality!$A$1:$G$5786,7,FALSE),"")</f>
        <v>30.9</v>
      </c>
      <c r="P1670" t="str">
        <f>VLOOKUP(B1670,'Country code'!$C$1:$E$209,2,FALSE)</f>
        <v>High income</v>
      </c>
      <c r="Q1670" t="str">
        <f>VLOOKUP(B1670,'Country code'!$C$1:$E$209,3,FALSE)</f>
        <v>East Asia &amp; Pacific</v>
      </c>
    </row>
    <row r="1671" spans="1:17" x14ac:dyDescent="0.2">
      <c r="A1671" t="str">
        <f t="shared" si="26"/>
        <v>TWN2019</v>
      </c>
      <c r="B1671" t="str">
        <f>VLOOKUP(C1671,'Country code'!$B$1:$C$992,2,FALSE)</f>
        <v>TWN</v>
      </c>
      <c r="C1671" t="s">
        <v>305</v>
      </c>
      <c r="D1671">
        <v>2019</v>
      </c>
      <c r="E1671" s="1">
        <v>6.5370898246765137</v>
      </c>
      <c r="G1671" s="1">
        <v>0.89343059062957764</v>
      </c>
      <c r="I1671" s="1">
        <v>0.81448447704315186</v>
      </c>
      <c r="K1671" s="1">
        <v>0.71811234951019287</v>
      </c>
      <c r="L1671" s="1">
        <v>0.86007082462310791</v>
      </c>
      <c r="M1671" s="1">
        <v>9.3412384390830994E-2</v>
      </c>
      <c r="N1671">
        <f>_xlfn.IFNA(VLOOKUP(A1671,Inequality!$A$1:$G$5786,5,FALSE),"")</f>
        <v>28.6</v>
      </c>
      <c r="O1671">
        <f>_xlfn.IFNA(VLOOKUP(A1671,Inequality!$A$1:$G$5786,7,FALSE),"")</f>
        <v>30.5</v>
      </c>
      <c r="P1671" t="str">
        <f>VLOOKUP(B1671,'Country code'!$C$1:$E$209,2,FALSE)</f>
        <v>High income</v>
      </c>
      <c r="Q1671" t="str">
        <f>VLOOKUP(B1671,'Country code'!$C$1:$E$209,3,FALSE)</f>
        <v>East Asia &amp; Pacific</v>
      </c>
    </row>
    <row r="1672" spans="1:17" x14ac:dyDescent="0.2">
      <c r="A1672" t="str">
        <f t="shared" si="26"/>
        <v>TWN2020</v>
      </c>
      <c r="B1672" t="str">
        <f>VLOOKUP(C1672,'Country code'!$B$1:$C$992,2,FALSE)</f>
        <v>TWN</v>
      </c>
      <c r="C1672" t="s">
        <v>305</v>
      </c>
      <c r="D1672">
        <v>2020</v>
      </c>
      <c r="E1672" s="1">
        <v>6.7510676383972168</v>
      </c>
      <c r="G1672" s="1">
        <v>0.90083253383636475</v>
      </c>
      <c r="I1672" s="1">
        <v>0.79883474111557007</v>
      </c>
      <c r="K1672" s="1">
        <v>0.7105674147605896</v>
      </c>
      <c r="L1672" s="1">
        <v>0.84539335966110229</v>
      </c>
      <c r="M1672" s="1">
        <v>8.2736954092979431E-2</v>
      </c>
      <c r="N1672">
        <f>_xlfn.IFNA(VLOOKUP(A1672,Inequality!$A$1:$G$5786,5,FALSE),"")</f>
        <v>28.4</v>
      </c>
      <c r="O1672">
        <f>_xlfn.IFNA(VLOOKUP(A1672,Inequality!$A$1:$G$5786,7,FALSE),"")</f>
        <v>30.2</v>
      </c>
      <c r="P1672" t="str">
        <f>VLOOKUP(B1672,'Country code'!$C$1:$E$209,2,FALSE)</f>
        <v>High income</v>
      </c>
      <c r="Q1672" t="str">
        <f>VLOOKUP(B1672,'Country code'!$C$1:$E$209,3,FALSE)</f>
        <v>East Asia &amp; Pacific</v>
      </c>
    </row>
    <row r="1673" spans="1:17" x14ac:dyDescent="0.2">
      <c r="A1673" t="str">
        <f t="shared" si="26"/>
        <v>TJK2006</v>
      </c>
      <c r="B1673" t="str">
        <f>VLOOKUP(C1673,'Country code'!$B$1:$C$992,2,FALSE)</f>
        <v>TJK</v>
      </c>
      <c r="C1673" t="s">
        <v>137</v>
      </c>
      <c r="D1673">
        <v>2006</v>
      </c>
      <c r="E1673" s="1">
        <v>4.6130990982055664</v>
      </c>
      <c r="F1673" s="1">
        <v>7.554471492767334</v>
      </c>
      <c r="G1673" s="1">
        <v>0.72384077310562134</v>
      </c>
      <c r="H1673" s="1">
        <v>60.639999389648438</v>
      </c>
      <c r="I1673" s="1">
        <v>0.701759934425354</v>
      </c>
      <c r="J1673" s="1">
        <v>-8.8468119502067566E-2</v>
      </c>
      <c r="K1673" s="1">
        <v>0.76815515756607056</v>
      </c>
      <c r="L1673" s="1">
        <v>0.56576424837112427</v>
      </c>
      <c r="M1673" s="1">
        <v>0.19467064738273621</v>
      </c>
      <c r="N1673">
        <f>_xlfn.IFNA(VLOOKUP(A1673,Inequality!$A$1:$G$5786,5,FALSE),"")</f>
        <v>43.3</v>
      </c>
      <c r="O1673">
        <f>_xlfn.IFNA(VLOOKUP(A1673,Inequality!$A$1:$G$5786,7,FALSE),"")</f>
        <v>39.200000000000003</v>
      </c>
      <c r="P1673" t="str">
        <f>VLOOKUP(B1673,'Country code'!$C$1:$E$209,2,FALSE)</f>
        <v>Lower middle income</v>
      </c>
      <c r="Q1673" t="str">
        <f>VLOOKUP(B1673,'Country code'!$C$1:$E$209,3,FALSE)</f>
        <v>Europe &amp; Central Asia</v>
      </c>
    </row>
    <row r="1674" spans="1:17" x14ac:dyDescent="0.2">
      <c r="A1674" t="str">
        <f t="shared" si="26"/>
        <v>TJK2007</v>
      </c>
      <c r="B1674" t="str">
        <f>VLOOKUP(C1674,'Country code'!$B$1:$C$992,2,FALSE)</f>
        <v>TJK</v>
      </c>
      <c r="C1674" t="s">
        <v>137</v>
      </c>
      <c r="D1674">
        <v>2007</v>
      </c>
      <c r="E1674" s="1">
        <v>4.4316086769104004</v>
      </c>
      <c r="F1674" s="1">
        <v>7.6091752052307129</v>
      </c>
      <c r="G1674" s="1">
        <v>0.72665512561798096</v>
      </c>
      <c r="H1674" s="1">
        <v>61.080001831054688</v>
      </c>
      <c r="I1674" s="1">
        <v>0.8183550238609314</v>
      </c>
      <c r="J1674" s="1">
        <v>4.3171143624931574E-4</v>
      </c>
      <c r="K1674" s="1">
        <v>0.65851980447769165</v>
      </c>
      <c r="L1674" s="1">
        <v>0.69419300556182861</v>
      </c>
      <c r="M1674" s="1">
        <v>0.13311375677585602</v>
      </c>
      <c r="N1674">
        <f>_xlfn.IFNA(VLOOKUP(A1674,Inequality!$A$1:$G$5786,5,FALSE),"")</f>
        <v>43.4</v>
      </c>
      <c r="O1674">
        <f>_xlfn.IFNA(VLOOKUP(A1674,Inequality!$A$1:$G$5786,7,FALSE),"")</f>
        <v>39.200000000000003</v>
      </c>
      <c r="P1674" t="str">
        <f>VLOOKUP(B1674,'Country code'!$C$1:$E$209,2,FALSE)</f>
        <v>Lower middle income</v>
      </c>
      <c r="Q1674" t="str">
        <f>VLOOKUP(B1674,'Country code'!$C$1:$E$209,3,FALSE)</f>
        <v>Europe &amp; Central Asia</v>
      </c>
    </row>
    <row r="1675" spans="1:17" x14ac:dyDescent="0.2">
      <c r="A1675" t="str">
        <f t="shared" si="26"/>
        <v>TJK2008</v>
      </c>
      <c r="B1675" t="str">
        <f>VLOOKUP(C1675,'Country code'!$B$1:$C$992,2,FALSE)</f>
        <v>TJK</v>
      </c>
      <c r="C1675" t="s">
        <v>137</v>
      </c>
      <c r="D1675">
        <v>2008</v>
      </c>
      <c r="E1675" s="1">
        <v>5.0639867782592773</v>
      </c>
      <c r="F1675" s="1">
        <v>7.6646718978881836</v>
      </c>
      <c r="G1675" s="1">
        <v>0.70090073347091675</v>
      </c>
      <c r="H1675" s="1">
        <v>61.520000457763672</v>
      </c>
      <c r="I1675" s="1">
        <v>0.81595474481582642</v>
      </c>
      <c r="J1675" s="1">
        <v>1.7623491585254669E-2</v>
      </c>
      <c r="K1675" s="1">
        <v>0.72337698936462402</v>
      </c>
      <c r="L1675" s="1">
        <v>0.60586309432983398</v>
      </c>
      <c r="M1675" s="1">
        <v>0.16043595969676971</v>
      </c>
      <c r="N1675">
        <f>_xlfn.IFNA(VLOOKUP(A1675,Inequality!$A$1:$G$5786,5,FALSE),"")</f>
        <v>43.4</v>
      </c>
      <c r="O1675">
        <f>_xlfn.IFNA(VLOOKUP(A1675,Inequality!$A$1:$G$5786,7,FALSE),"")</f>
        <v>39.1</v>
      </c>
      <c r="P1675" t="str">
        <f>VLOOKUP(B1675,'Country code'!$C$1:$E$209,2,FALSE)</f>
        <v>Lower middle income</v>
      </c>
      <c r="Q1675" t="str">
        <f>VLOOKUP(B1675,'Country code'!$C$1:$E$209,3,FALSE)</f>
        <v>Europe &amp; Central Asia</v>
      </c>
    </row>
    <row r="1676" spans="1:17" x14ac:dyDescent="0.2">
      <c r="A1676" t="str">
        <f t="shared" si="26"/>
        <v>TJK2009</v>
      </c>
      <c r="B1676" t="str">
        <f>VLOOKUP(C1676,'Country code'!$B$1:$C$992,2,FALSE)</f>
        <v>TJK</v>
      </c>
      <c r="C1676" t="s">
        <v>137</v>
      </c>
      <c r="D1676">
        <v>2009</v>
      </c>
      <c r="E1676" s="1">
        <v>4.5751748085021973</v>
      </c>
      <c r="F1676" s="1">
        <v>7.681614875793457</v>
      </c>
      <c r="G1676" s="1">
        <v>0.67565304040908813</v>
      </c>
      <c r="H1676" s="1">
        <v>61.959999084472656</v>
      </c>
      <c r="I1676" s="1">
        <v>0.7437865138053894</v>
      </c>
      <c r="J1676" s="1">
        <v>6.8817456485703588E-4</v>
      </c>
      <c r="K1676" s="1">
        <v>0.79170399904251099</v>
      </c>
      <c r="L1676" s="1">
        <v>0.60524386167526245</v>
      </c>
      <c r="M1676" s="1">
        <v>0.20319017767906189</v>
      </c>
      <c r="N1676">
        <f>_xlfn.IFNA(VLOOKUP(A1676,Inequality!$A$1:$G$5786,5,FALSE),"")</f>
        <v>43.4</v>
      </c>
      <c r="O1676">
        <f>_xlfn.IFNA(VLOOKUP(A1676,Inequality!$A$1:$G$5786,7,FALSE),"")</f>
        <v>39</v>
      </c>
      <c r="P1676" t="str">
        <f>VLOOKUP(B1676,'Country code'!$C$1:$E$209,2,FALSE)</f>
        <v>Lower middle income</v>
      </c>
      <c r="Q1676" t="str">
        <f>VLOOKUP(B1676,'Country code'!$C$1:$E$209,3,FALSE)</f>
        <v>Europe &amp; Central Asia</v>
      </c>
    </row>
    <row r="1677" spans="1:17" x14ac:dyDescent="0.2">
      <c r="A1677" t="str">
        <f t="shared" si="26"/>
        <v>TJK2010</v>
      </c>
      <c r="B1677" t="str">
        <f>VLOOKUP(C1677,'Country code'!$B$1:$C$992,2,FALSE)</f>
        <v>TJK</v>
      </c>
      <c r="C1677" t="s">
        <v>137</v>
      </c>
      <c r="D1677">
        <v>2010</v>
      </c>
      <c r="E1677" s="1">
        <v>4.3806362152099609</v>
      </c>
      <c r="F1677" s="1">
        <v>7.7229404449462891</v>
      </c>
      <c r="G1677" s="1">
        <v>0.7591630220413208</v>
      </c>
      <c r="H1677" s="1">
        <v>62.400001525878906</v>
      </c>
      <c r="I1677" s="1">
        <v>0.78449589014053345</v>
      </c>
      <c r="J1677" s="1">
        <v>6.1829335987567902E-2</v>
      </c>
      <c r="K1677" s="1">
        <v>0.67852777242660522</v>
      </c>
      <c r="L1677" s="1">
        <v>0.64268296957015991</v>
      </c>
      <c r="M1677" s="1">
        <v>0.19173303246498108</v>
      </c>
      <c r="N1677">
        <f>_xlfn.IFNA(VLOOKUP(A1677,Inequality!$A$1:$G$5786,5,FALSE),"")</f>
        <v>43.4</v>
      </c>
      <c r="O1677">
        <f>_xlfn.IFNA(VLOOKUP(A1677,Inequality!$A$1:$G$5786,7,FALSE),"")</f>
        <v>39</v>
      </c>
      <c r="P1677" t="str">
        <f>VLOOKUP(B1677,'Country code'!$C$1:$E$209,2,FALSE)</f>
        <v>Lower middle income</v>
      </c>
      <c r="Q1677" t="str">
        <f>VLOOKUP(B1677,'Country code'!$C$1:$E$209,3,FALSE)</f>
        <v>Europe &amp; Central Asia</v>
      </c>
    </row>
    <row r="1678" spans="1:17" x14ac:dyDescent="0.2">
      <c r="A1678" t="str">
        <f t="shared" si="26"/>
        <v>TJK2011</v>
      </c>
      <c r="B1678" t="str">
        <f>VLOOKUP(C1678,'Country code'!$B$1:$C$992,2,FALSE)</f>
        <v>TJK</v>
      </c>
      <c r="C1678" t="s">
        <v>137</v>
      </c>
      <c r="D1678">
        <v>2011</v>
      </c>
      <c r="E1678" s="1">
        <v>4.2626714706420898</v>
      </c>
      <c r="F1678" s="1">
        <v>7.7719888687133789</v>
      </c>
      <c r="G1678" s="1">
        <v>0.75073838233947754</v>
      </c>
      <c r="H1678" s="1">
        <v>62.560001373291016</v>
      </c>
      <c r="I1678" s="1">
        <v>0.7761799693107605</v>
      </c>
      <c r="J1678" s="1">
        <v>-0.11886816471815109</v>
      </c>
      <c r="K1678" s="1">
        <v>0.67219918966293335</v>
      </c>
      <c r="L1678" s="1">
        <v>0.69781017303466797</v>
      </c>
      <c r="M1678" s="1">
        <v>0.16563223302364349</v>
      </c>
      <c r="N1678">
        <f>_xlfn.IFNA(VLOOKUP(A1678,Inequality!$A$1:$G$5786,5,FALSE),"")</f>
        <v>43.4</v>
      </c>
      <c r="O1678">
        <f>_xlfn.IFNA(VLOOKUP(A1678,Inequality!$A$1:$G$5786,7,FALSE),"")</f>
        <v>38.9</v>
      </c>
      <c r="P1678" t="str">
        <f>VLOOKUP(B1678,'Country code'!$C$1:$E$209,2,FALSE)</f>
        <v>Lower middle income</v>
      </c>
      <c r="Q1678" t="str">
        <f>VLOOKUP(B1678,'Country code'!$C$1:$E$209,3,FALSE)</f>
        <v>Europe &amp; Central Asia</v>
      </c>
    </row>
    <row r="1679" spans="1:17" x14ac:dyDescent="0.2">
      <c r="A1679" t="str">
        <f t="shared" si="26"/>
        <v>TJK2012</v>
      </c>
      <c r="B1679" t="str">
        <f>VLOOKUP(C1679,'Country code'!$B$1:$C$992,2,FALSE)</f>
        <v>TJK</v>
      </c>
      <c r="C1679" t="s">
        <v>137</v>
      </c>
      <c r="D1679">
        <v>2012</v>
      </c>
      <c r="E1679" s="1">
        <v>4.4965715408325195</v>
      </c>
      <c r="F1679" s="1">
        <v>7.8214054107666016</v>
      </c>
      <c r="G1679" s="1">
        <v>0.72859090566635132</v>
      </c>
      <c r="H1679" s="1">
        <v>62.720001220703125</v>
      </c>
      <c r="I1679" s="1">
        <v>0.74903452396392822</v>
      </c>
      <c r="J1679" s="1">
        <v>-7.2731353342533112E-2</v>
      </c>
      <c r="K1679" s="1">
        <v>0.71709775924682617</v>
      </c>
      <c r="L1679" s="1">
        <v>0.71446031332015991</v>
      </c>
      <c r="M1679" s="1">
        <v>0.1981913298368454</v>
      </c>
      <c r="N1679">
        <f>_xlfn.IFNA(VLOOKUP(A1679,Inequality!$A$1:$G$5786,5,FALSE),"")</f>
        <v>43.5</v>
      </c>
      <c r="O1679">
        <f>_xlfn.IFNA(VLOOKUP(A1679,Inequality!$A$1:$G$5786,7,FALSE),"")</f>
        <v>38.9</v>
      </c>
      <c r="P1679" t="str">
        <f>VLOOKUP(B1679,'Country code'!$C$1:$E$209,2,FALSE)</f>
        <v>Lower middle income</v>
      </c>
      <c r="Q1679" t="str">
        <f>VLOOKUP(B1679,'Country code'!$C$1:$E$209,3,FALSE)</f>
        <v>Europe &amp; Central Asia</v>
      </c>
    </row>
    <row r="1680" spans="1:17" x14ac:dyDescent="0.2">
      <c r="A1680" t="str">
        <f t="shared" si="26"/>
        <v>TJK2013</v>
      </c>
      <c r="B1680" t="str">
        <f>VLOOKUP(C1680,'Country code'!$B$1:$C$992,2,FALSE)</f>
        <v>TJK</v>
      </c>
      <c r="C1680" t="s">
        <v>137</v>
      </c>
      <c r="D1680">
        <v>2013</v>
      </c>
      <c r="E1680" s="1">
        <v>4.9665212631225586</v>
      </c>
      <c r="F1680" s="1">
        <v>7.8695836067199707</v>
      </c>
      <c r="G1680" s="1">
        <v>0.70064282417297363</v>
      </c>
      <c r="H1680" s="1">
        <v>62.880001068115234</v>
      </c>
      <c r="I1680" s="1">
        <v>0.69311976432800293</v>
      </c>
      <c r="J1680" s="1">
        <v>6.3401997089385986E-2</v>
      </c>
      <c r="K1680" s="1">
        <v>0.76423650979995728</v>
      </c>
      <c r="L1680" s="1">
        <v>0.67651867866516113</v>
      </c>
      <c r="M1680" s="1">
        <v>0.16962093114852905</v>
      </c>
      <c r="N1680">
        <f>_xlfn.IFNA(VLOOKUP(A1680,Inequality!$A$1:$G$5786,5,FALSE),"")</f>
        <v>43.6</v>
      </c>
      <c r="O1680">
        <f>_xlfn.IFNA(VLOOKUP(A1680,Inequality!$A$1:$G$5786,7,FALSE),"")</f>
        <v>38.9</v>
      </c>
      <c r="P1680" t="str">
        <f>VLOOKUP(B1680,'Country code'!$C$1:$E$209,2,FALSE)</f>
        <v>Lower middle income</v>
      </c>
      <c r="Q1680" t="str">
        <f>VLOOKUP(B1680,'Country code'!$C$1:$E$209,3,FALSE)</f>
        <v>Europe &amp; Central Asia</v>
      </c>
    </row>
    <row r="1681" spans="1:17" x14ac:dyDescent="0.2">
      <c r="A1681" t="str">
        <f t="shared" si="26"/>
        <v>TJK2014</v>
      </c>
      <c r="B1681" t="str">
        <f>VLOOKUP(C1681,'Country code'!$B$1:$C$992,2,FALSE)</f>
        <v>TJK</v>
      </c>
      <c r="C1681" t="s">
        <v>137</v>
      </c>
      <c r="D1681">
        <v>2014</v>
      </c>
      <c r="E1681" s="1">
        <v>4.8961577415466309</v>
      </c>
      <c r="F1681" s="1">
        <v>7.9108185768127441</v>
      </c>
      <c r="G1681" s="1">
        <v>0.80982625484466553</v>
      </c>
      <c r="H1681" s="1">
        <v>63.040000915527344</v>
      </c>
      <c r="I1681" s="1">
        <v>0.85273224115371704</v>
      </c>
      <c r="J1681" s="1">
        <v>1.5438188565894961E-3</v>
      </c>
      <c r="K1681" s="1">
        <v>0.69843077659606934</v>
      </c>
      <c r="L1681" s="1">
        <v>0.65604680776596069</v>
      </c>
      <c r="M1681" s="1">
        <v>0.19615380465984344</v>
      </c>
      <c r="N1681">
        <f>_xlfn.IFNA(VLOOKUP(A1681,Inequality!$A$1:$G$5786,5,FALSE),"")</f>
        <v>43.7</v>
      </c>
      <c r="O1681">
        <f>_xlfn.IFNA(VLOOKUP(A1681,Inequality!$A$1:$G$5786,7,FALSE),"")</f>
        <v>38.9</v>
      </c>
      <c r="P1681" t="str">
        <f>VLOOKUP(B1681,'Country code'!$C$1:$E$209,2,FALSE)</f>
        <v>Lower middle income</v>
      </c>
      <c r="Q1681" t="str">
        <f>VLOOKUP(B1681,'Country code'!$C$1:$E$209,3,FALSE)</f>
        <v>Europe &amp; Central Asia</v>
      </c>
    </row>
    <row r="1682" spans="1:17" x14ac:dyDescent="0.2">
      <c r="A1682" t="str">
        <f t="shared" si="26"/>
        <v>TJK2015</v>
      </c>
      <c r="B1682" t="str">
        <f>VLOOKUP(C1682,'Country code'!$B$1:$C$992,2,FALSE)</f>
        <v>TJK</v>
      </c>
      <c r="C1682" t="s">
        <v>137</v>
      </c>
      <c r="D1682">
        <v>2015</v>
      </c>
      <c r="E1682" s="1">
        <v>5.1242108345031738</v>
      </c>
      <c r="F1682" s="1">
        <v>7.9450793266296387</v>
      </c>
      <c r="G1682" s="1">
        <v>0.84393250942230225</v>
      </c>
      <c r="H1682" s="1">
        <v>63.200000762939453</v>
      </c>
      <c r="I1682" s="1">
        <v>0.8465421199798584</v>
      </c>
      <c r="J1682" s="1">
        <v>2.2057460620999336E-2</v>
      </c>
      <c r="K1682" s="1">
        <v>0.74168962240219116</v>
      </c>
      <c r="L1682" s="1">
        <v>0.68892174959182739</v>
      </c>
      <c r="M1682" s="1">
        <v>0.19566133618354797</v>
      </c>
      <c r="N1682">
        <f>_xlfn.IFNA(VLOOKUP(A1682,Inequality!$A$1:$G$5786,5,FALSE),"")</f>
        <v>43.7</v>
      </c>
      <c r="O1682">
        <f>_xlfn.IFNA(VLOOKUP(A1682,Inequality!$A$1:$G$5786,7,FALSE),"")</f>
        <v>38.9</v>
      </c>
      <c r="P1682" t="str">
        <f>VLOOKUP(B1682,'Country code'!$C$1:$E$209,2,FALSE)</f>
        <v>Lower middle income</v>
      </c>
      <c r="Q1682" t="str">
        <f>VLOOKUP(B1682,'Country code'!$C$1:$E$209,3,FALSE)</f>
        <v>Europe &amp; Central Asia</v>
      </c>
    </row>
    <row r="1683" spans="1:17" x14ac:dyDescent="0.2">
      <c r="A1683" t="str">
        <f t="shared" si="26"/>
        <v>TJK2016</v>
      </c>
      <c r="B1683" t="str">
        <f>VLOOKUP(C1683,'Country code'!$B$1:$C$992,2,FALSE)</f>
        <v>TJK</v>
      </c>
      <c r="C1683" t="s">
        <v>137</v>
      </c>
      <c r="D1683">
        <v>2016</v>
      </c>
      <c r="E1683" s="1">
        <v>5.1037211418151855</v>
      </c>
      <c r="F1683" s="1">
        <v>7.987065315246582</v>
      </c>
      <c r="G1683" s="1">
        <v>0.85665696859359741</v>
      </c>
      <c r="H1683" s="1">
        <v>63.5</v>
      </c>
      <c r="I1683" s="1">
        <v>0.70302689075469971</v>
      </c>
      <c r="J1683" s="1">
        <v>9.6660209819674492E-3</v>
      </c>
      <c r="K1683" s="1">
        <v>0.63188785314559937</v>
      </c>
      <c r="L1683" s="1">
        <v>0.64448463916778564</v>
      </c>
      <c r="M1683" s="1">
        <v>0.21979966759681702</v>
      </c>
      <c r="N1683" t="str">
        <f>_xlfn.IFNA(VLOOKUP(A1683,Inequality!$A$1:$G$5786,5,FALSE),"")</f>
        <v/>
      </c>
      <c r="O1683" t="str">
        <f>_xlfn.IFNA(VLOOKUP(A1683,Inequality!$A$1:$G$5786,7,FALSE),"")</f>
        <v/>
      </c>
      <c r="P1683" t="str">
        <f>VLOOKUP(B1683,'Country code'!$C$1:$E$209,2,FALSE)</f>
        <v>Lower middle income</v>
      </c>
      <c r="Q1683" t="str">
        <f>VLOOKUP(B1683,'Country code'!$C$1:$E$209,3,FALSE)</f>
        <v>Europe &amp; Central Asia</v>
      </c>
    </row>
    <row r="1684" spans="1:17" x14ac:dyDescent="0.2">
      <c r="A1684" t="str">
        <f t="shared" si="26"/>
        <v>TJK2017</v>
      </c>
      <c r="B1684" t="str">
        <f>VLOOKUP(C1684,'Country code'!$B$1:$C$992,2,FALSE)</f>
        <v>TJK</v>
      </c>
      <c r="C1684" t="s">
        <v>137</v>
      </c>
      <c r="D1684">
        <v>2017</v>
      </c>
      <c r="E1684" s="1">
        <v>5.8292341232299805</v>
      </c>
      <c r="F1684" s="1">
        <v>8.0357742309570313</v>
      </c>
      <c r="G1684" s="1">
        <v>0.6626933217048645</v>
      </c>
      <c r="H1684" s="1">
        <v>63.799999237060547</v>
      </c>
      <c r="I1684" s="1">
        <v>0.83200246095657349</v>
      </c>
      <c r="J1684" s="1">
        <v>0.12427596002817154</v>
      </c>
      <c r="K1684" s="1">
        <v>0.71833688020706177</v>
      </c>
      <c r="L1684" s="1">
        <v>0.60266768932342529</v>
      </c>
      <c r="M1684" s="1">
        <v>0.27772533893585205</v>
      </c>
      <c r="N1684" t="str">
        <f>_xlfn.IFNA(VLOOKUP(A1684,Inequality!$A$1:$G$5786,5,FALSE),"")</f>
        <v/>
      </c>
      <c r="O1684" t="str">
        <f>_xlfn.IFNA(VLOOKUP(A1684,Inequality!$A$1:$G$5786,7,FALSE),"")</f>
        <v/>
      </c>
      <c r="P1684" t="str">
        <f>VLOOKUP(B1684,'Country code'!$C$1:$E$209,2,FALSE)</f>
        <v>Lower middle income</v>
      </c>
      <c r="Q1684" t="str">
        <f>VLOOKUP(B1684,'Country code'!$C$1:$E$209,3,FALSE)</f>
        <v>Europe &amp; Central Asia</v>
      </c>
    </row>
    <row r="1685" spans="1:17" x14ac:dyDescent="0.2">
      <c r="A1685" t="str">
        <f t="shared" si="26"/>
        <v>TJK2018</v>
      </c>
      <c r="B1685" t="str">
        <f>VLOOKUP(C1685,'Country code'!$B$1:$C$992,2,FALSE)</f>
        <v>TJK</v>
      </c>
      <c r="C1685" t="s">
        <v>137</v>
      </c>
      <c r="D1685">
        <v>2018</v>
      </c>
      <c r="E1685" s="1">
        <v>5.4974689483642578</v>
      </c>
      <c r="F1685" s="1">
        <v>8.0816984176635742</v>
      </c>
      <c r="G1685" s="1">
        <v>0.87524348497390747</v>
      </c>
      <c r="H1685" s="1">
        <v>64.099998474121094</v>
      </c>
      <c r="J1685" s="1">
        <v>-6.4818918704986572E-2</v>
      </c>
      <c r="K1685" s="1">
        <v>0.57794594764709473</v>
      </c>
      <c r="L1685" s="1">
        <v>0.69463318586349487</v>
      </c>
      <c r="M1685" s="1">
        <v>0.21979381144046783</v>
      </c>
      <c r="N1685" t="str">
        <f>_xlfn.IFNA(VLOOKUP(A1685,Inequality!$A$1:$G$5786,5,FALSE),"")</f>
        <v/>
      </c>
      <c r="O1685" t="str">
        <f>_xlfn.IFNA(VLOOKUP(A1685,Inequality!$A$1:$G$5786,7,FALSE),"")</f>
        <v/>
      </c>
      <c r="P1685" t="str">
        <f>VLOOKUP(B1685,'Country code'!$C$1:$E$209,2,FALSE)</f>
        <v>Lower middle income</v>
      </c>
      <c r="Q1685" t="str">
        <f>VLOOKUP(B1685,'Country code'!$C$1:$E$209,3,FALSE)</f>
        <v>Europe &amp; Central Asia</v>
      </c>
    </row>
    <row r="1686" spans="1:17" x14ac:dyDescent="0.2">
      <c r="A1686" t="str">
        <f t="shared" si="26"/>
        <v>TJK2019</v>
      </c>
      <c r="B1686" t="str">
        <f>VLOOKUP(C1686,'Country code'!$B$1:$C$992,2,FALSE)</f>
        <v>TJK</v>
      </c>
      <c r="C1686" t="s">
        <v>137</v>
      </c>
      <c r="D1686">
        <v>2019</v>
      </c>
      <c r="E1686" s="1">
        <v>5.4640154838562012</v>
      </c>
      <c r="F1686" s="1">
        <v>8.1255569458007813</v>
      </c>
      <c r="G1686" s="1">
        <v>0.87982290983200073</v>
      </c>
      <c r="H1686" s="1">
        <v>64.400001525878906</v>
      </c>
      <c r="J1686" s="1">
        <v>-4.4561155140399933E-2</v>
      </c>
      <c r="K1686" s="1">
        <v>0.49002936482429504</v>
      </c>
      <c r="L1686" s="1">
        <v>0.72897183895111084</v>
      </c>
      <c r="M1686" s="1">
        <v>0.17849719524383545</v>
      </c>
      <c r="N1686" t="str">
        <f>_xlfn.IFNA(VLOOKUP(A1686,Inequality!$A$1:$G$5786,5,FALSE),"")</f>
        <v/>
      </c>
      <c r="O1686" t="str">
        <f>_xlfn.IFNA(VLOOKUP(A1686,Inequality!$A$1:$G$5786,7,FALSE),"")</f>
        <v/>
      </c>
      <c r="P1686" t="str">
        <f>VLOOKUP(B1686,'Country code'!$C$1:$E$209,2,FALSE)</f>
        <v>Lower middle income</v>
      </c>
      <c r="Q1686" t="str">
        <f>VLOOKUP(B1686,'Country code'!$C$1:$E$209,3,FALSE)</f>
        <v>Europe &amp; Central Asia</v>
      </c>
    </row>
    <row r="1687" spans="1:17" x14ac:dyDescent="0.2">
      <c r="A1687" t="str">
        <f t="shared" si="26"/>
        <v>TJK2020</v>
      </c>
      <c r="B1687" t="str">
        <f>VLOOKUP(C1687,'Country code'!$B$1:$C$992,2,FALSE)</f>
        <v>TJK</v>
      </c>
      <c r="C1687" t="s">
        <v>137</v>
      </c>
      <c r="D1687">
        <v>2020</v>
      </c>
      <c r="E1687" s="1">
        <v>5.3733987808227539</v>
      </c>
      <c r="F1687" s="1">
        <v>8.0803565979003906</v>
      </c>
      <c r="G1687" s="1">
        <v>0.78974455595016479</v>
      </c>
      <c r="H1687" s="1">
        <v>64.699996948242188</v>
      </c>
      <c r="J1687" s="1">
        <v>-4.0467064827680588E-2</v>
      </c>
      <c r="K1687" s="1">
        <v>0.54978644847869873</v>
      </c>
      <c r="L1687" s="1">
        <v>0.74889761209487915</v>
      </c>
      <c r="M1687" s="1">
        <v>0.3441612720489502</v>
      </c>
      <c r="N1687" t="str">
        <f>_xlfn.IFNA(VLOOKUP(A1687,Inequality!$A$1:$G$5786,5,FALSE),"")</f>
        <v/>
      </c>
      <c r="O1687" t="str">
        <f>_xlfn.IFNA(VLOOKUP(A1687,Inequality!$A$1:$G$5786,7,FALSE),"")</f>
        <v/>
      </c>
      <c r="P1687" t="str">
        <f>VLOOKUP(B1687,'Country code'!$C$1:$E$209,2,FALSE)</f>
        <v>Lower middle income</v>
      </c>
      <c r="Q1687" t="str">
        <f>VLOOKUP(B1687,'Country code'!$C$1:$E$209,3,FALSE)</f>
        <v>Europe &amp; Central Asia</v>
      </c>
    </row>
    <row r="1688" spans="1:17" x14ac:dyDescent="0.2">
      <c r="A1688" t="str">
        <f t="shared" si="26"/>
        <v>TZA2006</v>
      </c>
      <c r="B1688" t="str">
        <f>VLOOKUP(C1688,'Country code'!$B$1:$C$992,2,FALSE)</f>
        <v>TZA</v>
      </c>
      <c r="C1688" t="s">
        <v>138</v>
      </c>
      <c r="D1688">
        <v>2006</v>
      </c>
      <c r="E1688" s="1">
        <v>3.9224841594696045</v>
      </c>
      <c r="F1688" s="1">
        <v>7.4850859642028809</v>
      </c>
      <c r="G1688" s="1">
        <v>0.78291618824005127</v>
      </c>
      <c r="H1688" s="1">
        <v>48.700000762939453</v>
      </c>
      <c r="I1688" s="1">
        <v>0.78685855865478516</v>
      </c>
      <c r="J1688" s="1">
        <v>-2.72256750613451E-2</v>
      </c>
      <c r="K1688" s="1">
        <v>0.6491047739982605</v>
      </c>
      <c r="L1688" s="1">
        <v>0.74816703796386719</v>
      </c>
      <c r="M1688" s="1">
        <v>0.20923846960067749</v>
      </c>
      <c r="N1688">
        <f>_xlfn.IFNA(VLOOKUP(A1688,Inequality!$A$1:$G$5786,5,FALSE),"")</f>
        <v>44.3</v>
      </c>
      <c r="O1688">
        <f>_xlfn.IFNA(VLOOKUP(A1688,Inequality!$A$1:$G$5786,7,FALSE),"")</f>
        <v>40</v>
      </c>
      <c r="P1688" t="str">
        <f>VLOOKUP(B1688,'Country code'!$C$1:$E$209,2,FALSE)</f>
        <v>Lower middle income</v>
      </c>
      <c r="Q1688" t="str">
        <f>VLOOKUP(B1688,'Country code'!$C$1:$E$209,3,FALSE)</f>
        <v>Sub-Saharan Africa</v>
      </c>
    </row>
    <row r="1689" spans="1:17" x14ac:dyDescent="0.2">
      <c r="A1689" t="str">
        <f t="shared" si="26"/>
        <v>TZA2007</v>
      </c>
      <c r="B1689" t="str">
        <f>VLOOKUP(C1689,'Country code'!$B$1:$C$992,2,FALSE)</f>
        <v>TZA</v>
      </c>
      <c r="C1689" t="s">
        <v>138</v>
      </c>
      <c r="D1689">
        <v>2007</v>
      </c>
      <c r="E1689" s="1">
        <v>4.3179497718811035</v>
      </c>
      <c r="F1689" s="1">
        <v>7.5223922729492188</v>
      </c>
      <c r="G1689" s="1">
        <v>0.7078515887260437</v>
      </c>
      <c r="H1689" s="1">
        <v>49.599998474121094</v>
      </c>
      <c r="I1689" s="1">
        <v>0.71583229303359985</v>
      </c>
      <c r="J1689" s="1">
        <v>-1.2851664796471596E-2</v>
      </c>
      <c r="K1689" s="1">
        <v>0.70675241947174072</v>
      </c>
      <c r="L1689" s="1">
        <v>0.75521373748779297</v>
      </c>
      <c r="M1689" s="1">
        <v>0.21985295414924622</v>
      </c>
      <c r="N1689">
        <f>_xlfn.IFNA(VLOOKUP(A1689,Inequality!$A$1:$G$5786,5,FALSE),"")</f>
        <v>44.5</v>
      </c>
      <c r="O1689">
        <f>_xlfn.IFNA(VLOOKUP(A1689,Inequality!$A$1:$G$5786,7,FALSE),"")</f>
        <v>40.200000000000003</v>
      </c>
      <c r="P1689" t="str">
        <f>VLOOKUP(B1689,'Country code'!$C$1:$E$209,2,FALSE)</f>
        <v>Lower middle income</v>
      </c>
      <c r="Q1689" t="str">
        <f>VLOOKUP(B1689,'Country code'!$C$1:$E$209,3,FALSE)</f>
        <v>Sub-Saharan Africa</v>
      </c>
    </row>
    <row r="1690" spans="1:17" x14ac:dyDescent="0.2">
      <c r="A1690" t="str">
        <f t="shared" si="26"/>
        <v>TZA2008</v>
      </c>
      <c r="B1690" t="str">
        <f>VLOOKUP(C1690,'Country code'!$B$1:$C$992,2,FALSE)</f>
        <v>TZA</v>
      </c>
      <c r="C1690" t="s">
        <v>138</v>
      </c>
      <c r="D1690">
        <v>2008</v>
      </c>
      <c r="E1690" s="1">
        <v>4.3847417831420898</v>
      </c>
      <c r="F1690" s="1">
        <v>7.5493364334106445</v>
      </c>
      <c r="G1690" s="1">
        <v>0.77436012029647827</v>
      </c>
      <c r="H1690" s="1">
        <v>50.5</v>
      </c>
      <c r="I1690" s="1">
        <v>0.56221175193786621</v>
      </c>
      <c r="J1690" s="1">
        <v>0.25581720471382141</v>
      </c>
      <c r="K1690" s="1">
        <v>0.93003177642822266</v>
      </c>
      <c r="L1690" s="1">
        <v>0.74434620141983032</v>
      </c>
      <c r="M1690" s="1">
        <v>0.17804703116416931</v>
      </c>
      <c r="N1690">
        <f>_xlfn.IFNA(VLOOKUP(A1690,Inequality!$A$1:$G$5786,5,FALSE),"")</f>
        <v>44.6</v>
      </c>
      <c r="O1690">
        <f>_xlfn.IFNA(VLOOKUP(A1690,Inequality!$A$1:$G$5786,7,FALSE),"")</f>
        <v>40.299999999999997</v>
      </c>
      <c r="P1690" t="str">
        <f>VLOOKUP(B1690,'Country code'!$C$1:$E$209,2,FALSE)</f>
        <v>Lower middle income</v>
      </c>
      <c r="Q1690" t="str">
        <f>VLOOKUP(B1690,'Country code'!$C$1:$E$209,3,FALSE)</f>
        <v>Sub-Saharan Africa</v>
      </c>
    </row>
    <row r="1691" spans="1:17" x14ac:dyDescent="0.2">
      <c r="A1691" t="str">
        <f t="shared" si="26"/>
        <v>TZA2009</v>
      </c>
      <c r="B1691" t="str">
        <f>VLOOKUP(C1691,'Country code'!$B$1:$C$992,2,FALSE)</f>
        <v>TZA</v>
      </c>
      <c r="C1691" t="s">
        <v>138</v>
      </c>
      <c r="D1691">
        <v>2009</v>
      </c>
      <c r="E1691" s="1">
        <v>3.4075078964233398</v>
      </c>
      <c r="F1691" s="1">
        <v>7.5720095634460449</v>
      </c>
      <c r="G1691" s="1">
        <v>0.83682841062545776</v>
      </c>
      <c r="H1691" s="1">
        <v>51.400001525878906</v>
      </c>
      <c r="I1691" s="1">
        <v>0.60654914379119873</v>
      </c>
      <c r="J1691" s="1">
        <v>0.30835163593292236</v>
      </c>
      <c r="K1691" s="1">
        <v>0.90262705087661743</v>
      </c>
      <c r="L1691" s="1">
        <v>0.77849990129470825</v>
      </c>
      <c r="M1691" s="1">
        <v>0.16052743792533875</v>
      </c>
      <c r="N1691">
        <f>_xlfn.IFNA(VLOOKUP(A1691,Inequality!$A$1:$G$5786,5,FALSE),"")</f>
        <v>44.6</v>
      </c>
      <c r="O1691">
        <f>_xlfn.IFNA(VLOOKUP(A1691,Inequality!$A$1:$G$5786,7,FALSE),"")</f>
        <v>40.299999999999997</v>
      </c>
      <c r="P1691" t="str">
        <f>VLOOKUP(B1691,'Country code'!$C$1:$E$209,2,FALSE)</f>
        <v>Lower middle income</v>
      </c>
      <c r="Q1691" t="str">
        <f>VLOOKUP(B1691,'Country code'!$C$1:$E$209,3,FALSE)</f>
        <v>Sub-Saharan Africa</v>
      </c>
    </row>
    <row r="1692" spans="1:17" x14ac:dyDescent="0.2">
      <c r="A1692" t="str">
        <f t="shared" si="26"/>
        <v>TZA2010</v>
      </c>
      <c r="B1692" t="str">
        <f>VLOOKUP(C1692,'Country code'!$B$1:$C$992,2,FALSE)</f>
        <v>TZA</v>
      </c>
      <c r="C1692" t="s">
        <v>138</v>
      </c>
      <c r="D1692">
        <v>2010</v>
      </c>
      <c r="E1692" s="1">
        <v>3.2291290760040283</v>
      </c>
      <c r="F1692" s="1">
        <v>7.6043820381164551</v>
      </c>
      <c r="G1692" s="1">
        <v>0.81253176927566528</v>
      </c>
      <c r="H1692" s="1">
        <v>52.299999237060547</v>
      </c>
      <c r="I1692" s="1">
        <v>0.59712165594100952</v>
      </c>
      <c r="J1692" s="1">
        <v>0.13895484805107117</v>
      </c>
      <c r="K1692" s="1">
        <v>0.86626386642456055</v>
      </c>
      <c r="L1692" s="1">
        <v>0.71656697988510132</v>
      </c>
      <c r="M1692" s="1">
        <v>0.14611871540546417</v>
      </c>
      <c r="N1692">
        <f>_xlfn.IFNA(VLOOKUP(A1692,Inequality!$A$1:$G$5786,5,FALSE),"")</f>
        <v>44.7</v>
      </c>
      <c r="O1692">
        <f>_xlfn.IFNA(VLOOKUP(A1692,Inequality!$A$1:$G$5786,7,FALSE),"")</f>
        <v>40.4</v>
      </c>
      <c r="P1692" t="str">
        <f>VLOOKUP(B1692,'Country code'!$C$1:$E$209,2,FALSE)</f>
        <v>Lower middle income</v>
      </c>
      <c r="Q1692" t="str">
        <f>VLOOKUP(B1692,'Country code'!$C$1:$E$209,3,FALSE)</f>
        <v>Sub-Saharan Africa</v>
      </c>
    </row>
    <row r="1693" spans="1:17" x14ac:dyDescent="0.2">
      <c r="A1693" t="str">
        <f t="shared" si="26"/>
        <v>TZA2011</v>
      </c>
      <c r="B1693" t="str">
        <f>VLOOKUP(C1693,'Country code'!$B$1:$C$992,2,FALSE)</f>
        <v>TZA</v>
      </c>
      <c r="C1693" t="s">
        <v>138</v>
      </c>
      <c r="D1693">
        <v>2011</v>
      </c>
      <c r="E1693" s="1">
        <v>4.0735621452331543</v>
      </c>
      <c r="F1693" s="1">
        <v>7.6488757133483887</v>
      </c>
      <c r="G1693" s="1">
        <v>0.88253015279769897</v>
      </c>
      <c r="H1693" s="1">
        <v>53.040000915527344</v>
      </c>
      <c r="I1693" s="1">
        <v>0.73603034019470215</v>
      </c>
      <c r="J1693" s="1">
        <v>-4.6155434101819992E-2</v>
      </c>
      <c r="K1693" s="1">
        <v>0.81637614965438843</v>
      </c>
      <c r="L1693" s="1">
        <v>0.76455086469650269</v>
      </c>
      <c r="M1693" s="1">
        <v>0.14514115452766418</v>
      </c>
      <c r="N1693">
        <f>_xlfn.IFNA(VLOOKUP(A1693,Inequality!$A$1:$G$5786,5,FALSE),"")</f>
        <v>44.8</v>
      </c>
      <c r="O1693">
        <f>_xlfn.IFNA(VLOOKUP(A1693,Inequality!$A$1:$G$5786,7,FALSE),"")</f>
        <v>40.5</v>
      </c>
      <c r="P1693" t="str">
        <f>VLOOKUP(B1693,'Country code'!$C$1:$E$209,2,FALSE)</f>
        <v>Lower middle income</v>
      </c>
      <c r="Q1693" t="str">
        <f>VLOOKUP(B1693,'Country code'!$C$1:$E$209,3,FALSE)</f>
        <v>Sub-Saharan Africa</v>
      </c>
    </row>
    <row r="1694" spans="1:17" x14ac:dyDescent="0.2">
      <c r="A1694" t="str">
        <f t="shared" si="26"/>
        <v>TZA2012</v>
      </c>
      <c r="B1694" t="str">
        <f>VLOOKUP(C1694,'Country code'!$B$1:$C$992,2,FALSE)</f>
        <v>TZA</v>
      </c>
      <c r="C1694" t="s">
        <v>138</v>
      </c>
      <c r="D1694">
        <v>2012</v>
      </c>
      <c r="E1694" s="1">
        <v>4.0068974494934082</v>
      </c>
      <c r="F1694" s="1">
        <v>7.6631979942321777</v>
      </c>
      <c r="G1694" s="1">
        <v>0.83205640316009521</v>
      </c>
      <c r="H1694" s="1">
        <v>53.779998779296875</v>
      </c>
      <c r="I1694" s="1">
        <v>0.57745331525802612</v>
      </c>
      <c r="J1694" s="1">
        <v>0.21328398585319519</v>
      </c>
      <c r="K1694" s="1">
        <v>0.88699793815612793</v>
      </c>
      <c r="L1694" s="1">
        <v>0.67882841825485229</v>
      </c>
      <c r="M1694" s="1">
        <v>0.19530710577964783</v>
      </c>
      <c r="N1694">
        <f>_xlfn.IFNA(VLOOKUP(A1694,Inequality!$A$1:$G$5786,5,FALSE),"")</f>
        <v>44.8</v>
      </c>
      <c r="O1694">
        <f>_xlfn.IFNA(VLOOKUP(A1694,Inequality!$A$1:$G$5786,7,FALSE),"")</f>
        <v>40.5</v>
      </c>
      <c r="P1694" t="str">
        <f>VLOOKUP(B1694,'Country code'!$C$1:$E$209,2,FALSE)</f>
        <v>Lower middle income</v>
      </c>
      <c r="Q1694" t="str">
        <f>VLOOKUP(B1694,'Country code'!$C$1:$E$209,3,FALSE)</f>
        <v>Sub-Saharan Africa</v>
      </c>
    </row>
    <row r="1695" spans="1:17" x14ac:dyDescent="0.2">
      <c r="A1695" t="str">
        <f t="shared" si="26"/>
        <v>TZA2013</v>
      </c>
      <c r="B1695" t="str">
        <f>VLOOKUP(C1695,'Country code'!$B$1:$C$992,2,FALSE)</f>
        <v>TZA</v>
      </c>
      <c r="C1695" t="s">
        <v>138</v>
      </c>
      <c r="D1695">
        <v>2013</v>
      </c>
      <c r="E1695" s="1">
        <v>3.8523948192596436</v>
      </c>
      <c r="F1695" s="1">
        <v>7.6989321708679199</v>
      </c>
      <c r="G1695" s="1">
        <v>0.80341857671737671</v>
      </c>
      <c r="H1695" s="1">
        <v>54.520000457763672</v>
      </c>
      <c r="I1695" s="1">
        <v>0.65418213605880737</v>
      </c>
      <c r="J1695" s="1">
        <v>5.4436501115560532E-2</v>
      </c>
      <c r="K1695" s="1">
        <v>0.85900586843490601</v>
      </c>
      <c r="L1695" s="1">
        <v>0.73796772956848145</v>
      </c>
      <c r="M1695" s="1">
        <v>0.19128789007663727</v>
      </c>
      <c r="N1695">
        <f>_xlfn.IFNA(VLOOKUP(A1695,Inequality!$A$1:$G$5786,5,FALSE),"")</f>
        <v>44.9</v>
      </c>
      <c r="O1695">
        <f>_xlfn.IFNA(VLOOKUP(A1695,Inequality!$A$1:$G$5786,7,FALSE),"")</f>
        <v>40.6</v>
      </c>
      <c r="P1695" t="str">
        <f>VLOOKUP(B1695,'Country code'!$C$1:$E$209,2,FALSE)</f>
        <v>Lower middle income</v>
      </c>
      <c r="Q1695" t="str">
        <f>VLOOKUP(B1695,'Country code'!$C$1:$E$209,3,FALSE)</f>
        <v>Sub-Saharan Africa</v>
      </c>
    </row>
    <row r="1696" spans="1:17" x14ac:dyDescent="0.2">
      <c r="A1696" t="str">
        <f t="shared" si="26"/>
        <v>TZA2014</v>
      </c>
      <c r="B1696" t="str">
        <f>VLOOKUP(C1696,'Country code'!$B$1:$C$992,2,FALSE)</f>
        <v>TZA</v>
      </c>
      <c r="C1696" t="s">
        <v>138</v>
      </c>
      <c r="D1696">
        <v>2014</v>
      </c>
      <c r="E1696" s="1">
        <v>3.4832785129547119</v>
      </c>
      <c r="F1696" s="1">
        <v>7.7341194152832031</v>
      </c>
      <c r="G1696" s="1">
        <v>0.78908103704452515</v>
      </c>
      <c r="H1696" s="1">
        <v>55.259998321533203</v>
      </c>
      <c r="I1696" s="1">
        <v>0.65412509441375732</v>
      </c>
      <c r="J1696" s="1">
        <v>0.11046626418828964</v>
      </c>
      <c r="K1696" s="1">
        <v>0.87788587808609009</v>
      </c>
      <c r="L1696" s="1">
        <v>0.73089295625686646</v>
      </c>
      <c r="M1696" s="1">
        <v>0.24143068492412567</v>
      </c>
      <c r="N1696">
        <f>_xlfn.IFNA(VLOOKUP(A1696,Inequality!$A$1:$G$5786,5,FALSE),"")</f>
        <v>45</v>
      </c>
      <c r="O1696">
        <f>_xlfn.IFNA(VLOOKUP(A1696,Inequality!$A$1:$G$5786,7,FALSE),"")</f>
        <v>40.700000000000003</v>
      </c>
      <c r="P1696" t="str">
        <f>VLOOKUP(B1696,'Country code'!$C$1:$E$209,2,FALSE)</f>
        <v>Lower middle income</v>
      </c>
      <c r="Q1696" t="str">
        <f>VLOOKUP(B1696,'Country code'!$C$1:$E$209,3,FALSE)</f>
        <v>Sub-Saharan Africa</v>
      </c>
    </row>
    <row r="1697" spans="1:17" x14ac:dyDescent="0.2">
      <c r="A1697" t="str">
        <f t="shared" si="26"/>
        <v>TZA2015</v>
      </c>
      <c r="B1697" t="str">
        <f>VLOOKUP(C1697,'Country code'!$B$1:$C$992,2,FALSE)</f>
        <v>TZA</v>
      </c>
      <c r="C1697" t="s">
        <v>138</v>
      </c>
      <c r="D1697">
        <v>2015</v>
      </c>
      <c r="E1697" s="1">
        <v>3.6605973243713379</v>
      </c>
      <c r="F1697" s="1">
        <v>7.7639303207397461</v>
      </c>
      <c r="G1697" s="1">
        <v>0.79026257991790771</v>
      </c>
      <c r="H1697" s="1">
        <v>56</v>
      </c>
      <c r="I1697" s="1">
        <v>0.75868469476699829</v>
      </c>
      <c r="J1697" s="1">
        <v>0.14869466423988342</v>
      </c>
      <c r="K1697" s="1">
        <v>0.90642261505126953</v>
      </c>
      <c r="L1697" s="1">
        <v>0.61937683820724487</v>
      </c>
      <c r="M1697" s="1">
        <v>0.19174796342849731</v>
      </c>
      <c r="N1697">
        <f>_xlfn.IFNA(VLOOKUP(A1697,Inequality!$A$1:$G$5786,5,FALSE),"")</f>
        <v>45.1</v>
      </c>
      <c r="O1697">
        <f>_xlfn.IFNA(VLOOKUP(A1697,Inequality!$A$1:$G$5786,7,FALSE),"")</f>
        <v>40.799999999999997</v>
      </c>
      <c r="P1697" t="str">
        <f>VLOOKUP(B1697,'Country code'!$C$1:$E$209,2,FALSE)</f>
        <v>Lower middle income</v>
      </c>
      <c r="Q1697" t="str">
        <f>VLOOKUP(B1697,'Country code'!$C$1:$E$209,3,FALSE)</f>
        <v>Sub-Saharan Africa</v>
      </c>
    </row>
    <row r="1698" spans="1:17" x14ac:dyDescent="0.2">
      <c r="A1698" t="str">
        <f t="shared" si="26"/>
        <v>TZA2016</v>
      </c>
      <c r="B1698" t="str">
        <f>VLOOKUP(C1698,'Country code'!$B$1:$C$992,2,FALSE)</f>
        <v>TZA</v>
      </c>
      <c r="C1698" t="s">
        <v>138</v>
      </c>
      <c r="D1698">
        <v>2016</v>
      </c>
      <c r="E1698" s="1">
        <v>2.9027342796325684</v>
      </c>
      <c r="F1698" s="1">
        <v>7.8003945350646973</v>
      </c>
      <c r="G1698" s="1">
        <v>0.63775593042373657</v>
      </c>
      <c r="H1698" s="1">
        <v>56.5</v>
      </c>
      <c r="I1698" s="1">
        <v>0.77548491954803467</v>
      </c>
      <c r="J1698" s="1">
        <v>0.17877833545207977</v>
      </c>
      <c r="K1698" s="1">
        <v>0.73924726247787476</v>
      </c>
      <c r="L1698" s="1">
        <v>0.69355237483978271</v>
      </c>
      <c r="M1698" s="1">
        <v>0.24598595499992371</v>
      </c>
      <c r="N1698">
        <f>_xlfn.IFNA(VLOOKUP(A1698,Inequality!$A$1:$G$5786,5,FALSE),"")</f>
        <v>45.2</v>
      </c>
      <c r="O1698">
        <f>_xlfn.IFNA(VLOOKUP(A1698,Inequality!$A$1:$G$5786,7,FALSE),"")</f>
        <v>40.799999999999997</v>
      </c>
      <c r="P1698" t="str">
        <f>VLOOKUP(B1698,'Country code'!$C$1:$E$209,2,FALSE)</f>
        <v>Lower middle income</v>
      </c>
      <c r="Q1698" t="str">
        <f>VLOOKUP(B1698,'Country code'!$C$1:$E$209,3,FALSE)</f>
        <v>Sub-Saharan Africa</v>
      </c>
    </row>
    <row r="1699" spans="1:17" x14ac:dyDescent="0.2">
      <c r="A1699" t="str">
        <f t="shared" si="26"/>
        <v>TZA2017</v>
      </c>
      <c r="B1699" t="str">
        <f>VLOOKUP(C1699,'Country code'!$B$1:$C$992,2,FALSE)</f>
        <v>TZA</v>
      </c>
      <c r="C1699" t="s">
        <v>138</v>
      </c>
      <c r="D1699">
        <v>2017</v>
      </c>
      <c r="E1699" s="1">
        <v>3.3471212387084961</v>
      </c>
      <c r="F1699" s="1">
        <v>7.8361477851867676</v>
      </c>
      <c r="G1699" s="1">
        <v>0.70501029491424561</v>
      </c>
      <c r="H1699" s="1">
        <v>57</v>
      </c>
      <c r="I1699" s="1">
        <v>0.80049550533294678</v>
      </c>
      <c r="J1699" s="1">
        <v>0.11551778763532639</v>
      </c>
      <c r="K1699" s="1">
        <v>0.65360605716705322</v>
      </c>
      <c r="L1699" s="1">
        <v>0.71464550495147705</v>
      </c>
      <c r="M1699" s="1">
        <v>0.25533568859100342</v>
      </c>
      <c r="N1699">
        <f>_xlfn.IFNA(VLOOKUP(A1699,Inequality!$A$1:$G$5786,5,FALSE),"")</f>
        <v>45.4</v>
      </c>
      <c r="O1699">
        <f>_xlfn.IFNA(VLOOKUP(A1699,Inequality!$A$1:$G$5786,7,FALSE),"")</f>
        <v>40.9</v>
      </c>
      <c r="P1699" t="str">
        <f>VLOOKUP(B1699,'Country code'!$C$1:$E$209,2,FALSE)</f>
        <v>Lower middle income</v>
      </c>
      <c r="Q1699" t="str">
        <f>VLOOKUP(B1699,'Country code'!$C$1:$E$209,3,FALSE)</f>
        <v>Sub-Saharan Africa</v>
      </c>
    </row>
    <row r="1700" spans="1:17" x14ac:dyDescent="0.2">
      <c r="A1700" t="str">
        <f t="shared" si="26"/>
        <v>TZA2018</v>
      </c>
      <c r="B1700" t="str">
        <f>VLOOKUP(C1700,'Country code'!$B$1:$C$992,2,FALSE)</f>
        <v>TZA</v>
      </c>
      <c r="C1700" t="s">
        <v>138</v>
      </c>
      <c r="D1700">
        <v>2018</v>
      </c>
      <c r="E1700" s="1">
        <v>3.4450232982635498</v>
      </c>
      <c r="F1700" s="1">
        <v>7.8594036102294922</v>
      </c>
      <c r="G1700" s="1">
        <v>0.67533040046691895</v>
      </c>
      <c r="H1700" s="1">
        <v>57.5</v>
      </c>
      <c r="I1700" s="1">
        <v>0.80714213848114014</v>
      </c>
      <c r="J1700" s="1">
        <v>0.15319281816482544</v>
      </c>
      <c r="K1700" s="1">
        <v>0.61153405904769897</v>
      </c>
      <c r="L1700" s="1">
        <v>0.7620893120765686</v>
      </c>
      <c r="M1700" s="1">
        <v>0.22100549936294556</v>
      </c>
      <c r="N1700" t="str">
        <f>_xlfn.IFNA(VLOOKUP(A1700,Inequality!$A$1:$G$5786,5,FALSE),"")</f>
        <v/>
      </c>
      <c r="O1700" t="str">
        <f>_xlfn.IFNA(VLOOKUP(A1700,Inequality!$A$1:$G$5786,7,FALSE),"")</f>
        <v/>
      </c>
      <c r="P1700" t="str">
        <f>VLOOKUP(B1700,'Country code'!$C$1:$E$209,2,FALSE)</f>
        <v>Lower middle income</v>
      </c>
      <c r="Q1700" t="str">
        <f>VLOOKUP(B1700,'Country code'!$C$1:$E$209,3,FALSE)</f>
        <v>Sub-Saharan Africa</v>
      </c>
    </row>
    <row r="1701" spans="1:17" x14ac:dyDescent="0.2">
      <c r="A1701" t="str">
        <f t="shared" si="26"/>
        <v>TZA2019</v>
      </c>
      <c r="B1701" t="str">
        <f>VLOOKUP(C1701,'Country code'!$B$1:$C$992,2,FALSE)</f>
        <v>TZA</v>
      </c>
      <c r="C1701" t="s">
        <v>138</v>
      </c>
      <c r="D1701">
        <v>2019</v>
      </c>
      <c r="E1701" s="1">
        <v>3.6401548385620117</v>
      </c>
      <c r="F1701" s="1">
        <v>7.8862395286560059</v>
      </c>
      <c r="G1701" s="1">
        <v>0.68726754188537598</v>
      </c>
      <c r="H1701" s="1">
        <v>58</v>
      </c>
      <c r="I1701" s="1">
        <v>0.8501325249671936</v>
      </c>
      <c r="J1701" s="1">
        <v>0.10039015114307404</v>
      </c>
      <c r="K1701" s="1">
        <v>0.58929359912872314</v>
      </c>
      <c r="L1701" s="1">
        <v>0.72623860836029053</v>
      </c>
      <c r="M1701" s="1">
        <v>0.2430979460477829</v>
      </c>
      <c r="N1701" t="str">
        <f>_xlfn.IFNA(VLOOKUP(A1701,Inequality!$A$1:$G$5786,5,FALSE),"")</f>
        <v/>
      </c>
      <c r="O1701" t="str">
        <f>_xlfn.IFNA(VLOOKUP(A1701,Inequality!$A$1:$G$5786,7,FALSE),"")</f>
        <v/>
      </c>
      <c r="P1701" t="str">
        <f>VLOOKUP(B1701,'Country code'!$C$1:$E$209,2,FALSE)</f>
        <v>Lower middle income</v>
      </c>
      <c r="Q1701" t="str">
        <f>VLOOKUP(B1701,'Country code'!$C$1:$E$209,3,FALSE)</f>
        <v>Sub-Saharan Africa</v>
      </c>
    </row>
    <row r="1702" spans="1:17" x14ac:dyDescent="0.2">
      <c r="A1702" t="str">
        <f t="shared" si="26"/>
        <v>TZA2020</v>
      </c>
      <c r="B1702" t="str">
        <f>VLOOKUP(C1702,'Country code'!$B$1:$C$992,2,FALSE)</f>
        <v>TZA</v>
      </c>
      <c r="C1702" t="s">
        <v>138</v>
      </c>
      <c r="D1702">
        <v>2020</v>
      </c>
      <c r="E1702" s="1">
        <v>3.7856841087341309</v>
      </c>
      <c r="F1702" s="1">
        <v>7.8812704086303711</v>
      </c>
      <c r="G1702" s="1">
        <v>0.73981708288192749</v>
      </c>
      <c r="H1702" s="1">
        <v>58.5</v>
      </c>
      <c r="I1702" s="1">
        <v>0.83034348487854004</v>
      </c>
      <c r="J1702" s="1">
        <v>0.29527199268341064</v>
      </c>
      <c r="K1702" s="1">
        <v>0.52063167095184326</v>
      </c>
      <c r="L1702" s="1">
        <v>0.68553310632705688</v>
      </c>
      <c r="M1702" s="1">
        <v>0.2711179256439209</v>
      </c>
      <c r="N1702" t="str">
        <f>_xlfn.IFNA(VLOOKUP(A1702,Inequality!$A$1:$G$5786,5,FALSE),"")</f>
        <v/>
      </c>
      <c r="O1702" t="str">
        <f>_xlfn.IFNA(VLOOKUP(A1702,Inequality!$A$1:$G$5786,7,FALSE),"")</f>
        <v/>
      </c>
      <c r="P1702" t="str">
        <f>VLOOKUP(B1702,'Country code'!$C$1:$E$209,2,FALSE)</f>
        <v>Lower middle income</v>
      </c>
      <c r="Q1702" t="str">
        <f>VLOOKUP(B1702,'Country code'!$C$1:$E$209,3,FALSE)</f>
        <v>Sub-Saharan Africa</v>
      </c>
    </row>
    <row r="1703" spans="1:17" x14ac:dyDescent="0.2">
      <c r="A1703" t="str">
        <f t="shared" si="26"/>
        <v>THA2006</v>
      </c>
      <c r="B1703" t="str">
        <f>VLOOKUP(C1703,'Country code'!$B$1:$C$992,2,FALSE)</f>
        <v>THA</v>
      </c>
      <c r="C1703" t="s">
        <v>139</v>
      </c>
      <c r="D1703">
        <v>2006</v>
      </c>
      <c r="E1703" s="1">
        <v>5.8854327201843262</v>
      </c>
      <c r="F1703" s="1">
        <v>9.4611482620239258</v>
      </c>
      <c r="G1703" s="1">
        <v>0.89432662725448608</v>
      </c>
      <c r="H1703" s="1">
        <v>64.139999389648438</v>
      </c>
      <c r="I1703" s="1">
        <v>0.86319500207901001</v>
      </c>
      <c r="J1703" s="1">
        <v>0.33145996928215027</v>
      </c>
      <c r="K1703" s="1">
        <v>0.93474549055099487</v>
      </c>
      <c r="L1703" s="1">
        <v>0.81350940465927124</v>
      </c>
      <c r="M1703" s="1">
        <v>0.16412277519702911</v>
      </c>
      <c r="N1703">
        <f>_xlfn.IFNA(VLOOKUP(A1703,Inequality!$A$1:$G$5786,5,FALSE),"")</f>
        <v>42.5</v>
      </c>
      <c r="O1703">
        <f>_xlfn.IFNA(VLOOKUP(A1703,Inequality!$A$1:$G$5786,7,FALSE),"")</f>
        <v>45.5</v>
      </c>
      <c r="P1703" t="str">
        <f>VLOOKUP(B1703,'Country code'!$C$1:$E$209,2,FALSE)</f>
        <v>Upper middle income</v>
      </c>
      <c r="Q1703" t="str">
        <f>VLOOKUP(B1703,'Country code'!$C$1:$E$209,3,FALSE)</f>
        <v>East Asia &amp; Pacific</v>
      </c>
    </row>
    <row r="1704" spans="1:17" x14ac:dyDescent="0.2">
      <c r="A1704" t="str">
        <f t="shared" si="26"/>
        <v>THA2007</v>
      </c>
      <c r="B1704" t="str">
        <f>VLOOKUP(C1704,'Country code'!$B$1:$C$992,2,FALSE)</f>
        <v>THA</v>
      </c>
      <c r="C1704" t="s">
        <v>139</v>
      </c>
      <c r="D1704">
        <v>2007</v>
      </c>
      <c r="E1704" s="1">
        <v>5.7838912010192871</v>
      </c>
      <c r="F1704" s="1">
        <v>9.5084753036499023</v>
      </c>
      <c r="G1704" s="1">
        <v>0.88863420486450195</v>
      </c>
      <c r="H1704" s="1">
        <v>64.480003356933594</v>
      </c>
      <c r="I1704" s="1">
        <v>0.87015926837921143</v>
      </c>
      <c r="J1704" s="1">
        <v>0.39094552397727966</v>
      </c>
      <c r="K1704" s="1">
        <v>0.89775276184082031</v>
      </c>
      <c r="L1704" s="1">
        <v>0.8318098783493042</v>
      </c>
      <c r="M1704" s="1">
        <v>0.18001000583171844</v>
      </c>
      <c r="N1704">
        <f>_xlfn.IFNA(VLOOKUP(A1704,Inequality!$A$1:$G$5786,5,FALSE),"")</f>
        <v>42.2</v>
      </c>
      <c r="O1704">
        <f>_xlfn.IFNA(VLOOKUP(A1704,Inequality!$A$1:$G$5786,7,FALSE),"")</f>
        <v>45.1</v>
      </c>
      <c r="P1704" t="str">
        <f>VLOOKUP(B1704,'Country code'!$C$1:$E$209,2,FALSE)</f>
        <v>Upper middle income</v>
      </c>
      <c r="Q1704" t="str">
        <f>VLOOKUP(B1704,'Country code'!$C$1:$E$209,3,FALSE)</f>
        <v>East Asia &amp; Pacific</v>
      </c>
    </row>
    <row r="1705" spans="1:17" x14ac:dyDescent="0.2">
      <c r="A1705" t="str">
        <f t="shared" si="26"/>
        <v>THA2008</v>
      </c>
      <c r="B1705" t="str">
        <f>VLOOKUP(C1705,'Country code'!$B$1:$C$992,2,FALSE)</f>
        <v>THA</v>
      </c>
      <c r="C1705" t="s">
        <v>139</v>
      </c>
      <c r="D1705">
        <v>2008</v>
      </c>
      <c r="E1705" s="1">
        <v>5.6364712715148926</v>
      </c>
      <c r="F1705" s="1">
        <v>9.5203266143798828</v>
      </c>
      <c r="G1705" s="1">
        <v>0.8317112922668457</v>
      </c>
      <c r="H1705" s="1">
        <v>64.819999694824219</v>
      </c>
      <c r="I1705" s="1">
        <v>0.86783373355865479</v>
      </c>
      <c r="J1705" s="1">
        <v>0.42548185586929321</v>
      </c>
      <c r="K1705" s="1">
        <v>0.9333726167678833</v>
      </c>
      <c r="L1705" s="1">
        <v>0.81903761625289917</v>
      </c>
      <c r="M1705" s="1">
        <v>0.14505873620510101</v>
      </c>
      <c r="N1705">
        <f>_xlfn.IFNA(VLOOKUP(A1705,Inequality!$A$1:$G$5786,5,FALSE),"")</f>
        <v>41.8</v>
      </c>
      <c r="O1705">
        <f>_xlfn.IFNA(VLOOKUP(A1705,Inequality!$A$1:$G$5786,7,FALSE),"")</f>
        <v>44.7</v>
      </c>
      <c r="P1705" t="str">
        <f>VLOOKUP(B1705,'Country code'!$C$1:$E$209,2,FALSE)</f>
        <v>Upper middle income</v>
      </c>
      <c r="Q1705" t="str">
        <f>VLOOKUP(B1705,'Country code'!$C$1:$E$209,3,FALSE)</f>
        <v>East Asia &amp; Pacific</v>
      </c>
    </row>
    <row r="1706" spans="1:17" x14ac:dyDescent="0.2">
      <c r="A1706" t="str">
        <f t="shared" si="26"/>
        <v>THA2009</v>
      </c>
      <c r="B1706" t="str">
        <f>VLOOKUP(C1706,'Country code'!$B$1:$C$992,2,FALSE)</f>
        <v>THA</v>
      </c>
      <c r="C1706" t="s">
        <v>139</v>
      </c>
      <c r="D1706">
        <v>2009</v>
      </c>
      <c r="E1706" s="1">
        <v>5.4756450653076172</v>
      </c>
      <c r="F1706" s="1">
        <v>9.5083608627319336</v>
      </c>
      <c r="G1706" s="1">
        <v>0.89324527978897095</v>
      </c>
      <c r="H1706" s="1">
        <v>65.160003662109375</v>
      </c>
      <c r="I1706" s="1">
        <v>0.86822372674942017</v>
      </c>
      <c r="J1706" s="1">
        <v>0.52490752935409546</v>
      </c>
      <c r="K1706" s="1">
        <v>0.90382248163223267</v>
      </c>
      <c r="L1706" s="1">
        <v>0.89764076471328735</v>
      </c>
      <c r="M1706" s="1">
        <v>0.16608639061450958</v>
      </c>
      <c r="N1706">
        <f>_xlfn.IFNA(VLOOKUP(A1706,Inequality!$A$1:$G$5786,5,FALSE),"")</f>
        <v>41.5</v>
      </c>
      <c r="O1706">
        <f>_xlfn.IFNA(VLOOKUP(A1706,Inequality!$A$1:$G$5786,7,FALSE),"")</f>
        <v>44.3</v>
      </c>
      <c r="P1706" t="str">
        <f>VLOOKUP(B1706,'Country code'!$C$1:$E$209,2,FALSE)</f>
        <v>Upper middle income</v>
      </c>
      <c r="Q1706" t="str">
        <f>VLOOKUP(B1706,'Country code'!$C$1:$E$209,3,FALSE)</f>
        <v>East Asia &amp; Pacific</v>
      </c>
    </row>
    <row r="1707" spans="1:17" x14ac:dyDescent="0.2">
      <c r="A1707" t="str">
        <f t="shared" si="26"/>
        <v>THA2010</v>
      </c>
      <c r="B1707" t="str">
        <f>VLOOKUP(C1707,'Country code'!$B$1:$C$992,2,FALSE)</f>
        <v>THA</v>
      </c>
      <c r="C1707" t="s">
        <v>139</v>
      </c>
      <c r="D1707">
        <v>2010</v>
      </c>
      <c r="E1707" s="1">
        <v>6.216702938079834</v>
      </c>
      <c r="F1707" s="1">
        <v>9.5759105682373047</v>
      </c>
      <c r="G1707" s="1">
        <v>0.89765125513076782</v>
      </c>
      <c r="H1707" s="1">
        <v>65.5</v>
      </c>
      <c r="I1707" s="1">
        <v>0.85963642597198486</v>
      </c>
      <c r="J1707" s="1">
        <v>0.53598546981811523</v>
      </c>
      <c r="K1707" s="1">
        <v>0.91669338941574097</v>
      </c>
      <c r="L1707" s="1">
        <v>0.90126794576644897</v>
      </c>
      <c r="M1707" s="1">
        <v>0.18152317404747009</v>
      </c>
      <c r="N1707">
        <f>_xlfn.IFNA(VLOOKUP(A1707,Inequality!$A$1:$G$5786,5,FALSE),"")</f>
        <v>41.1</v>
      </c>
      <c r="O1707">
        <f>_xlfn.IFNA(VLOOKUP(A1707,Inequality!$A$1:$G$5786,7,FALSE),"")</f>
        <v>43.8</v>
      </c>
      <c r="P1707" t="str">
        <f>VLOOKUP(B1707,'Country code'!$C$1:$E$209,2,FALSE)</f>
        <v>Upper middle income</v>
      </c>
      <c r="Q1707" t="str">
        <f>VLOOKUP(B1707,'Country code'!$C$1:$E$209,3,FALSE)</f>
        <v>East Asia &amp; Pacific</v>
      </c>
    </row>
    <row r="1708" spans="1:17" x14ac:dyDescent="0.2">
      <c r="A1708" t="str">
        <f t="shared" si="26"/>
        <v>THA2011</v>
      </c>
      <c r="B1708" t="str">
        <f>VLOOKUP(C1708,'Country code'!$B$1:$C$992,2,FALSE)</f>
        <v>THA</v>
      </c>
      <c r="C1708" t="s">
        <v>139</v>
      </c>
      <c r="D1708">
        <v>2011</v>
      </c>
      <c r="E1708" s="1">
        <v>6.6636090278625488</v>
      </c>
      <c r="F1708" s="1">
        <v>9.5794754028320313</v>
      </c>
      <c r="G1708" s="1">
        <v>0.88435083627700806</v>
      </c>
      <c r="H1708" s="1">
        <v>65.720001220703125</v>
      </c>
      <c r="I1708" s="1">
        <v>0.92688184976577759</v>
      </c>
      <c r="J1708" s="1">
        <v>0.40015888214111328</v>
      </c>
      <c r="K1708" s="1">
        <v>0.92319560050964355</v>
      </c>
      <c r="L1708" s="1">
        <v>0.93437367677688599</v>
      </c>
      <c r="M1708" s="1">
        <v>0.11667592823505402</v>
      </c>
      <c r="N1708">
        <f>_xlfn.IFNA(VLOOKUP(A1708,Inequality!$A$1:$G$5786,5,FALSE),"")</f>
        <v>40.799999999999997</v>
      </c>
      <c r="O1708">
        <f>_xlfn.IFNA(VLOOKUP(A1708,Inequality!$A$1:$G$5786,7,FALSE),"")</f>
        <v>43.4</v>
      </c>
      <c r="P1708" t="str">
        <f>VLOOKUP(B1708,'Country code'!$C$1:$E$209,2,FALSE)</f>
        <v>Upper middle income</v>
      </c>
      <c r="Q1708" t="str">
        <f>VLOOKUP(B1708,'Country code'!$C$1:$E$209,3,FALSE)</f>
        <v>East Asia &amp; Pacific</v>
      </c>
    </row>
    <row r="1709" spans="1:17" x14ac:dyDescent="0.2">
      <c r="A1709" t="str">
        <f t="shared" si="26"/>
        <v>THA2012</v>
      </c>
      <c r="B1709" t="str">
        <f>VLOOKUP(C1709,'Country code'!$B$1:$C$992,2,FALSE)</f>
        <v>THA</v>
      </c>
      <c r="C1709" t="s">
        <v>139</v>
      </c>
      <c r="D1709">
        <v>2012</v>
      </c>
      <c r="E1709" s="1">
        <v>6.3002352714538574</v>
      </c>
      <c r="F1709" s="1">
        <v>9.6447086334228516</v>
      </c>
      <c r="G1709" s="1">
        <v>0.9060981273651123</v>
      </c>
      <c r="H1709" s="1">
        <v>65.94000244140625</v>
      </c>
      <c r="I1709" s="1">
        <v>0.84693282842636108</v>
      </c>
      <c r="J1709" s="1">
        <v>0.37985935807228088</v>
      </c>
      <c r="K1709" s="1">
        <v>0.90861207246780396</v>
      </c>
      <c r="L1709" s="1">
        <v>0.85454398393630981</v>
      </c>
      <c r="M1709" s="1">
        <v>0.13750305771827698</v>
      </c>
      <c r="N1709">
        <f>_xlfn.IFNA(VLOOKUP(A1709,Inequality!$A$1:$G$5786,5,FALSE),"")</f>
        <v>40.4</v>
      </c>
      <c r="O1709">
        <f>_xlfn.IFNA(VLOOKUP(A1709,Inequality!$A$1:$G$5786,7,FALSE),"")</f>
        <v>43</v>
      </c>
      <c r="P1709" t="str">
        <f>VLOOKUP(B1709,'Country code'!$C$1:$E$209,2,FALSE)</f>
        <v>Upper middle income</v>
      </c>
      <c r="Q1709" t="str">
        <f>VLOOKUP(B1709,'Country code'!$C$1:$E$209,3,FALSE)</f>
        <v>East Asia &amp; Pacific</v>
      </c>
    </row>
    <row r="1710" spans="1:17" x14ac:dyDescent="0.2">
      <c r="A1710" t="str">
        <f t="shared" si="26"/>
        <v>THA2013</v>
      </c>
      <c r="B1710" t="str">
        <f>VLOOKUP(C1710,'Country code'!$B$1:$C$992,2,FALSE)</f>
        <v>THA</v>
      </c>
      <c r="C1710" t="s">
        <v>139</v>
      </c>
      <c r="D1710">
        <v>2013</v>
      </c>
      <c r="E1710" s="1">
        <v>6.2310247421264648</v>
      </c>
      <c r="F1710" s="1">
        <v>9.6666908264160156</v>
      </c>
      <c r="G1710" s="1">
        <v>0.92637783288955688</v>
      </c>
      <c r="H1710" s="1">
        <v>66.160003662109375</v>
      </c>
      <c r="I1710" s="1">
        <v>0.78108197450637817</v>
      </c>
      <c r="J1710" s="1">
        <v>0.45622697472572327</v>
      </c>
      <c r="K1710" s="1">
        <v>0.9254300594329834</v>
      </c>
      <c r="L1710" s="1">
        <v>0.84598076343536377</v>
      </c>
      <c r="M1710" s="1">
        <v>0.14083051681518555</v>
      </c>
      <c r="N1710">
        <f>_xlfn.IFNA(VLOOKUP(A1710,Inequality!$A$1:$G$5786,5,FALSE),"")</f>
        <v>40.1</v>
      </c>
      <c r="O1710">
        <f>_xlfn.IFNA(VLOOKUP(A1710,Inequality!$A$1:$G$5786,7,FALSE),"")</f>
        <v>42.6</v>
      </c>
      <c r="P1710" t="str">
        <f>VLOOKUP(B1710,'Country code'!$C$1:$E$209,2,FALSE)</f>
        <v>Upper middle income</v>
      </c>
      <c r="Q1710" t="str">
        <f>VLOOKUP(B1710,'Country code'!$C$1:$E$209,3,FALSE)</f>
        <v>East Asia &amp; Pacific</v>
      </c>
    </row>
    <row r="1711" spans="1:17" x14ac:dyDescent="0.2">
      <c r="A1711" t="str">
        <f t="shared" si="26"/>
        <v>THA2014</v>
      </c>
      <c r="B1711" t="str">
        <f>VLOOKUP(C1711,'Country code'!$B$1:$C$992,2,FALSE)</f>
        <v>THA</v>
      </c>
      <c r="C1711" t="s">
        <v>139</v>
      </c>
      <c r="D1711">
        <v>2014</v>
      </c>
      <c r="E1711" s="1">
        <v>6.9854636192321777</v>
      </c>
      <c r="F1711" s="1">
        <v>9.6721782684326172</v>
      </c>
      <c r="G1711" s="1">
        <v>0.93316739797592163</v>
      </c>
      <c r="H1711" s="1">
        <v>66.379997253417969</v>
      </c>
      <c r="I1711" s="1">
        <v>0.89984631538391113</v>
      </c>
      <c r="J1711" s="1">
        <v>0.55252140760421753</v>
      </c>
      <c r="K1711" s="1">
        <v>0.9198344349861145</v>
      </c>
      <c r="L1711" s="1">
        <v>0.81136959791183472</v>
      </c>
      <c r="M1711" s="1">
        <v>0.16873843967914581</v>
      </c>
      <c r="N1711">
        <f>_xlfn.IFNA(VLOOKUP(A1711,Inequality!$A$1:$G$5786,5,FALSE),"")</f>
        <v>39.700000000000003</v>
      </c>
      <c r="O1711">
        <f>_xlfn.IFNA(VLOOKUP(A1711,Inequality!$A$1:$G$5786,7,FALSE),"")</f>
        <v>42.2</v>
      </c>
      <c r="P1711" t="str">
        <f>VLOOKUP(B1711,'Country code'!$C$1:$E$209,2,FALSE)</f>
        <v>Upper middle income</v>
      </c>
      <c r="Q1711" t="str">
        <f>VLOOKUP(B1711,'Country code'!$C$1:$E$209,3,FALSE)</f>
        <v>East Asia &amp; Pacific</v>
      </c>
    </row>
    <row r="1712" spans="1:17" x14ac:dyDescent="0.2">
      <c r="A1712" t="str">
        <f t="shared" si="26"/>
        <v>THA2015</v>
      </c>
      <c r="B1712" t="str">
        <f>VLOOKUP(C1712,'Country code'!$B$1:$C$992,2,FALSE)</f>
        <v>THA</v>
      </c>
      <c r="C1712" t="s">
        <v>139</v>
      </c>
      <c r="D1712">
        <v>2015</v>
      </c>
      <c r="E1712" s="1">
        <v>6.2017626762390137</v>
      </c>
      <c r="F1712" s="1">
        <v>9.6990146636962891</v>
      </c>
      <c r="G1712" s="1">
        <v>0.86632454395294189</v>
      </c>
      <c r="H1712" s="1">
        <v>66.599998474121094</v>
      </c>
      <c r="I1712" s="1">
        <v>0.88491654396057129</v>
      </c>
      <c r="J1712" s="1">
        <v>0.31594830751419067</v>
      </c>
      <c r="K1712" s="1">
        <v>0.91365110874176025</v>
      </c>
      <c r="L1712" s="1">
        <v>0.91049695014953613</v>
      </c>
      <c r="M1712" s="1">
        <v>0.17408135533332825</v>
      </c>
      <c r="N1712">
        <f>_xlfn.IFNA(VLOOKUP(A1712,Inequality!$A$1:$G$5786,5,FALSE),"")</f>
        <v>39.4</v>
      </c>
      <c r="O1712">
        <f>_xlfn.IFNA(VLOOKUP(A1712,Inequality!$A$1:$G$5786,7,FALSE),"")</f>
        <v>41.9</v>
      </c>
      <c r="P1712" t="str">
        <f>VLOOKUP(B1712,'Country code'!$C$1:$E$209,2,FALSE)</f>
        <v>Upper middle income</v>
      </c>
      <c r="Q1712" t="str">
        <f>VLOOKUP(B1712,'Country code'!$C$1:$E$209,3,FALSE)</f>
        <v>East Asia &amp; Pacific</v>
      </c>
    </row>
    <row r="1713" spans="1:17" x14ac:dyDescent="0.2">
      <c r="A1713" t="str">
        <f t="shared" si="26"/>
        <v>THA2016</v>
      </c>
      <c r="B1713" t="str">
        <f>VLOOKUP(C1713,'Country code'!$B$1:$C$992,2,FALSE)</f>
        <v>THA</v>
      </c>
      <c r="C1713" t="s">
        <v>139</v>
      </c>
      <c r="D1713">
        <v>2016</v>
      </c>
      <c r="E1713" s="1">
        <v>6.0736398696899414</v>
      </c>
      <c r="F1713" s="1">
        <v>9.7290010452270508</v>
      </c>
      <c r="G1713" s="1">
        <v>0.90754365921020508</v>
      </c>
      <c r="H1713" s="1">
        <v>66.800003051757813</v>
      </c>
      <c r="I1713" s="1">
        <v>0.92414569854736328</v>
      </c>
      <c r="J1713" s="1">
        <v>0.35571932792663574</v>
      </c>
      <c r="K1713" s="1">
        <v>0.87797838449478149</v>
      </c>
      <c r="L1713" s="1">
        <v>0.83475834131240845</v>
      </c>
      <c r="M1713" s="1">
        <v>0.21787966787815094</v>
      </c>
      <c r="N1713">
        <f>_xlfn.IFNA(VLOOKUP(A1713,Inequality!$A$1:$G$5786,5,FALSE),"")</f>
        <v>39.200000000000003</v>
      </c>
      <c r="O1713">
        <f>_xlfn.IFNA(VLOOKUP(A1713,Inequality!$A$1:$G$5786,7,FALSE),"")</f>
        <v>41.7</v>
      </c>
      <c r="P1713" t="str">
        <f>VLOOKUP(B1713,'Country code'!$C$1:$E$209,2,FALSE)</f>
        <v>Upper middle income</v>
      </c>
      <c r="Q1713" t="str">
        <f>VLOOKUP(B1713,'Country code'!$C$1:$E$209,3,FALSE)</f>
        <v>East Asia &amp; Pacific</v>
      </c>
    </row>
    <row r="1714" spans="1:17" x14ac:dyDescent="0.2">
      <c r="A1714" t="str">
        <f t="shared" si="26"/>
        <v>THA2017</v>
      </c>
      <c r="B1714" t="str">
        <f>VLOOKUP(C1714,'Country code'!$B$1:$C$992,2,FALSE)</f>
        <v>THA</v>
      </c>
      <c r="C1714" t="s">
        <v>139</v>
      </c>
      <c r="D1714">
        <v>2017</v>
      </c>
      <c r="E1714" s="1">
        <v>5.9388952255249023</v>
      </c>
      <c r="F1714" s="1">
        <v>9.765406608581543</v>
      </c>
      <c r="G1714" s="1">
        <v>0.87726873159408569</v>
      </c>
      <c r="H1714" s="1">
        <v>67</v>
      </c>
      <c r="I1714" s="1">
        <v>0.92289680242538452</v>
      </c>
      <c r="J1714" s="1">
        <v>0.21249125897884369</v>
      </c>
      <c r="K1714" s="1">
        <v>0.88381677865982056</v>
      </c>
      <c r="L1714" s="1">
        <v>0.81632179021835327</v>
      </c>
      <c r="M1714" s="1">
        <v>0.23159761726856232</v>
      </c>
      <c r="N1714">
        <f>_xlfn.IFNA(VLOOKUP(A1714,Inequality!$A$1:$G$5786,5,FALSE),"")</f>
        <v>39</v>
      </c>
      <c r="O1714">
        <f>_xlfn.IFNA(VLOOKUP(A1714,Inequality!$A$1:$G$5786,7,FALSE),"")</f>
        <v>41.5</v>
      </c>
      <c r="P1714" t="str">
        <f>VLOOKUP(B1714,'Country code'!$C$1:$E$209,2,FALSE)</f>
        <v>Upper middle income</v>
      </c>
      <c r="Q1714" t="str">
        <f>VLOOKUP(B1714,'Country code'!$C$1:$E$209,3,FALSE)</f>
        <v>East Asia &amp; Pacific</v>
      </c>
    </row>
    <row r="1715" spans="1:17" x14ac:dyDescent="0.2">
      <c r="A1715" t="str">
        <f t="shared" si="26"/>
        <v>THA2018</v>
      </c>
      <c r="B1715" t="str">
        <f>VLOOKUP(C1715,'Country code'!$B$1:$C$992,2,FALSE)</f>
        <v>THA</v>
      </c>
      <c r="C1715" t="s">
        <v>139</v>
      </c>
      <c r="D1715">
        <v>2018</v>
      </c>
      <c r="E1715" s="1">
        <v>6.0115618705749512</v>
      </c>
      <c r="F1715" s="1">
        <v>9.8029212951660156</v>
      </c>
      <c r="G1715" s="1">
        <v>0.87305241823196411</v>
      </c>
      <c r="H1715" s="1">
        <v>67.199996948242188</v>
      </c>
      <c r="I1715" s="1">
        <v>0.90482825040817261</v>
      </c>
      <c r="J1715" s="1">
        <v>0.25884434580802917</v>
      </c>
      <c r="K1715" s="1">
        <v>0.90659600496292114</v>
      </c>
      <c r="L1715" s="1">
        <v>0.84348940849304199</v>
      </c>
      <c r="M1715" s="1">
        <v>0.19819021224975586</v>
      </c>
      <c r="N1715">
        <f>_xlfn.IFNA(VLOOKUP(A1715,Inequality!$A$1:$G$5786,5,FALSE),"")</f>
        <v>38.9</v>
      </c>
      <c r="O1715">
        <f>_xlfn.IFNA(VLOOKUP(A1715,Inequality!$A$1:$G$5786,7,FALSE),"")</f>
        <v>41.3</v>
      </c>
      <c r="P1715" t="str">
        <f>VLOOKUP(B1715,'Country code'!$C$1:$E$209,2,FALSE)</f>
        <v>Upper middle income</v>
      </c>
      <c r="Q1715" t="str">
        <f>VLOOKUP(B1715,'Country code'!$C$1:$E$209,3,FALSE)</f>
        <v>East Asia &amp; Pacific</v>
      </c>
    </row>
    <row r="1716" spans="1:17" x14ac:dyDescent="0.2">
      <c r="A1716" t="str">
        <f t="shared" si="26"/>
        <v>THA2019</v>
      </c>
      <c r="B1716" t="str">
        <f>VLOOKUP(C1716,'Country code'!$B$1:$C$992,2,FALSE)</f>
        <v>THA</v>
      </c>
      <c r="C1716" t="s">
        <v>139</v>
      </c>
      <c r="D1716">
        <v>2019</v>
      </c>
      <c r="E1716" s="1">
        <v>6.0221514701843262</v>
      </c>
      <c r="F1716" s="1">
        <v>9.8235292434692383</v>
      </c>
      <c r="G1716" s="1">
        <v>0.90305101871490479</v>
      </c>
      <c r="H1716" s="1">
        <v>67.400001525878906</v>
      </c>
      <c r="I1716" s="1">
        <v>0.89824461936950684</v>
      </c>
      <c r="J1716" s="1">
        <v>0.30883023142814636</v>
      </c>
      <c r="K1716" s="1">
        <v>0.87703979015350342</v>
      </c>
      <c r="L1716" s="1">
        <v>0.84287309646606445</v>
      </c>
      <c r="M1716" s="1">
        <v>0.20818360149860382</v>
      </c>
      <c r="N1716">
        <f>_xlfn.IFNA(VLOOKUP(A1716,Inequality!$A$1:$G$5786,5,FALSE),"")</f>
        <v>38.799999999999997</v>
      </c>
      <c r="O1716">
        <f>_xlfn.IFNA(VLOOKUP(A1716,Inequality!$A$1:$G$5786,7,FALSE),"")</f>
        <v>41.2</v>
      </c>
      <c r="P1716" t="str">
        <f>VLOOKUP(B1716,'Country code'!$C$1:$E$209,2,FALSE)</f>
        <v>Upper middle income</v>
      </c>
      <c r="Q1716" t="str">
        <f>VLOOKUP(B1716,'Country code'!$C$1:$E$209,3,FALSE)</f>
        <v>East Asia &amp; Pacific</v>
      </c>
    </row>
    <row r="1717" spans="1:17" x14ac:dyDescent="0.2">
      <c r="A1717" t="str">
        <f t="shared" si="26"/>
        <v>THA2020</v>
      </c>
      <c r="B1717" t="str">
        <f>VLOOKUP(C1717,'Country code'!$B$1:$C$992,2,FALSE)</f>
        <v>THA</v>
      </c>
      <c r="C1717" t="s">
        <v>139</v>
      </c>
      <c r="D1717">
        <v>2020</v>
      </c>
      <c r="E1717" s="1">
        <v>5.8845443725585938</v>
      </c>
      <c r="F1717" s="1">
        <v>9.7692432403564453</v>
      </c>
      <c r="G1717" s="1">
        <v>0.8667026162147522</v>
      </c>
      <c r="H1717" s="1">
        <v>67.599998474121094</v>
      </c>
      <c r="I1717" s="1">
        <v>0.84046328067779541</v>
      </c>
      <c r="J1717" s="1">
        <v>0.27305558323860168</v>
      </c>
      <c r="K1717" s="1">
        <v>0.91834002733230591</v>
      </c>
      <c r="L1717" s="1">
        <v>0.78326988220214844</v>
      </c>
      <c r="M1717" s="1">
        <v>0.32616856694221497</v>
      </c>
      <c r="N1717" t="str">
        <f>_xlfn.IFNA(VLOOKUP(A1717,Inequality!$A$1:$G$5786,5,FALSE),"")</f>
        <v/>
      </c>
      <c r="O1717" t="str">
        <f>_xlfn.IFNA(VLOOKUP(A1717,Inequality!$A$1:$G$5786,7,FALSE),"")</f>
        <v/>
      </c>
      <c r="P1717" t="str">
        <f>VLOOKUP(B1717,'Country code'!$C$1:$E$209,2,FALSE)</f>
        <v>Upper middle income</v>
      </c>
      <c r="Q1717" t="str">
        <f>VLOOKUP(B1717,'Country code'!$C$1:$E$209,3,FALSE)</f>
        <v>East Asia &amp; Pacific</v>
      </c>
    </row>
    <row r="1718" spans="1:17" x14ac:dyDescent="0.2">
      <c r="A1718" t="str">
        <f t="shared" si="26"/>
        <v>TGO2006</v>
      </c>
      <c r="B1718" t="str">
        <f>VLOOKUP(C1718,'Country code'!$B$1:$C$992,2,FALSE)</f>
        <v>TGO</v>
      </c>
      <c r="C1718" t="s">
        <v>140</v>
      </c>
      <c r="D1718">
        <v>2006</v>
      </c>
      <c r="E1718" s="1">
        <v>3.2024292945861816</v>
      </c>
      <c r="F1718" s="1">
        <v>7.077817440032959</v>
      </c>
      <c r="G1718" s="1">
        <v>0.43541356921195984</v>
      </c>
      <c r="H1718" s="1">
        <v>49.259998321533203</v>
      </c>
      <c r="I1718" s="1">
        <v>0.62822848558425903</v>
      </c>
      <c r="J1718" s="1">
        <v>-6.546494085341692E-3</v>
      </c>
      <c r="K1718" s="1">
        <v>0.84997165203094482</v>
      </c>
      <c r="L1718" s="1">
        <v>0.61452043056488037</v>
      </c>
      <c r="M1718" s="1">
        <v>0.34820455312728882</v>
      </c>
      <c r="N1718">
        <f>_xlfn.IFNA(VLOOKUP(A1718,Inequality!$A$1:$G$5786,5,FALSE),"")</f>
        <v>42.7</v>
      </c>
      <c r="O1718">
        <f>_xlfn.IFNA(VLOOKUP(A1718,Inequality!$A$1:$G$5786,7,FALSE),"")</f>
        <v>44.8</v>
      </c>
      <c r="P1718" t="str">
        <f>VLOOKUP(B1718,'Country code'!$C$1:$E$209,2,FALSE)</f>
        <v>Low income</v>
      </c>
      <c r="Q1718" t="str">
        <f>VLOOKUP(B1718,'Country code'!$C$1:$E$209,3,FALSE)</f>
        <v>Sub-Saharan Africa</v>
      </c>
    </row>
    <row r="1719" spans="1:17" x14ac:dyDescent="0.2">
      <c r="A1719" t="str">
        <f t="shared" si="26"/>
        <v>TGO2008</v>
      </c>
      <c r="B1719" t="str">
        <f>VLOOKUP(C1719,'Country code'!$B$1:$C$992,2,FALSE)</f>
        <v>TGO</v>
      </c>
      <c r="C1719" t="s">
        <v>140</v>
      </c>
      <c r="D1719">
        <v>2008</v>
      </c>
      <c r="E1719" s="1">
        <v>2.8078551292419434</v>
      </c>
      <c r="F1719" s="1">
        <v>7.0516862869262695</v>
      </c>
      <c r="G1719" s="1">
        <v>0.29133367538452148</v>
      </c>
      <c r="H1719" s="1">
        <v>50.180000305175781</v>
      </c>
      <c r="I1719" s="1">
        <v>0.28681439161300659</v>
      </c>
      <c r="J1719" s="1">
        <v>-5.4630149155855179E-2</v>
      </c>
      <c r="K1719" s="1">
        <v>0.93198621273040771</v>
      </c>
      <c r="L1719" s="1">
        <v>0.36249768733978271</v>
      </c>
      <c r="M1719" s="1">
        <v>0.37871459126472473</v>
      </c>
      <c r="N1719">
        <f>_xlfn.IFNA(VLOOKUP(A1719,Inequality!$A$1:$G$5786,5,FALSE),"")</f>
        <v>43</v>
      </c>
      <c r="O1719">
        <f>_xlfn.IFNA(VLOOKUP(A1719,Inequality!$A$1:$G$5786,7,FALSE),"")</f>
        <v>45.2</v>
      </c>
      <c r="P1719" t="str">
        <f>VLOOKUP(B1719,'Country code'!$C$1:$E$209,2,FALSE)</f>
        <v>Low income</v>
      </c>
      <c r="Q1719" t="str">
        <f>VLOOKUP(B1719,'Country code'!$C$1:$E$209,3,FALSE)</f>
        <v>Sub-Saharan Africa</v>
      </c>
    </row>
    <row r="1720" spans="1:17" x14ac:dyDescent="0.2">
      <c r="A1720" t="str">
        <f t="shared" si="26"/>
        <v>TGO2011</v>
      </c>
      <c r="B1720" t="str">
        <f>VLOOKUP(C1720,'Country code'!$B$1:$C$992,2,FALSE)</f>
        <v>TGO</v>
      </c>
      <c r="C1720" t="s">
        <v>140</v>
      </c>
      <c r="D1720">
        <v>2011</v>
      </c>
      <c r="E1720" s="1">
        <v>2.9362208843231201</v>
      </c>
      <c r="F1720" s="1">
        <v>7.1459217071533203</v>
      </c>
      <c r="G1720" s="1">
        <v>0.30295509099960327</v>
      </c>
      <c r="H1720" s="1">
        <v>51.580001831054688</v>
      </c>
      <c r="I1720" s="1">
        <v>0.58408832550048828</v>
      </c>
      <c r="J1720" s="1">
        <v>-6.9823205471038818E-2</v>
      </c>
      <c r="K1720" s="1">
        <v>0.83200365304946899</v>
      </c>
      <c r="L1720" s="1">
        <v>0.48028057813644409</v>
      </c>
      <c r="M1720" s="1">
        <v>0.39536261558532715</v>
      </c>
      <c r="N1720">
        <f>_xlfn.IFNA(VLOOKUP(A1720,Inequality!$A$1:$G$5786,5,FALSE),"")</f>
        <v>43.5</v>
      </c>
      <c r="O1720">
        <f>_xlfn.IFNA(VLOOKUP(A1720,Inequality!$A$1:$G$5786,7,FALSE),"")</f>
        <v>45.7</v>
      </c>
      <c r="P1720" t="str">
        <f>VLOOKUP(B1720,'Country code'!$C$1:$E$209,2,FALSE)</f>
        <v>Low income</v>
      </c>
      <c r="Q1720" t="str">
        <f>VLOOKUP(B1720,'Country code'!$C$1:$E$209,3,FALSE)</f>
        <v>Sub-Saharan Africa</v>
      </c>
    </row>
    <row r="1721" spans="1:17" x14ac:dyDescent="0.2">
      <c r="A1721" t="str">
        <f t="shared" si="26"/>
        <v>TGO2014</v>
      </c>
      <c r="B1721" t="str">
        <f>VLOOKUP(C1721,'Country code'!$B$1:$C$992,2,FALSE)</f>
        <v>TGO</v>
      </c>
      <c r="C1721" t="s">
        <v>140</v>
      </c>
      <c r="D1721">
        <v>2014</v>
      </c>
      <c r="E1721" s="1">
        <v>2.838958740234375</v>
      </c>
      <c r="F1721" s="1">
        <v>7.2471752166748047</v>
      </c>
      <c r="G1721" s="1">
        <v>0.44433900713920593</v>
      </c>
      <c r="H1721" s="1">
        <v>53.020000457763672</v>
      </c>
      <c r="I1721" s="1">
        <v>0.6631932258605957</v>
      </c>
      <c r="J1721" s="1">
        <v>-8.4710009396076202E-2</v>
      </c>
      <c r="K1721" s="1">
        <v>0.79534178972244263</v>
      </c>
      <c r="L1721" s="1">
        <v>0.58274984359741211</v>
      </c>
      <c r="M1721" s="1">
        <v>0.44281318783760071</v>
      </c>
      <c r="N1721">
        <f>_xlfn.IFNA(VLOOKUP(A1721,Inequality!$A$1:$G$5786,5,FALSE),"")</f>
        <v>43.6</v>
      </c>
      <c r="O1721">
        <f>_xlfn.IFNA(VLOOKUP(A1721,Inequality!$A$1:$G$5786,7,FALSE),"")</f>
        <v>45.8</v>
      </c>
      <c r="P1721" t="str">
        <f>VLOOKUP(B1721,'Country code'!$C$1:$E$209,2,FALSE)</f>
        <v>Low income</v>
      </c>
      <c r="Q1721" t="str">
        <f>VLOOKUP(B1721,'Country code'!$C$1:$E$209,3,FALSE)</f>
        <v>Sub-Saharan Africa</v>
      </c>
    </row>
    <row r="1722" spans="1:17" x14ac:dyDescent="0.2">
      <c r="A1722" t="str">
        <f t="shared" si="26"/>
        <v>TGO2015</v>
      </c>
      <c r="B1722" t="str">
        <f>VLOOKUP(C1722,'Country code'!$B$1:$C$992,2,FALSE)</f>
        <v>TGO</v>
      </c>
      <c r="C1722" t="s">
        <v>140</v>
      </c>
      <c r="D1722">
        <v>2015</v>
      </c>
      <c r="E1722" s="1">
        <v>3.7683019638061523</v>
      </c>
      <c r="F1722" s="1">
        <v>7.2774057388305664</v>
      </c>
      <c r="G1722" s="1">
        <v>0.47859340906143188</v>
      </c>
      <c r="H1722" s="1">
        <v>53.5</v>
      </c>
      <c r="I1722" s="1">
        <v>0.77157723903656006</v>
      </c>
      <c r="J1722" s="1">
        <v>-6.8681947886943817E-2</v>
      </c>
      <c r="K1722" s="1">
        <v>0.73326176404953003</v>
      </c>
      <c r="L1722" s="1">
        <v>0.59880495071411133</v>
      </c>
      <c r="M1722" s="1">
        <v>0.41578072309494019</v>
      </c>
      <c r="N1722">
        <f>_xlfn.IFNA(VLOOKUP(A1722,Inequality!$A$1:$G$5786,5,FALSE),"")</f>
        <v>43.6</v>
      </c>
      <c r="O1722">
        <f>_xlfn.IFNA(VLOOKUP(A1722,Inequality!$A$1:$G$5786,7,FALSE),"")</f>
        <v>45.8</v>
      </c>
      <c r="P1722" t="str">
        <f>VLOOKUP(B1722,'Country code'!$C$1:$E$209,2,FALSE)</f>
        <v>Low income</v>
      </c>
      <c r="Q1722" t="str">
        <f>VLOOKUP(B1722,'Country code'!$C$1:$E$209,3,FALSE)</f>
        <v>Sub-Saharan Africa</v>
      </c>
    </row>
    <row r="1723" spans="1:17" x14ac:dyDescent="0.2">
      <c r="A1723" t="str">
        <f t="shared" si="26"/>
        <v>TGO2016</v>
      </c>
      <c r="B1723" t="str">
        <f>VLOOKUP(C1723,'Country code'!$B$1:$C$992,2,FALSE)</f>
        <v>TGO</v>
      </c>
      <c r="C1723" t="s">
        <v>140</v>
      </c>
      <c r="D1723">
        <v>2016</v>
      </c>
      <c r="E1723" s="1">
        <v>3.8785784244537354</v>
      </c>
      <c r="F1723" s="1">
        <v>7.3063192367553711</v>
      </c>
      <c r="G1723" s="1">
        <v>0.50944095849990845</v>
      </c>
      <c r="H1723" s="1">
        <v>53.900001525878906</v>
      </c>
      <c r="I1723" s="1">
        <v>0.73028677701950073</v>
      </c>
      <c r="J1723" s="1">
        <v>-6.935871671885252E-3</v>
      </c>
      <c r="K1723" s="1">
        <v>0.81504416465759277</v>
      </c>
      <c r="L1723" s="1">
        <v>0.6042441725730896</v>
      </c>
      <c r="M1723" s="1">
        <v>0.48288589715957642</v>
      </c>
      <c r="N1723" t="str">
        <f>_xlfn.IFNA(VLOOKUP(A1723,Inequality!$A$1:$G$5786,5,FALSE),"")</f>
        <v/>
      </c>
      <c r="O1723" t="str">
        <f>_xlfn.IFNA(VLOOKUP(A1723,Inequality!$A$1:$G$5786,7,FALSE),"")</f>
        <v/>
      </c>
      <c r="P1723" t="str">
        <f>VLOOKUP(B1723,'Country code'!$C$1:$E$209,2,FALSE)</f>
        <v>Low income</v>
      </c>
      <c r="Q1723" t="str">
        <f>VLOOKUP(B1723,'Country code'!$C$1:$E$209,3,FALSE)</f>
        <v>Sub-Saharan Africa</v>
      </c>
    </row>
    <row r="1724" spans="1:17" x14ac:dyDescent="0.2">
      <c r="A1724" t="str">
        <f t="shared" ref="A1724:A1787" si="27">B1724&amp;D1724</f>
        <v>TGO2017</v>
      </c>
      <c r="B1724" t="str">
        <f>VLOOKUP(C1724,'Country code'!$B$1:$C$992,2,FALSE)</f>
        <v>TGO</v>
      </c>
      <c r="C1724" t="s">
        <v>140</v>
      </c>
      <c r="D1724">
        <v>2017</v>
      </c>
      <c r="E1724" s="1">
        <v>4.3608050346374512</v>
      </c>
      <c r="F1724" s="1">
        <v>7.3241772651672363</v>
      </c>
      <c r="G1724" s="1">
        <v>0.5078052282333374</v>
      </c>
      <c r="H1724" s="1">
        <v>54.299999237060547</v>
      </c>
      <c r="I1724" s="1">
        <v>0.7166944146156311</v>
      </c>
      <c r="J1724" s="1">
        <v>-4.2178664356470108E-2</v>
      </c>
      <c r="K1724" s="1">
        <v>0.72551959753036499</v>
      </c>
      <c r="L1724" s="1">
        <v>0.61418896913528442</v>
      </c>
      <c r="M1724" s="1">
        <v>0.42582425475120544</v>
      </c>
      <c r="N1724" t="str">
        <f>_xlfn.IFNA(VLOOKUP(A1724,Inequality!$A$1:$G$5786,5,FALSE),"")</f>
        <v/>
      </c>
      <c r="O1724" t="str">
        <f>_xlfn.IFNA(VLOOKUP(A1724,Inequality!$A$1:$G$5786,7,FALSE),"")</f>
        <v/>
      </c>
      <c r="P1724" t="str">
        <f>VLOOKUP(B1724,'Country code'!$C$1:$E$209,2,FALSE)</f>
        <v>Low income</v>
      </c>
      <c r="Q1724" t="str">
        <f>VLOOKUP(B1724,'Country code'!$C$1:$E$209,3,FALSE)</f>
        <v>Sub-Saharan Africa</v>
      </c>
    </row>
    <row r="1725" spans="1:17" x14ac:dyDescent="0.2">
      <c r="A1725" t="str">
        <f t="shared" si="27"/>
        <v>TGO2018</v>
      </c>
      <c r="B1725" t="str">
        <f>VLOOKUP(C1725,'Country code'!$B$1:$C$992,2,FALSE)</f>
        <v>TGO</v>
      </c>
      <c r="C1725" t="s">
        <v>140</v>
      </c>
      <c r="D1725">
        <v>2018</v>
      </c>
      <c r="E1725" s="1">
        <v>4.0228948593139648</v>
      </c>
      <c r="F1725" s="1">
        <v>7.3476524353027344</v>
      </c>
      <c r="G1725" s="1">
        <v>0.59635388851165771</v>
      </c>
      <c r="H1725" s="1">
        <v>54.700000762939453</v>
      </c>
      <c r="I1725" s="1">
        <v>0.61196625232696533</v>
      </c>
      <c r="J1725" s="1">
        <v>-6.8694665096700191E-3</v>
      </c>
      <c r="K1725" s="1">
        <v>0.80853772163391113</v>
      </c>
      <c r="L1725" s="1">
        <v>0.60844862461090088</v>
      </c>
      <c r="M1725" s="1">
        <v>0.44645437598228455</v>
      </c>
      <c r="N1725" t="str">
        <f>_xlfn.IFNA(VLOOKUP(A1725,Inequality!$A$1:$G$5786,5,FALSE),"")</f>
        <v/>
      </c>
      <c r="O1725" t="str">
        <f>_xlfn.IFNA(VLOOKUP(A1725,Inequality!$A$1:$G$5786,7,FALSE),"")</f>
        <v/>
      </c>
      <c r="P1725" t="str">
        <f>VLOOKUP(B1725,'Country code'!$C$1:$E$209,2,FALSE)</f>
        <v>Low income</v>
      </c>
      <c r="Q1725" t="str">
        <f>VLOOKUP(B1725,'Country code'!$C$1:$E$209,3,FALSE)</f>
        <v>Sub-Saharan Africa</v>
      </c>
    </row>
    <row r="1726" spans="1:17" x14ac:dyDescent="0.2">
      <c r="A1726" t="str">
        <f t="shared" si="27"/>
        <v>TGO2019</v>
      </c>
      <c r="B1726" t="str">
        <f>VLOOKUP(C1726,'Country code'!$B$1:$C$992,2,FALSE)</f>
        <v>TGO</v>
      </c>
      <c r="C1726" t="s">
        <v>140</v>
      </c>
      <c r="D1726">
        <v>2019</v>
      </c>
      <c r="E1726" s="1">
        <v>4.1794939041137695</v>
      </c>
      <c r="F1726" s="1">
        <v>7.375211238861084</v>
      </c>
      <c r="G1726" s="1">
        <v>0.53870218992233276</v>
      </c>
      <c r="H1726" s="1">
        <v>55.099998474121094</v>
      </c>
      <c r="I1726" s="1">
        <v>0.6174197793006897</v>
      </c>
      <c r="J1726" s="1">
        <v>6.4774826169013977E-2</v>
      </c>
      <c r="K1726" s="1">
        <v>0.73667502403259277</v>
      </c>
      <c r="L1726" s="1">
        <v>0.59022927284240723</v>
      </c>
      <c r="M1726" s="1">
        <v>0.44386988878250122</v>
      </c>
      <c r="N1726" t="str">
        <f>_xlfn.IFNA(VLOOKUP(A1726,Inequality!$A$1:$G$5786,5,FALSE),"")</f>
        <v/>
      </c>
      <c r="O1726" t="str">
        <f>_xlfn.IFNA(VLOOKUP(A1726,Inequality!$A$1:$G$5786,7,FALSE),"")</f>
        <v/>
      </c>
      <c r="P1726" t="str">
        <f>VLOOKUP(B1726,'Country code'!$C$1:$E$209,2,FALSE)</f>
        <v>Low income</v>
      </c>
      <c r="Q1726" t="str">
        <f>VLOOKUP(B1726,'Country code'!$C$1:$E$209,3,FALSE)</f>
        <v>Sub-Saharan Africa</v>
      </c>
    </row>
    <row r="1727" spans="1:17" x14ac:dyDescent="0.2">
      <c r="A1727" t="str">
        <f t="shared" si="27"/>
        <v>TTO2006</v>
      </c>
      <c r="B1727" t="str">
        <f>VLOOKUP(C1727,'Country code'!$B$1:$C$992,2,FALSE)</f>
        <v>TTO</v>
      </c>
      <c r="C1727" t="s">
        <v>158</v>
      </c>
      <c r="D1727">
        <v>2006</v>
      </c>
      <c r="E1727" s="1">
        <v>5.832188606262207</v>
      </c>
      <c r="F1727" s="1">
        <v>10.223844528198242</v>
      </c>
      <c r="G1727" s="1">
        <v>0.88678914308547974</v>
      </c>
      <c r="H1727" s="1">
        <v>61.759998321533203</v>
      </c>
      <c r="I1727" s="1">
        <v>0.84008872509002686</v>
      </c>
      <c r="J1727" s="1">
        <v>0.14142966270446777</v>
      </c>
      <c r="K1727" s="1">
        <v>0.91742849349975586</v>
      </c>
      <c r="L1727" s="1">
        <v>0.79763990640640259</v>
      </c>
      <c r="M1727" s="1">
        <v>0.22904427349567413</v>
      </c>
      <c r="N1727" t="str">
        <f>_xlfn.IFNA(VLOOKUP(A1727,Inequality!$A$1:$G$5786,5,FALSE),"")</f>
        <v/>
      </c>
      <c r="O1727" t="str">
        <f>_xlfn.IFNA(VLOOKUP(A1727,Inequality!$A$1:$G$5786,7,FALSE),"")</f>
        <v/>
      </c>
      <c r="P1727" t="str">
        <f>VLOOKUP(B1727,'Country code'!$C$1:$E$209,2,FALSE)</f>
        <v>High income</v>
      </c>
      <c r="Q1727" t="str">
        <f>VLOOKUP(B1727,'Country code'!$C$1:$E$209,3,FALSE)</f>
        <v>Latin America &amp; Caribbean</v>
      </c>
    </row>
    <row r="1728" spans="1:17" x14ac:dyDescent="0.2">
      <c r="A1728" t="str">
        <f t="shared" si="27"/>
        <v>TTO2008</v>
      </c>
      <c r="B1728" t="str">
        <f>VLOOKUP(C1728,'Country code'!$B$1:$C$992,2,FALSE)</f>
        <v>TTO</v>
      </c>
      <c r="C1728" t="s">
        <v>158</v>
      </c>
      <c r="D1728">
        <v>2008</v>
      </c>
      <c r="E1728" s="1">
        <v>6.696444034576416</v>
      </c>
      <c r="F1728" s="1">
        <v>10.294565200805664</v>
      </c>
      <c r="G1728" s="1">
        <v>0.85830038785934448</v>
      </c>
      <c r="H1728" s="1">
        <v>62.080001831054688</v>
      </c>
      <c r="I1728" s="1">
        <v>0.83814042806625366</v>
      </c>
      <c r="J1728" s="1">
        <v>8.661196380853653E-2</v>
      </c>
      <c r="K1728" s="1">
        <v>0.9588281512260437</v>
      </c>
      <c r="L1728" s="1">
        <v>0.81719750165939331</v>
      </c>
      <c r="M1728" s="1">
        <v>0.18378980457782745</v>
      </c>
      <c r="N1728" t="str">
        <f>_xlfn.IFNA(VLOOKUP(A1728,Inequality!$A$1:$G$5786,5,FALSE),"")</f>
        <v/>
      </c>
      <c r="O1728" t="str">
        <f>_xlfn.IFNA(VLOOKUP(A1728,Inequality!$A$1:$G$5786,7,FALSE),"")</f>
        <v/>
      </c>
      <c r="P1728" t="str">
        <f>VLOOKUP(B1728,'Country code'!$C$1:$E$209,2,FALSE)</f>
        <v>High income</v>
      </c>
      <c r="Q1728" t="str">
        <f>VLOOKUP(B1728,'Country code'!$C$1:$E$209,3,FALSE)</f>
        <v>Latin America &amp; Caribbean</v>
      </c>
    </row>
    <row r="1729" spans="1:17" x14ac:dyDescent="0.2">
      <c r="A1729" t="str">
        <f t="shared" si="27"/>
        <v>TTO2011</v>
      </c>
      <c r="B1729" t="str">
        <f>VLOOKUP(C1729,'Country code'!$B$1:$C$992,2,FALSE)</f>
        <v>TTO</v>
      </c>
      <c r="C1729" t="s">
        <v>158</v>
      </c>
      <c r="D1729">
        <v>2011</v>
      </c>
      <c r="E1729" s="1">
        <v>6.5187458992004395</v>
      </c>
      <c r="F1729" s="1">
        <v>10.262997627258301</v>
      </c>
      <c r="G1729" s="1">
        <v>0.8628385066986084</v>
      </c>
      <c r="H1729" s="1">
        <v>62.540000915527344</v>
      </c>
      <c r="I1729" s="1">
        <v>0.77539187669754028</v>
      </c>
      <c r="J1729" s="1">
        <v>7.7539555728435516E-2</v>
      </c>
      <c r="K1729" s="1">
        <v>0.89995652437210083</v>
      </c>
      <c r="L1729" s="1">
        <v>0.90617847442626953</v>
      </c>
      <c r="M1729" s="1">
        <v>0.13409063220024109</v>
      </c>
      <c r="N1729" t="str">
        <f>_xlfn.IFNA(VLOOKUP(A1729,Inequality!$A$1:$G$5786,5,FALSE),"")</f>
        <v/>
      </c>
      <c r="O1729" t="str">
        <f>_xlfn.IFNA(VLOOKUP(A1729,Inequality!$A$1:$G$5786,7,FALSE),"")</f>
        <v/>
      </c>
      <c r="P1729" t="str">
        <f>VLOOKUP(B1729,'Country code'!$C$1:$E$209,2,FALSE)</f>
        <v>High income</v>
      </c>
      <c r="Q1729" t="str">
        <f>VLOOKUP(B1729,'Country code'!$C$1:$E$209,3,FALSE)</f>
        <v>Latin America &amp; Caribbean</v>
      </c>
    </row>
    <row r="1730" spans="1:17" x14ac:dyDescent="0.2">
      <c r="A1730" t="str">
        <f t="shared" si="27"/>
        <v>TTO2013</v>
      </c>
      <c r="B1730" t="str">
        <f>VLOOKUP(C1730,'Country code'!$B$1:$C$992,2,FALSE)</f>
        <v>TTO</v>
      </c>
      <c r="C1730" t="s">
        <v>158</v>
      </c>
      <c r="D1730">
        <v>2013</v>
      </c>
      <c r="E1730" s="1">
        <v>6.1677069664001465</v>
      </c>
      <c r="F1730" s="1">
        <v>10.284635543823242</v>
      </c>
      <c r="G1730" s="1">
        <v>0.88318049907684326</v>
      </c>
      <c r="H1730" s="1">
        <v>62.819999694824219</v>
      </c>
      <c r="I1730" s="1">
        <v>0.84694147109985352</v>
      </c>
      <c r="J1730" s="1">
        <v>0.12774580717086792</v>
      </c>
      <c r="K1730" s="1">
        <v>0.94767403602600098</v>
      </c>
      <c r="L1730" s="1">
        <v>0.83250266313552856</v>
      </c>
      <c r="M1730" s="1">
        <v>0.28592944145202637</v>
      </c>
      <c r="N1730" t="str">
        <f>_xlfn.IFNA(VLOOKUP(A1730,Inequality!$A$1:$G$5786,5,FALSE),"")</f>
        <v/>
      </c>
      <c r="O1730" t="str">
        <f>_xlfn.IFNA(VLOOKUP(A1730,Inequality!$A$1:$G$5786,7,FALSE),"")</f>
        <v/>
      </c>
      <c r="P1730" t="str">
        <f>VLOOKUP(B1730,'Country code'!$C$1:$E$209,2,FALSE)</f>
        <v>High income</v>
      </c>
      <c r="Q1730" t="str">
        <f>VLOOKUP(B1730,'Country code'!$C$1:$E$209,3,FALSE)</f>
        <v>Latin America &amp; Caribbean</v>
      </c>
    </row>
    <row r="1731" spans="1:17" x14ac:dyDescent="0.2">
      <c r="A1731" t="str">
        <f t="shared" si="27"/>
        <v>TTO2017</v>
      </c>
      <c r="B1731" t="str">
        <f>VLOOKUP(C1731,'Country code'!$B$1:$C$992,2,FALSE)</f>
        <v>TTO</v>
      </c>
      <c r="C1731" t="s">
        <v>158</v>
      </c>
      <c r="D1731">
        <v>2017</v>
      </c>
      <c r="E1731" s="1">
        <v>6.1918597221374512</v>
      </c>
      <c r="F1731" s="1">
        <v>10.182920455932617</v>
      </c>
      <c r="G1731" s="1">
        <v>0.91602903604507446</v>
      </c>
      <c r="H1731" s="1">
        <v>63.5</v>
      </c>
      <c r="I1731" s="1">
        <v>0.85914045572280884</v>
      </c>
      <c r="J1731" s="1">
        <v>1.4855396002531052E-2</v>
      </c>
      <c r="K1731" s="1">
        <v>0.91133636236190796</v>
      </c>
      <c r="L1731" s="1">
        <v>0.84646707773208618</v>
      </c>
      <c r="M1731" s="1">
        <v>0.24809880554676056</v>
      </c>
      <c r="N1731" t="str">
        <f>_xlfn.IFNA(VLOOKUP(A1731,Inequality!$A$1:$G$5786,5,FALSE),"")</f>
        <v/>
      </c>
      <c r="O1731" t="str">
        <f>_xlfn.IFNA(VLOOKUP(A1731,Inequality!$A$1:$G$5786,7,FALSE),"")</f>
        <v/>
      </c>
      <c r="P1731" t="str">
        <f>VLOOKUP(B1731,'Country code'!$C$1:$E$209,2,FALSE)</f>
        <v>High income</v>
      </c>
      <c r="Q1731" t="str">
        <f>VLOOKUP(B1731,'Country code'!$C$1:$E$209,3,FALSE)</f>
        <v>Latin America &amp; Caribbean</v>
      </c>
    </row>
    <row r="1732" spans="1:17" x14ac:dyDescent="0.2">
      <c r="A1732" t="str">
        <f t="shared" si="27"/>
        <v>TUN2009</v>
      </c>
      <c r="B1732" t="str">
        <f>VLOOKUP(C1732,'Country code'!$B$1:$C$992,2,FALSE)</f>
        <v>TUN</v>
      </c>
      <c r="C1732" t="s">
        <v>141</v>
      </c>
      <c r="D1732">
        <v>2009</v>
      </c>
      <c r="E1732" s="1">
        <v>5.0254702568054199</v>
      </c>
      <c r="F1732" s="1">
        <v>9.1974620819091797</v>
      </c>
      <c r="H1732" s="1">
        <v>64.959999084472656</v>
      </c>
      <c r="I1732" s="1">
        <v>0.78149628639221191</v>
      </c>
      <c r="J1732" s="1">
        <v>-0.11856985092163086</v>
      </c>
      <c r="K1732" s="1">
        <v>0.72221064567565918</v>
      </c>
      <c r="N1732">
        <f>_xlfn.IFNA(VLOOKUP(A1732,Inequality!$A$1:$G$5786,5,FALSE),"")</f>
        <v>39.6</v>
      </c>
      <c r="O1732">
        <f>_xlfn.IFNA(VLOOKUP(A1732,Inequality!$A$1:$G$5786,7,FALSE),"")</f>
        <v>42</v>
      </c>
      <c r="P1732" t="str">
        <f>VLOOKUP(B1732,'Country code'!$C$1:$E$209,2,FALSE)</f>
        <v>Lower middle income</v>
      </c>
      <c r="Q1732" t="str">
        <f>VLOOKUP(B1732,'Country code'!$C$1:$E$209,3,FALSE)</f>
        <v>Middle East &amp; North Africa</v>
      </c>
    </row>
    <row r="1733" spans="1:17" x14ac:dyDescent="0.2">
      <c r="A1733" t="str">
        <f t="shared" si="27"/>
        <v>TUN2010</v>
      </c>
      <c r="B1733" t="str">
        <f>VLOOKUP(C1733,'Country code'!$B$1:$C$992,2,FALSE)</f>
        <v>TUN</v>
      </c>
      <c r="C1733" t="s">
        <v>141</v>
      </c>
      <c r="D1733">
        <v>2010</v>
      </c>
      <c r="E1733" s="1">
        <v>5.1305208206176758</v>
      </c>
      <c r="F1733" s="1">
        <v>9.2216119766235352</v>
      </c>
      <c r="G1733" s="1">
        <v>0.86318767070770264</v>
      </c>
      <c r="H1733" s="1">
        <v>65.099998474121094</v>
      </c>
      <c r="I1733" s="1">
        <v>0.62359285354614258</v>
      </c>
      <c r="J1733" s="1">
        <v>-0.13516892492771149</v>
      </c>
      <c r="K1733" s="1">
        <v>0.7323792576789856</v>
      </c>
      <c r="L1733" s="1">
        <v>0.72458118200302124</v>
      </c>
      <c r="M1733" s="1">
        <v>0.24891281127929688</v>
      </c>
      <c r="N1733">
        <f>_xlfn.IFNA(VLOOKUP(A1733,Inequality!$A$1:$G$5786,5,FALSE),"")</f>
        <v>39.4</v>
      </c>
      <c r="O1733">
        <f>_xlfn.IFNA(VLOOKUP(A1733,Inequality!$A$1:$G$5786,7,FALSE),"")</f>
        <v>41.9</v>
      </c>
      <c r="P1733" t="str">
        <f>VLOOKUP(B1733,'Country code'!$C$1:$E$209,2,FALSE)</f>
        <v>Lower middle income</v>
      </c>
      <c r="Q1733" t="str">
        <f>VLOOKUP(B1733,'Country code'!$C$1:$E$209,3,FALSE)</f>
        <v>Middle East &amp; North Africa</v>
      </c>
    </row>
    <row r="1734" spans="1:17" x14ac:dyDescent="0.2">
      <c r="A1734" t="str">
        <f t="shared" si="27"/>
        <v>TUN2011</v>
      </c>
      <c r="B1734" t="str">
        <f>VLOOKUP(C1734,'Country code'!$B$1:$C$992,2,FALSE)</f>
        <v>TUN</v>
      </c>
      <c r="C1734" t="s">
        <v>141</v>
      </c>
      <c r="D1734">
        <v>2011</v>
      </c>
      <c r="E1734" s="1">
        <v>4.8764820098876953</v>
      </c>
      <c r="F1734" s="1">
        <v>9.1922769546508789</v>
      </c>
      <c r="G1734" s="1">
        <v>0.71489143371582031</v>
      </c>
      <c r="H1734" s="1">
        <v>65.279998779296875</v>
      </c>
      <c r="I1734" s="1">
        <v>0.60312366485595703</v>
      </c>
      <c r="J1734" s="1">
        <v>-0.19872467219829559</v>
      </c>
      <c r="K1734" s="1">
        <v>0.91265690326690674</v>
      </c>
      <c r="L1734" s="1">
        <v>0.58768045902252197</v>
      </c>
      <c r="M1734" s="1">
        <v>0.24819697439670563</v>
      </c>
      <c r="N1734">
        <f>_xlfn.IFNA(VLOOKUP(A1734,Inequality!$A$1:$G$5786,5,FALSE),"")</f>
        <v>39.299999999999997</v>
      </c>
      <c r="O1734">
        <f>_xlfn.IFNA(VLOOKUP(A1734,Inequality!$A$1:$G$5786,7,FALSE),"")</f>
        <v>41.7</v>
      </c>
      <c r="P1734" t="str">
        <f>VLOOKUP(B1734,'Country code'!$C$1:$E$209,2,FALSE)</f>
        <v>Lower middle income</v>
      </c>
      <c r="Q1734" t="str">
        <f>VLOOKUP(B1734,'Country code'!$C$1:$E$209,3,FALSE)</f>
        <v>Middle East &amp; North Africa</v>
      </c>
    </row>
    <row r="1735" spans="1:17" x14ac:dyDescent="0.2">
      <c r="A1735" t="str">
        <f t="shared" si="27"/>
        <v>TUN2012</v>
      </c>
      <c r="B1735" t="str">
        <f>VLOOKUP(C1735,'Country code'!$B$1:$C$992,2,FALSE)</f>
        <v>TUN</v>
      </c>
      <c r="C1735" t="s">
        <v>141</v>
      </c>
      <c r="D1735">
        <v>2012</v>
      </c>
      <c r="E1735" s="1">
        <v>4.4635310173034668</v>
      </c>
      <c r="F1735" s="1">
        <v>9.2217369079589844</v>
      </c>
      <c r="G1735" s="1">
        <v>0.61442279815673828</v>
      </c>
      <c r="H1735" s="1">
        <v>65.459999084472656</v>
      </c>
      <c r="I1735" s="1">
        <v>0.56773722171783447</v>
      </c>
      <c r="J1735" s="1">
        <v>-0.17622476816177368</v>
      </c>
      <c r="K1735" s="1">
        <v>0.89945316314697266</v>
      </c>
      <c r="L1735" s="1">
        <v>0.52091413736343384</v>
      </c>
      <c r="M1735" s="1">
        <v>0.32699981331825256</v>
      </c>
      <c r="N1735">
        <f>_xlfn.IFNA(VLOOKUP(A1735,Inequality!$A$1:$G$5786,5,FALSE),"")</f>
        <v>39.1</v>
      </c>
      <c r="O1735">
        <f>_xlfn.IFNA(VLOOKUP(A1735,Inequality!$A$1:$G$5786,7,FALSE),"")</f>
        <v>41.5</v>
      </c>
      <c r="P1735" t="str">
        <f>VLOOKUP(B1735,'Country code'!$C$1:$E$209,2,FALSE)</f>
        <v>Lower middle income</v>
      </c>
      <c r="Q1735" t="str">
        <f>VLOOKUP(B1735,'Country code'!$C$1:$E$209,3,FALSE)</f>
        <v>Middle East &amp; North Africa</v>
      </c>
    </row>
    <row r="1736" spans="1:17" x14ac:dyDescent="0.2">
      <c r="A1736" t="str">
        <f t="shared" si="27"/>
        <v>TUN2013</v>
      </c>
      <c r="B1736" t="str">
        <f>VLOOKUP(C1736,'Country code'!$B$1:$C$992,2,FALSE)</f>
        <v>TUN</v>
      </c>
      <c r="C1736" t="s">
        <v>141</v>
      </c>
      <c r="D1736">
        <v>2013</v>
      </c>
      <c r="E1736" s="1">
        <v>5.2456049919128418</v>
      </c>
      <c r="F1736" s="1">
        <v>9.2403659820556641</v>
      </c>
      <c r="G1736" s="1">
        <v>0.64796745777130127</v>
      </c>
      <c r="H1736" s="1">
        <v>65.639999389648438</v>
      </c>
      <c r="I1736" s="1">
        <v>0.53628772497177124</v>
      </c>
      <c r="J1736" s="1">
        <v>-0.20691141486167908</v>
      </c>
      <c r="K1736" s="1">
        <v>0.88602691888809204</v>
      </c>
      <c r="L1736" s="1">
        <v>0.51731902360916138</v>
      </c>
      <c r="M1736" s="1">
        <v>0.23915638029575348</v>
      </c>
      <c r="N1736">
        <f>_xlfn.IFNA(VLOOKUP(A1736,Inequality!$A$1:$G$5786,5,FALSE),"")</f>
        <v>39</v>
      </c>
      <c r="O1736">
        <f>_xlfn.IFNA(VLOOKUP(A1736,Inequality!$A$1:$G$5786,7,FALSE),"")</f>
        <v>41.3</v>
      </c>
      <c r="P1736" t="str">
        <f>VLOOKUP(B1736,'Country code'!$C$1:$E$209,2,FALSE)</f>
        <v>Lower middle income</v>
      </c>
      <c r="Q1736" t="str">
        <f>VLOOKUP(B1736,'Country code'!$C$1:$E$209,3,FALSE)</f>
        <v>Middle East &amp; North Africa</v>
      </c>
    </row>
    <row r="1737" spans="1:17" x14ac:dyDescent="0.2">
      <c r="A1737" t="str">
        <f t="shared" si="27"/>
        <v>TUN2014</v>
      </c>
      <c r="B1737" t="str">
        <f>VLOOKUP(C1737,'Country code'!$B$1:$C$992,2,FALSE)</f>
        <v>TUN</v>
      </c>
      <c r="C1737" t="s">
        <v>141</v>
      </c>
      <c r="D1737">
        <v>2014</v>
      </c>
      <c r="E1737" s="1">
        <v>4.7635946273803711</v>
      </c>
      <c r="F1737" s="1">
        <v>9.2596311569213867</v>
      </c>
      <c r="G1737" s="1">
        <v>0.68026059865951538</v>
      </c>
      <c r="H1737" s="1">
        <v>65.819999694824219</v>
      </c>
      <c r="I1737" s="1">
        <v>0.58893424272537231</v>
      </c>
      <c r="J1737" s="1">
        <v>-0.23192760348320007</v>
      </c>
      <c r="K1737" s="1">
        <v>0.78313416242599487</v>
      </c>
      <c r="L1737" s="1">
        <v>0.5027279257774353</v>
      </c>
      <c r="M1737" s="1">
        <v>0.32077047228813171</v>
      </c>
      <c r="N1737">
        <f>_xlfn.IFNA(VLOOKUP(A1737,Inequality!$A$1:$G$5786,5,FALSE),"")</f>
        <v>38.9</v>
      </c>
      <c r="O1737">
        <f>_xlfn.IFNA(VLOOKUP(A1737,Inequality!$A$1:$G$5786,7,FALSE),"")</f>
        <v>41.2</v>
      </c>
      <c r="P1737" t="str">
        <f>VLOOKUP(B1737,'Country code'!$C$1:$E$209,2,FALSE)</f>
        <v>Lower middle income</v>
      </c>
      <c r="Q1737" t="str">
        <f>VLOOKUP(B1737,'Country code'!$C$1:$E$209,3,FALSE)</f>
        <v>Middle East &amp; North Africa</v>
      </c>
    </row>
    <row r="1738" spans="1:17" x14ac:dyDescent="0.2">
      <c r="A1738" t="str">
        <f t="shared" si="27"/>
        <v>TUN2015</v>
      </c>
      <c r="B1738" t="str">
        <f>VLOOKUP(C1738,'Country code'!$B$1:$C$992,2,FALSE)</f>
        <v>TUN</v>
      </c>
      <c r="C1738" t="s">
        <v>141</v>
      </c>
      <c r="D1738">
        <v>2015</v>
      </c>
      <c r="E1738" s="1">
        <v>5.1316118240356445</v>
      </c>
      <c r="F1738" s="1">
        <v>9.2610082626342773</v>
      </c>
      <c r="G1738" s="1">
        <v>0.60947000980377197</v>
      </c>
      <c r="H1738" s="1">
        <v>66</v>
      </c>
      <c r="I1738" s="1">
        <v>0.71137338876724243</v>
      </c>
      <c r="J1738" s="1">
        <v>-0.22603139281272888</v>
      </c>
      <c r="K1738" s="1">
        <v>0.81482499837875366</v>
      </c>
      <c r="L1738" s="1">
        <v>0.57295554876327515</v>
      </c>
      <c r="M1738" s="1">
        <v>0.31954225897789001</v>
      </c>
      <c r="N1738">
        <f>_xlfn.IFNA(VLOOKUP(A1738,Inequality!$A$1:$G$5786,5,FALSE),"")</f>
        <v>38.799999999999997</v>
      </c>
      <c r="O1738">
        <f>_xlfn.IFNA(VLOOKUP(A1738,Inequality!$A$1:$G$5786,7,FALSE),"")</f>
        <v>41.1</v>
      </c>
      <c r="P1738" t="str">
        <f>VLOOKUP(B1738,'Country code'!$C$1:$E$209,2,FALSE)</f>
        <v>Lower middle income</v>
      </c>
      <c r="Q1738" t="str">
        <f>VLOOKUP(B1738,'Country code'!$C$1:$E$209,3,FALSE)</f>
        <v>Middle East &amp; North Africa</v>
      </c>
    </row>
    <row r="1739" spans="1:17" x14ac:dyDescent="0.2">
      <c r="A1739" t="str">
        <f t="shared" si="27"/>
        <v>TUN2016</v>
      </c>
      <c r="B1739" t="str">
        <f>VLOOKUP(C1739,'Country code'!$B$1:$C$992,2,FALSE)</f>
        <v>TUN</v>
      </c>
      <c r="C1739" t="s">
        <v>141</v>
      </c>
      <c r="D1739">
        <v>2016</v>
      </c>
      <c r="E1739" s="1">
        <v>4.5214533805847168</v>
      </c>
      <c r="F1739" s="1">
        <v>9.2615079879760742</v>
      </c>
      <c r="G1739" s="1">
        <v>0.70182210206985474</v>
      </c>
      <c r="H1739" s="1">
        <v>66.300003051757813</v>
      </c>
      <c r="I1739" s="1">
        <v>0.61443835496902466</v>
      </c>
      <c r="J1739" s="1">
        <v>-0.16495002806186676</v>
      </c>
      <c r="K1739" s="1">
        <v>0.81074565649032593</v>
      </c>
      <c r="L1739" s="1">
        <v>0.61234110593795776</v>
      </c>
      <c r="M1739" s="1">
        <v>0.37810826301574707</v>
      </c>
      <c r="N1739" t="str">
        <f>_xlfn.IFNA(VLOOKUP(A1739,Inequality!$A$1:$G$5786,5,FALSE),"")</f>
        <v/>
      </c>
      <c r="O1739" t="str">
        <f>_xlfn.IFNA(VLOOKUP(A1739,Inequality!$A$1:$G$5786,7,FALSE),"")</f>
        <v/>
      </c>
      <c r="P1739" t="str">
        <f>VLOOKUP(B1739,'Country code'!$C$1:$E$209,2,FALSE)</f>
        <v>Lower middle income</v>
      </c>
      <c r="Q1739" t="str">
        <f>VLOOKUP(B1739,'Country code'!$C$1:$E$209,3,FALSE)</f>
        <v>Middle East &amp; North Africa</v>
      </c>
    </row>
    <row r="1740" spans="1:17" x14ac:dyDescent="0.2">
      <c r="A1740" t="str">
        <f t="shared" si="27"/>
        <v>TUN2017</v>
      </c>
      <c r="B1740" t="str">
        <f>VLOOKUP(C1740,'Country code'!$B$1:$C$992,2,FALSE)</f>
        <v>TUN</v>
      </c>
      <c r="C1740" t="s">
        <v>141</v>
      </c>
      <c r="D1740">
        <v>2017</v>
      </c>
      <c r="E1740" s="1">
        <v>4.1243429183959961</v>
      </c>
      <c r="F1740" s="1">
        <v>9.2691049575805664</v>
      </c>
      <c r="G1740" s="1">
        <v>0.71738159656524658</v>
      </c>
      <c r="H1740" s="1">
        <v>66.599998474121094</v>
      </c>
      <c r="I1740" s="1">
        <v>0.47795665264129639</v>
      </c>
      <c r="J1740" s="1">
        <v>-0.21860024333000183</v>
      </c>
      <c r="K1740" s="1">
        <v>0.86882674694061279</v>
      </c>
      <c r="L1740" s="1">
        <v>0.4209618866443634</v>
      </c>
      <c r="M1740" s="1">
        <v>0.37719684839248657</v>
      </c>
      <c r="N1740" t="str">
        <f>_xlfn.IFNA(VLOOKUP(A1740,Inequality!$A$1:$G$5786,5,FALSE),"")</f>
        <v/>
      </c>
      <c r="O1740" t="str">
        <f>_xlfn.IFNA(VLOOKUP(A1740,Inequality!$A$1:$G$5786,7,FALSE),"")</f>
        <v/>
      </c>
      <c r="P1740" t="str">
        <f>VLOOKUP(B1740,'Country code'!$C$1:$E$209,2,FALSE)</f>
        <v>Lower middle income</v>
      </c>
      <c r="Q1740" t="str">
        <f>VLOOKUP(B1740,'Country code'!$C$1:$E$209,3,FALSE)</f>
        <v>Middle East &amp; North Africa</v>
      </c>
    </row>
    <row r="1741" spans="1:17" x14ac:dyDescent="0.2">
      <c r="A1741" t="str">
        <f t="shared" si="27"/>
        <v>TUN2018</v>
      </c>
      <c r="B1741" t="str">
        <f>VLOOKUP(C1741,'Country code'!$B$1:$C$992,2,FALSE)</f>
        <v>TUN</v>
      </c>
      <c r="C1741" t="s">
        <v>141</v>
      </c>
      <c r="D1741">
        <v>2018</v>
      </c>
      <c r="E1741" s="1">
        <v>4.7411322593688965</v>
      </c>
      <c r="F1741" s="1">
        <v>9.2839422225952148</v>
      </c>
      <c r="G1741" s="1">
        <v>0.73295354843139648</v>
      </c>
      <c r="H1741" s="1">
        <v>66.900001525878906</v>
      </c>
      <c r="I1741" s="1">
        <v>0.64968007802963257</v>
      </c>
      <c r="J1741" s="1">
        <v>-0.19105876982212067</v>
      </c>
      <c r="K1741" s="1">
        <v>0.84011662006378174</v>
      </c>
      <c r="L1741" s="1">
        <v>0.59172660112380981</v>
      </c>
      <c r="M1741" s="1">
        <v>0.36501428484916687</v>
      </c>
      <c r="N1741" t="str">
        <f>_xlfn.IFNA(VLOOKUP(A1741,Inequality!$A$1:$G$5786,5,FALSE),"")</f>
        <v/>
      </c>
      <c r="O1741" t="str">
        <f>_xlfn.IFNA(VLOOKUP(A1741,Inequality!$A$1:$G$5786,7,FALSE),"")</f>
        <v/>
      </c>
      <c r="P1741" t="str">
        <f>VLOOKUP(B1741,'Country code'!$C$1:$E$209,2,FALSE)</f>
        <v>Lower middle income</v>
      </c>
      <c r="Q1741" t="str">
        <f>VLOOKUP(B1741,'Country code'!$C$1:$E$209,3,FALSE)</f>
        <v>Middle East &amp; North Africa</v>
      </c>
    </row>
    <row r="1742" spans="1:17" x14ac:dyDescent="0.2">
      <c r="A1742" t="str">
        <f t="shared" si="27"/>
        <v>TUN2019</v>
      </c>
      <c r="B1742" t="str">
        <f>VLOOKUP(C1742,'Country code'!$B$1:$C$992,2,FALSE)</f>
        <v>TUN</v>
      </c>
      <c r="C1742" t="s">
        <v>141</v>
      </c>
      <c r="D1742">
        <v>2019</v>
      </c>
      <c r="E1742" s="1">
        <v>4.3154797554016113</v>
      </c>
      <c r="F1742" s="1">
        <v>9.2831802368164063</v>
      </c>
      <c r="G1742" s="1">
        <v>0.60958927869796753</v>
      </c>
      <c r="H1742" s="1">
        <v>67.199996948242188</v>
      </c>
      <c r="I1742" s="1">
        <v>0.65933173894882202</v>
      </c>
      <c r="J1742" s="1">
        <v>-0.20886524021625519</v>
      </c>
      <c r="K1742" s="1">
        <v>0.88890475034713745</v>
      </c>
      <c r="L1742" s="1">
        <v>0.53893542289733887</v>
      </c>
      <c r="M1742" s="1">
        <v>0.43341347575187683</v>
      </c>
      <c r="N1742" t="str">
        <f>_xlfn.IFNA(VLOOKUP(A1742,Inequality!$A$1:$G$5786,5,FALSE),"")</f>
        <v/>
      </c>
      <c r="O1742" t="str">
        <f>_xlfn.IFNA(VLOOKUP(A1742,Inequality!$A$1:$G$5786,7,FALSE),"")</f>
        <v/>
      </c>
      <c r="P1742" t="str">
        <f>VLOOKUP(B1742,'Country code'!$C$1:$E$209,2,FALSE)</f>
        <v>Lower middle income</v>
      </c>
      <c r="Q1742" t="str">
        <f>VLOOKUP(B1742,'Country code'!$C$1:$E$209,3,FALSE)</f>
        <v>Middle East &amp; North Africa</v>
      </c>
    </row>
    <row r="1743" spans="1:17" x14ac:dyDescent="0.2">
      <c r="A1743" t="str">
        <f t="shared" si="27"/>
        <v>TUN2020</v>
      </c>
      <c r="B1743" t="str">
        <f>VLOOKUP(C1743,'Country code'!$B$1:$C$992,2,FALSE)</f>
        <v>TUN</v>
      </c>
      <c r="C1743" t="s">
        <v>141</v>
      </c>
      <c r="D1743">
        <v>2020</v>
      </c>
      <c r="E1743" s="1">
        <v>4.7308111190795898</v>
      </c>
      <c r="F1743" s="1">
        <v>9.2306241989135742</v>
      </c>
      <c r="G1743" s="1">
        <v>0.71901321411132813</v>
      </c>
      <c r="H1743" s="1">
        <v>67.5</v>
      </c>
      <c r="I1743" s="1">
        <v>0.66775810718536377</v>
      </c>
      <c r="J1743" s="1">
        <v>-0.20181423425674438</v>
      </c>
      <c r="K1743" s="1">
        <v>0.87735408544540405</v>
      </c>
      <c r="L1743" s="1">
        <v>0.58463388681411743</v>
      </c>
      <c r="M1743" s="1">
        <v>0.43877434730529785</v>
      </c>
      <c r="N1743" t="str">
        <f>_xlfn.IFNA(VLOOKUP(A1743,Inequality!$A$1:$G$5786,5,FALSE),"")</f>
        <v/>
      </c>
      <c r="O1743" t="str">
        <f>_xlfn.IFNA(VLOOKUP(A1743,Inequality!$A$1:$G$5786,7,FALSE),"")</f>
        <v/>
      </c>
      <c r="P1743" t="str">
        <f>VLOOKUP(B1743,'Country code'!$C$1:$E$209,2,FALSE)</f>
        <v>Lower middle income</v>
      </c>
      <c r="Q1743" t="str">
        <f>VLOOKUP(B1743,'Country code'!$C$1:$E$209,3,FALSE)</f>
        <v>Middle East &amp; North Africa</v>
      </c>
    </row>
    <row r="1744" spans="1:17" x14ac:dyDescent="0.2">
      <c r="A1744" t="str">
        <f t="shared" si="27"/>
        <v>TUR2005</v>
      </c>
      <c r="B1744" t="str">
        <f>VLOOKUP(C1744,'Country code'!$B$1:$C$992,2,FALSE)</f>
        <v>TUR</v>
      </c>
      <c r="C1744" t="s">
        <v>142</v>
      </c>
      <c r="D1744">
        <v>2005</v>
      </c>
      <c r="E1744" s="1">
        <v>4.7187337875366211</v>
      </c>
      <c r="F1744" s="1">
        <v>9.8092517852783203</v>
      </c>
      <c r="G1744" s="1">
        <v>0.81993639469146729</v>
      </c>
      <c r="H1744" s="1">
        <v>62.599998474121094</v>
      </c>
      <c r="I1744" s="1">
        <v>0.6231149435043335</v>
      </c>
      <c r="K1744" s="1">
        <v>0.87699860334396362</v>
      </c>
      <c r="L1744" s="1">
        <v>0.55658137798309326</v>
      </c>
      <c r="N1744">
        <f>_xlfn.IFNA(VLOOKUP(A1744,Inequality!$A$1:$G$5786,5,FALSE),"")</f>
        <v>41.4</v>
      </c>
      <c r="O1744">
        <f>_xlfn.IFNA(VLOOKUP(A1744,Inequality!$A$1:$G$5786,7,FALSE),"")</f>
        <v>45.4</v>
      </c>
      <c r="P1744" t="str">
        <f>VLOOKUP(B1744,'Country code'!$C$1:$E$209,2,FALSE)</f>
        <v>Upper middle income</v>
      </c>
      <c r="Q1744" t="str">
        <f>VLOOKUP(B1744,'Country code'!$C$1:$E$209,3,FALSE)</f>
        <v>Europe &amp; Central Asia</v>
      </c>
    </row>
    <row r="1745" spans="1:17" x14ac:dyDescent="0.2">
      <c r="A1745" t="str">
        <f t="shared" si="27"/>
        <v>TUR2007</v>
      </c>
      <c r="B1745" t="str">
        <f>VLOOKUP(C1745,'Country code'!$B$1:$C$992,2,FALSE)</f>
        <v>TUR</v>
      </c>
      <c r="C1745" t="s">
        <v>142</v>
      </c>
      <c r="D1745">
        <v>2007</v>
      </c>
      <c r="E1745" s="1">
        <v>5.623471736907959</v>
      </c>
      <c r="F1745" s="1">
        <v>9.9025983810424805</v>
      </c>
      <c r="G1745" s="1">
        <v>0.79227280616760254</v>
      </c>
      <c r="H1745" s="1">
        <v>63.319999694824219</v>
      </c>
      <c r="I1745" s="1">
        <v>0.45931151509284973</v>
      </c>
      <c r="J1745" s="1">
        <v>-0.17824725806713104</v>
      </c>
      <c r="K1745" s="1">
        <v>0.79973334074020386</v>
      </c>
      <c r="L1745" s="1">
        <v>0.65095490217208862</v>
      </c>
      <c r="M1745" s="1">
        <v>0.39512717723846436</v>
      </c>
      <c r="N1745">
        <f>_xlfn.IFNA(VLOOKUP(A1745,Inequality!$A$1:$G$5786,5,FALSE),"")</f>
        <v>40.700000000000003</v>
      </c>
      <c r="O1745">
        <f>_xlfn.IFNA(VLOOKUP(A1745,Inequality!$A$1:$G$5786,7,FALSE),"")</f>
        <v>45</v>
      </c>
      <c r="P1745" t="str">
        <f>VLOOKUP(B1745,'Country code'!$C$1:$E$209,2,FALSE)</f>
        <v>Upper middle income</v>
      </c>
      <c r="Q1745" t="str">
        <f>VLOOKUP(B1745,'Country code'!$C$1:$E$209,3,FALSE)</f>
        <v>Europe &amp; Central Asia</v>
      </c>
    </row>
    <row r="1746" spans="1:17" x14ac:dyDescent="0.2">
      <c r="A1746" t="str">
        <f t="shared" si="27"/>
        <v>TUR2008</v>
      </c>
      <c r="B1746" t="str">
        <f>VLOOKUP(C1746,'Country code'!$B$1:$C$992,2,FALSE)</f>
        <v>TUR</v>
      </c>
      <c r="C1746" t="s">
        <v>142</v>
      </c>
      <c r="D1746">
        <v>2008</v>
      </c>
      <c r="E1746" s="1">
        <v>5.1182317733764648</v>
      </c>
      <c r="F1746" s="1">
        <v>9.8990621566772461</v>
      </c>
      <c r="G1746" s="1">
        <v>0.64487361907958984</v>
      </c>
      <c r="H1746" s="1">
        <v>63.680000305175781</v>
      </c>
      <c r="I1746" s="1">
        <v>0.41549786925315857</v>
      </c>
      <c r="J1746" s="1">
        <v>-0.18881674110889435</v>
      </c>
      <c r="K1746" s="1">
        <v>0.78539055585861206</v>
      </c>
      <c r="L1746" s="1">
        <v>0.61424851417541504</v>
      </c>
      <c r="M1746" s="1">
        <v>0.3453381359577179</v>
      </c>
      <c r="N1746">
        <f>_xlfn.IFNA(VLOOKUP(A1746,Inequality!$A$1:$G$5786,5,FALSE),"")</f>
        <v>40.5</v>
      </c>
      <c r="O1746">
        <f>_xlfn.IFNA(VLOOKUP(A1746,Inequality!$A$1:$G$5786,7,FALSE),"")</f>
        <v>44.9</v>
      </c>
      <c r="P1746" t="str">
        <f>VLOOKUP(B1746,'Country code'!$C$1:$E$209,2,FALSE)</f>
        <v>Upper middle income</v>
      </c>
      <c r="Q1746" t="str">
        <f>VLOOKUP(B1746,'Country code'!$C$1:$E$209,3,FALSE)</f>
        <v>Europe &amp; Central Asia</v>
      </c>
    </row>
    <row r="1747" spans="1:17" x14ac:dyDescent="0.2">
      <c r="A1747" t="str">
        <f t="shared" si="27"/>
        <v>TUR2009</v>
      </c>
      <c r="B1747" t="str">
        <f>VLOOKUP(C1747,'Country code'!$B$1:$C$992,2,FALSE)</f>
        <v>TUR</v>
      </c>
      <c r="C1747" t="s">
        <v>142</v>
      </c>
      <c r="D1747">
        <v>2009</v>
      </c>
      <c r="E1747" s="1">
        <v>5.2128415107727051</v>
      </c>
      <c r="F1747" s="1">
        <v>9.8381357192993164</v>
      </c>
      <c r="G1747" s="1">
        <v>0.75464552640914917</v>
      </c>
      <c r="H1747" s="1">
        <v>64.040000915527344</v>
      </c>
      <c r="I1747" s="1">
        <v>0.45581707358360291</v>
      </c>
      <c r="J1747" s="1">
        <v>-0.2271200567483902</v>
      </c>
      <c r="K1747" s="1">
        <v>0.85288715362548828</v>
      </c>
      <c r="L1747" s="1">
        <v>0.59829503297805786</v>
      </c>
      <c r="M1747" s="1">
        <v>0.3163018524646759</v>
      </c>
      <c r="N1747">
        <f>_xlfn.IFNA(VLOOKUP(A1747,Inequality!$A$1:$G$5786,5,FALSE),"")</f>
        <v>40.299999999999997</v>
      </c>
      <c r="O1747">
        <f>_xlfn.IFNA(VLOOKUP(A1747,Inequality!$A$1:$G$5786,7,FALSE),"")</f>
        <v>44.8</v>
      </c>
      <c r="P1747" t="str">
        <f>VLOOKUP(B1747,'Country code'!$C$1:$E$209,2,FALSE)</f>
        <v>Upper middle income</v>
      </c>
      <c r="Q1747" t="str">
        <f>VLOOKUP(B1747,'Country code'!$C$1:$E$209,3,FALSE)</f>
        <v>Europe &amp; Central Asia</v>
      </c>
    </row>
    <row r="1748" spans="1:17" x14ac:dyDescent="0.2">
      <c r="A1748" t="str">
        <f t="shared" si="27"/>
        <v>TUR2010</v>
      </c>
      <c r="B1748" t="str">
        <f>VLOOKUP(C1748,'Country code'!$B$1:$C$992,2,FALSE)</f>
        <v>TUR</v>
      </c>
      <c r="C1748" t="s">
        <v>142</v>
      </c>
      <c r="D1748">
        <v>2010</v>
      </c>
      <c r="E1748" s="1">
        <v>5.4903473854064941</v>
      </c>
      <c r="F1748" s="1">
        <v>9.9055986404418945</v>
      </c>
      <c r="G1748" s="1">
        <v>0.79490548372268677</v>
      </c>
      <c r="H1748" s="1">
        <v>64.400001525878906</v>
      </c>
      <c r="I1748" s="1">
        <v>0.51492035388946533</v>
      </c>
      <c r="J1748" s="1">
        <v>-0.18719609081745148</v>
      </c>
      <c r="K1748" s="1">
        <v>0.81089574098587036</v>
      </c>
      <c r="L1748" s="1">
        <v>0.65179258584976196</v>
      </c>
      <c r="M1748" s="1">
        <v>0.32706597447395325</v>
      </c>
      <c r="N1748">
        <f>_xlfn.IFNA(VLOOKUP(A1748,Inequality!$A$1:$G$5786,5,FALSE),"")</f>
        <v>40.1</v>
      </c>
      <c r="O1748">
        <f>_xlfn.IFNA(VLOOKUP(A1748,Inequality!$A$1:$G$5786,7,FALSE),"")</f>
        <v>44.7</v>
      </c>
      <c r="P1748" t="str">
        <f>VLOOKUP(B1748,'Country code'!$C$1:$E$209,2,FALSE)</f>
        <v>Upper middle income</v>
      </c>
      <c r="Q1748" t="str">
        <f>VLOOKUP(B1748,'Country code'!$C$1:$E$209,3,FALSE)</f>
        <v>Europe &amp; Central Asia</v>
      </c>
    </row>
    <row r="1749" spans="1:17" x14ac:dyDescent="0.2">
      <c r="A1749" t="str">
        <f t="shared" si="27"/>
        <v>TUR2011</v>
      </c>
      <c r="B1749" t="str">
        <f>VLOOKUP(C1749,'Country code'!$B$1:$C$992,2,FALSE)</f>
        <v>TUR</v>
      </c>
      <c r="C1749" t="s">
        <v>142</v>
      </c>
      <c r="D1749">
        <v>2011</v>
      </c>
      <c r="E1749" s="1">
        <v>5.2719440460205078</v>
      </c>
      <c r="F1749" s="1">
        <v>9.9956560134887695</v>
      </c>
      <c r="G1749" s="1">
        <v>0.69190168380737305</v>
      </c>
      <c r="H1749" s="1">
        <v>64.639999389648438</v>
      </c>
      <c r="I1749" s="1">
        <v>0.44560664892196655</v>
      </c>
      <c r="J1749" s="1">
        <v>-0.24187363684177399</v>
      </c>
      <c r="K1749" s="1">
        <v>0.64859622716903687</v>
      </c>
      <c r="L1749" s="1">
        <v>0.62129330635070801</v>
      </c>
      <c r="M1749" s="1">
        <v>0.37978431582450867</v>
      </c>
      <c r="N1749">
        <f>_xlfn.IFNA(VLOOKUP(A1749,Inequality!$A$1:$G$5786,5,FALSE),"")</f>
        <v>39.9</v>
      </c>
      <c r="O1749">
        <f>_xlfn.IFNA(VLOOKUP(A1749,Inequality!$A$1:$G$5786,7,FALSE),"")</f>
        <v>44.5</v>
      </c>
      <c r="P1749" t="str">
        <f>VLOOKUP(B1749,'Country code'!$C$1:$E$209,2,FALSE)</f>
        <v>Upper middle income</v>
      </c>
      <c r="Q1749" t="str">
        <f>VLOOKUP(B1749,'Country code'!$C$1:$E$209,3,FALSE)</f>
        <v>Europe &amp; Central Asia</v>
      </c>
    </row>
    <row r="1750" spans="1:17" x14ac:dyDescent="0.2">
      <c r="A1750" t="str">
        <f t="shared" si="27"/>
        <v>TUR2012</v>
      </c>
      <c r="B1750" t="str">
        <f>VLOOKUP(C1750,'Country code'!$B$1:$C$992,2,FALSE)</f>
        <v>TUR</v>
      </c>
      <c r="C1750" t="s">
        <v>142</v>
      </c>
      <c r="D1750">
        <v>2012</v>
      </c>
      <c r="E1750" s="1">
        <v>5.3090763092041016</v>
      </c>
      <c r="F1750" s="1">
        <v>10.026114463806152</v>
      </c>
      <c r="G1750" s="1">
        <v>0.7392805814743042</v>
      </c>
      <c r="H1750" s="1">
        <v>64.879997253417969</v>
      </c>
      <c r="I1750" s="1">
        <v>0.47090321779251099</v>
      </c>
      <c r="J1750" s="1">
        <v>-0.21560513973236084</v>
      </c>
      <c r="K1750" s="1">
        <v>0.70185023546218872</v>
      </c>
      <c r="L1750" s="1">
        <v>0.64478105306625366</v>
      </c>
      <c r="M1750" s="1">
        <v>0.3348328173160553</v>
      </c>
      <c r="N1750">
        <f>_xlfn.IFNA(VLOOKUP(A1750,Inequality!$A$1:$G$5786,5,FALSE),"")</f>
        <v>39.700000000000003</v>
      </c>
      <c r="O1750">
        <f>_xlfn.IFNA(VLOOKUP(A1750,Inequality!$A$1:$G$5786,7,FALSE),"")</f>
        <v>44.4</v>
      </c>
      <c r="P1750" t="str">
        <f>VLOOKUP(B1750,'Country code'!$C$1:$E$209,2,FALSE)</f>
        <v>Upper middle income</v>
      </c>
      <c r="Q1750" t="str">
        <f>VLOOKUP(B1750,'Country code'!$C$1:$E$209,3,FALSE)</f>
        <v>Europe &amp; Central Asia</v>
      </c>
    </row>
    <row r="1751" spans="1:17" x14ac:dyDescent="0.2">
      <c r="A1751" t="str">
        <f t="shared" si="27"/>
        <v>TUR2013</v>
      </c>
      <c r="B1751" t="str">
        <f>VLOOKUP(C1751,'Country code'!$B$1:$C$992,2,FALSE)</f>
        <v>TUR</v>
      </c>
      <c r="C1751" t="s">
        <v>142</v>
      </c>
      <c r="D1751">
        <v>2013</v>
      </c>
      <c r="E1751" s="1">
        <v>4.8881773948669434</v>
      </c>
      <c r="F1751" s="1">
        <v>10.090672492980957</v>
      </c>
      <c r="G1751" s="1">
        <v>0.79545116424560547</v>
      </c>
      <c r="H1751" s="1">
        <v>65.120002746582031</v>
      </c>
      <c r="I1751" s="1">
        <v>0.54072338342666626</v>
      </c>
      <c r="J1751" s="1">
        <v>-0.22933900356292725</v>
      </c>
      <c r="K1751" s="1">
        <v>0.69806480407714844</v>
      </c>
      <c r="L1751" s="1">
        <v>0.63461536169052124</v>
      </c>
      <c r="M1751" s="1">
        <v>0.39187383651733398</v>
      </c>
      <c r="N1751">
        <f>_xlfn.IFNA(VLOOKUP(A1751,Inequality!$A$1:$G$5786,5,FALSE),"")</f>
        <v>39.6</v>
      </c>
      <c r="O1751">
        <f>_xlfn.IFNA(VLOOKUP(A1751,Inequality!$A$1:$G$5786,7,FALSE),"")</f>
        <v>44.4</v>
      </c>
      <c r="P1751" t="str">
        <f>VLOOKUP(B1751,'Country code'!$C$1:$E$209,2,FALSE)</f>
        <v>Upper middle income</v>
      </c>
      <c r="Q1751" t="str">
        <f>VLOOKUP(B1751,'Country code'!$C$1:$E$209,3,FALSE)</f>
        <v>Europe &amp; Central Asia</v>
      </c>
    </row>
    <row r="1752" spans="1:17" x14ac:dyDescent="0.2">
      <c r="A1752" t="str">
        <f t="shared" si="27"/>
        <v>TUR2014</v>
      </c>
      <c r="B1752" t="str">
        <f>VLOOKUP(C1752,'Country code'!$B$1:$C$992,2,FALSE)</f>
        <v>TUR</v>
      </c>
      <c r="C1752" t="s">
        <v>142</v>
      </c>
      <c r="D1752">
        <v>2014</v>
      </c>
      <c r="E1752" s="1">
        <v>5.5797944068908691</v>
      </c>
      <c r="F1752" s="1">
        <v>10.124029159545898</v>
      </c>
      <c r="G1752" s="1">
        <v>0.8632882833480835</v>
      </c>
      <c r="H1752" s="1">
        <v>65.360000610351563</v>
      </c>
      <c r="I1752" s="1">
        <v>0.6491960883140564</v>
      </c>
      <c r="J1752" s="1">
        <v>-2.3702450096607208E-2</v>
      </c>
      <c r="K1752" s="1">
        <v>0.76401352882385254</v>
      </c>
      <c r="L1752" s="1">
        <v>0.48335877060890198</v>
      </c>
      <c r="M1752" s="1">
        <v>0.37732493877410889</v>
      </c>
      <c r="N1752">
        <f>_xlfn.IFNA(VLOOKUP(A1752,Inequality!$A$1:$G$5786,5,FALSE),"")</f>
        <v>39.700000000000003</v>
      </c>
      <c r="O1752">
        <f>_xlfn.IFNA(VLOOKUP(A1752,Inequality!$A$1:$G$5786,7,FALSE),"")</f>
        <v>44.5</v>
      </c>
      <c r="P1752" t="str">
        <f>VLOOKUP(B1752,'Country code'!$C$1:$E$209,2,FALSE)</f>
        <v>Upper middle income</v>
      </c>
      <c r="Q1752" t="str">
        <f>VLOOKUP(B1752,'Country code'!$C$1:$E$209,3,FALSE)</f>
        <v>Europe &amp; Central Asia</v>
      </c>
    </row>
    <row r="1753" spans="1:17" x14ac:dyDescent="0.2">
      <c r="A1753" t="str">
        <f t="shared" si="27"/>
        <v>TUR2015</v>
      </c>
      <c r="B1753" t="str">
        <f>VLOOKUP(C1753,'Country code'!$B$1:$C$992,2,FALSE)</f>
        <v>TUR</v>
      </c>
      <c r="C1753" t="s">
        <v>142</v>
      </c>
      <c r="D1753">
        <v>2015</v>
      </c>
      <c r="E1753" s="1">
        <v>5.51446533203125</v>
      </c>
      <c r="F1753" s="1">
        <v>10.166447639465332</v>
      </c>
      <c r="G1753" s="1">
        <v>0.85122460126876831</v>
      </c>
      <c r="H1753" s="1">
        <v>65.599998474121094</v>
      </c>
      <c r="I1753" s="1">
        <v>0.65319675207138062</v>
      </c>
      <c r="J1753" s="1">
        <v>-1.6285767778754234E-2</v>
      </c>
      <c r="K1753" s="1">
        <v>0.80607622861862183</v>
      </c>
      <c r="L1753" s="1">
        <v>0.4602455198764801</v>
      </c>
      <c r="M1753" s="1">
        <v>0.38229098916053772</v>
      </c>
      <c r="N1753">
        <f>_xlfn.IFNA(VLOOKUP(A1753,Inequality!$A$1:$G$5786,5,FALSE),"")</f>
        <v>39.799999999999997</v>
      </c>
      <c r="O1753">
        <f>_xlfn.IFNA(VLOOKUP(A1753,Inequality!$A$1:$G$5786,7,FALSE),"")</f>
        <v>44.7</v>
      </c>
      <c r="P1753" t="str">
        <f>VLOOKUP(B1753,'Country code'!$C$1:$E$209,2,FALSE)</f>
        <v>Upper middle income</v>
      </c>
      <c r="Q1753" t="str">
        <f>VLOOKUP(B1753,'Country code'!$C$1:$E$209,3,FALSE)</f>
        <v>Europe &amp; Central Asia</v>
      </c>
    </row>
    <row r="1754" spans="1:17" x14ac:dyDescent="0.2">
      <c r="A1754" t="str">
        <f t="shared" si="27"/>
        <v>TUR2016</v>
      </c>
      <c r="B1754" t="str">
        <f>VLOOKUP(C1754,'Country code'!$B$1:$C$992,2,FALSE)</f>
        <v>TUR</v>
      </c>
      <c r="C1754" t="s">
        <v>142</v>
      </c>
      <c r="D1754">
        <v>2016</v>
      </c>
      <c r="E1754" s="1">
        <v>5.3262219429016113</v>
      </c>
      <c r="F1754" s="1">
        <v>10.181467056274414</v>
      </c>
      <c r="G1754" s="1">
        <v>0.87999463081359863</v>
      </c>
      <c r="H1754" s="1">
        <v>66</v>
      </c>
      <c r="I1754" s="1">
        <v>0.64414674043655396</v>
      </c>
      <c r="J1754" s="1">
        <v>-6.5028958022594452E-2</v>
      </c>
      <c r="K1754" s="1">
        <v>0.76370656490325928</v>
      </c>
      <c r="L1754" s="1">
        <v>0.46515065431594849</v>
      </c>
      <c r="M1754" s="1">
        <v>0.38996294140815735</v>
      </c>
      <c r="N1754">
        <f>_xlfn.IFNA(VLOOKUP(A1754,Inequality!$A$1:$G$5786,5,FALSE),"")</f>
        <v>40.1</v>
      </c>
      <c r="O1754">
        <f>_xlfn.IFNA(VLOOKUP(A1754,Inequality!$A$1:$G$5786,7,FALSE),"")</f>
        <v>44.9</v>
      </c>
      <c r="P1754" t="str">
        <f>VLOOKUP(B1754,'Country code'!$C$1:$E$209,2,FALSE)</f>
        <v>Upper middle income</v>
      </c>
      <c r="Q1754" t="str">
        <f>VLOOKUP(B1754,'Country code'!$C$1:$E$209,3,FALSE)</f>
        <v>Europe &amp; Central Asia</v>
      </c>
    </row>
    <row r="1755" spans="1:17" x14ac:dyDescent="0.2">
      <c r="A1755" t="str">
        <f t="shared" si="27"/>
        <v>TUR2017</v>
      </c>
      <c r="B1755" t="str">
        <f>VLOOKUP(C1755,'Country code'!$B$1:$C$992,2,FALSE)</f>
        <v>TUR</v>
      </c>
      <c r="C1755" t="s">
        <v>142</v>
      </c>
      <c r="D1755">
        <v>2017</v>
      </c>
      <c r="E1755" s="1">
        <v>5.607262134552002</v>
      </c>
      <c r="F1755" s="1">
        <v>10.237606048583984</v>
      </c>
      <c r="G1755" s="1">
        <v>0.87646782398223877</v>
      </c>
      <c r="H1755" s="1">
        <v>66.400001525878906</v>
      </c>
      <c r="I1755" s="1">
        <v>0.64443421363830566</v>
      </c>
      <c r="J1755" s="1">
        <v>-0.23721051216125488</v>
      </c>
      <c r="K1755" s="1">
        <v>0.6709105372428894</v>
      </c>
      <c r="L1755" s="1">
        <v>0.44980090856552124</v>
      </c>
      <c r="M1755" s="1">
        <v>0.31284612417221069</v>
      </c>
      <c r="N1755">
        <f>_xlfn.IFNA(VLOOKUP(A1755,Inequality!$A$1:$G$5786,5,FALSE),"")</f>
        <v>40.200000000000003</v>
      </c>
      <c r="O1755">
        <f>_xlfn.IFNA(VLOOKUP(A1755,Inequality!$A$1:$G$5786,7,FALSE),"")</f>
        <v>45</v>
      </c>
      <c r="P1755" t="str">
        <f>VLOOKUP(B1755,'Country code'!$C$1:$E$209,2,FALSE)</f>
        <v>Upper middle income</v>
      </c>
      <c r="Q1755" t="str">
        <f>VLOOKUP(B1755,'Country code'!$C$1:$E$209,3,FALSE)</f>
        <v>Europe &amp; Central Asia</v>
      </c>
    </row>
    <row r="1756" spans="1:17" x14ac:dyDescent="0.2">
      <c r="A1756" t="str">
        <f t="shared" si="27"/>
        <v>TUR2018</v>
      </c>
      <c r="B1756" t="str">
        <f>VLOOKUP(C1756,'Country code'!$B$1:$C$992,2,FALSE)</f>
        <v>TUR</v>
      </c>
      <c r="C1756" t="s">
        <v>142</v>
      </c>
      <c r="D1756">
        <v>2018</v>
      </c>
      <c r="E1756" s="1">
        <v>5.1856894493103027</v>
      </c>
      <c r="F1756" s="1">
        <v>10.250576972961426</v>
      </c>
      <c r="G1756" s="1">
        <v>0.84702730178833008</v>
      </c>
      <c r="H1756" s="1">
        <v>66.800003051757813</v>
      </c>
      <c r="I1756" s="1">
        <v>0.52862906455993652</v>
      </c>
      <c r="J1756" s="1">
        <v>-0.17557619512081146</v>
      </c>
      <c r="K1756" s="1">
        <v>0.80487853288650513</v>
      </c>
      <c r="L1756" s="1">
        <v>0.43465429544448853</v>
      </c>
      <c r="M1756" s="1">
        <v>0.35077309608459473</v>
      </c>
      <c r="N1756">
        <f>_xlfn.IFNA(VLOOKUP(A1756,Inequality!$A$1:$G$5786,5,FALSE),"")</f>
        <v>40.299999999999997</v>
      </c>
      <c r="O1756">
        <f>_xlfn.IFNA(VLOOKUP(A1756,Inequality!$A$1:$G$5786,7,FALSE),"")</f>
        <v>45.1</v>
      </c>
      <c r="P1756" t="str">
        <f>VLOOKUP(B1756,'Country code'!$C$1:$E$209,2,FALSE)</f>
        <v>Upper middle income</v>
      </c>
      <c r="Q1756" t="str">
        <f>VLOOKUP(B1756,'Country code'!$C$1:$E$209,3,FALSE)</f>
        <v>Europe &amp; Central Asia</v>
      </c>
    </row>
    <row r="1757" spans="1:17" x14ac:dyDescent="0.2">
      <c r="A1757" t="str">
        <f t="shared" si="27"/>
        <v>TUR2019</v>
      </c>
      <c r="B1757" t="str">
        <f>VLOOKUP(C1757,'Country code'!$B$1:$C$992,2,FALSE)</f>
        <v>TUR</v>
      </c>
      <c r="C1757" t="s">
        <v>142</v>
      </c>
      <c r="D1757">
        <v>2019</v>
      </c>
      <c r="E1757" s="1">
        <v>4.8720736503601074</v>
      </c>
      <c r="F1757" s="1">
        <v>10.245920181274414</v>
      </c>
      <c r="G1757" s="1">
        <v>0.79165619611740112</v>
      </c>
      <c r="H1757" s="1">
        <v>67.199996948242188</v>
      </c>
      <c r="I1757" s="1">
        <v>0.63108378648757935</v>
      </c>
      <c r="J1757" s="1">
        <v>-0.13558274507522583</v>
      </c>
      <c r="K1757" s="1">
        <v>0.76044219732284546</v>
      </c>
      <c r="L1757" s="1">
        <v>0.42222747206687927</v>
      </c>
      <c r="M1757" s="1">
        <v>0.36808866262435913</v>
      </c>
      <c r="N1757">
        <f>_xlfn.IFNA(VLOOKUP(A1757,Inequality!$A$1:$G$5786,5,FALSE),"")</f>
        <v>40.299999999999997</v>
      </c>
      <c r="O1757">
        <f>_xlfn.IFNA(VLOOKUP(A1757,Inequality!$A$1:$G$5786,7,FALSE),"")</f>
        <v>45.1</v>
      </c>
      <c r="P1757" t="str">
        <f>VLOOKUP(B1757,'Country code'!$C$1:$E$209,2,FALSE)</f>
        <v>Upper middle income</v>
      </c>
      <c r="Q1757" t="str">
        <f>VLOOKUP(B1757,'Country code'!$C$1:$E$209,3,FALSE)</f>
        <v>Europe &amp; Central Asia</v>
      </c>
    </row>
    <row r="1758" spans="1:17" x14ac:dyDescent="0.2">
      <c r="A1758" t="str">
        <f t="shared" si="27"/>
        <v>TUR2020</v>
      </c>
      <c r="B1758" t="str">
        <f>VLOOKUP(C1758,'Country code'!$B$1:$C$992,2,FALSE)</f>
        <v>TUR</v>
      </c>
      <c r="C1758" t="s">
        <v>142</v>
      </c>
      <c r="D1758">
        <v>2020</v>
      </c>
      <c r="E1758" s="1">
        <v>4.8615541458129883</v>
      </c>
      <c r="F1758" s="1">
        <v>10.219083786010742</v>
      </c>
      <c r="G1758" s="1">
        <v>0.85673022270202637</v>
      </c>
      <c r="H1758" s="1">
        <v>67.599998474121094</v>
      </c>
      <c r="I1758" s="1">
        <v>0.51038587093353271</v>
      </c>
      <c r="J1758" s="1">
        <v>-0.11088898777961731</v>
      </c>
      <c r="K1758" s="1">
        <v>0.77441716194152832</v>
      </c>
      <c r="L1758" s="1">
        <v>0.38429245352745056</v>
      </c>
      <c r="M1758" s="1">
        <v>0.4403873085975647</v>
      </c>
      <c r="N1758" t="str">
        <f>_xlfn.IFNA(VLOOKUP(A1758,Inequality!$A$1:$G$5786,5,FALSE),"")</f>
        <v/>
      </c>
      <c r="O1758" t="str">
        <f>_xlfn.IFNA(VLOOKUP(A1758,Inequality!$A$1:$G$5786,7,FALSE),"")</f>
        <v/>
      </c>
      <c r="P1758" t="str">
        <f>VLOOKUP(B1758,'Country code'!$C$1:$E$209,2,FALSE)</f>
        <v>Upper middle income</v>
      </c>
      <c r="Q1758" t="str">
        <f>VLOOKUP(B1758,'Country code'!$C$1:$E$209,3,FALSE)</f>
        <v>Europe &amp; Central Asia</v>
      </c>
    </row>
    <row r="1759" spans="1:17" x14ac:dyDescent="0.2">
      <c r="A1759" t="str">
        <f t="shared" si="27"/>
        <v>TKM2009</v>
      </c>
      <c r="B1759" t="str">
        <f>VLOOKUP(C1759,'Country code'!$B$1:$C$992,2,FALSE)</f>
        <v>TKM</v>
      </c>
      <c r="C1759" t="s">
        <v>143</v>
      </c>
      <c r="D1759">
        <v>2009</v>
      </c>
      <c r="E1759" s="1">
        <v>6.5677132606506348</v>
      </c>
      <c r="F1759" s="1">
        <v>8.989171028137207</v>
      </c>
      <c r="G1759" s="1">
        <v>0.92384564876556396</v>
      </c>
      <c r="H1759" s="1">
        <v>59.439998626708984</v>
      </c>
      <c r="J1759" s="1">
        <v>-0.10168436169624329</v>
      </c>
      <c r="L1759" s="1">
        <v>0.78076964616775513</v>
      </c>
      <c r="M1759" s="1">
        <v>0.15158361196517944</v>
      </c>
      <c r="N1759" t="str">
        <f>_xlfn.IFNA(VLOOKUP(A1759,Inequality!$A$1:$G$5786,5,FALSE),"")</f>
        <v/>
      </c>
      <c r="O1759" t="str">
        <f>_xlfn.IFNA(VLOOKUP(A1759,Inequality!$A$1:$G$5786,7,FALSE),"")</f>
        <v/>
      </c>
      <c r="P1759" t="str">
        <f>VLOOKUP(B1759,'Country code'!$C$1:$E$209,2,FALSE)</f>
        <v>Upper middle income</v>
      </c>
      <c r="Q1759" t="str">
        <f>VLOOKUP(B1759,'Country code'!$C$1:$E$209,3,FALSE)</f>
        <v>Europe &amp; Central Asia</v>
      </c>
    </row>
    <row r="1760" spans="1:17" x14ac:dyDescent="0.2">
      <c r="A1760" t="str">
        <f t="shared" si="27"/>
        <v>TKM2011</v>
      </c>
      <c r="B1760" t="str">
        <f>VLOOKUP(C1760,'Country code'!$B$1:$C$992,2,FALSE)</f>
        <v>TKM</v>
      </c>
      <c r="C1760" t="s">
        <v>143</v>
      </c>
      <c r="D1760">
        <v>2011</v>
      </c>
      <c r="E1760" s="1">
        <v>5.7917547225952148</v>
      </c>
      <c r="F1760" s="1">
        <v>9.181696891784668</v>
      </c>
      <c r="G1760" s="1">
        <v>0.96441870927810669</v>
      </c>
      <c r="H1760" s="1">
        <v>60.040000915527344</v>
      </c>
      <c r="J1760" s="1">
        <v>1.8397098407149315E-2</v>
      </c>
      <c r="L1760" s="1">
        <v>0.63903272151947021</v>
      </c>
      <c r="M1760" s="1">
        <v>0.12206799536943436</v>
      </c>
      <c r="N1760" t="str">
        <f>_xlfn.IFNA(VLOOKUP(A1760,Inequality!$A$1:$G$5786,5,FALSE),"")</f>
        <v/>
      </c>
      <c r="O1760" t="str">
        <f>_xlfn.IFNA(VLOOKUP(A1760,Inequality!$A$1:$G$5786,7,FALSE),"")</f>
        <v/>
      </c>
      <c r="P1760" t="str">
        <f>VLOOKUP(B1760,'Country code'!$C$1:$E$209,2,FALSE)</f>
        <v>Upper middle income</v>
      </c>
      <c r="Q1760" t="str">
        <f>VLOOKUP(B1760,'Country code'!$C$1:$E$209,3,FALSE)</f>
        <v>Europe &amp; Central Asia</v>
      </c>
    </row>
    <row r="1761" spans="1:17" x14ac:dyDescent="0.2">
      <c r="A1761" t="str">
        <f t="shared" si="27"/>
        <v>TKM2012</v>
      </c>
      <c r="B1761" t="str">
        <f>VLOOKUP(C1761,'Country code'!$B$1:$C$992,2,FALSE)</f>
        <v>TKM</v>
      </c>
      <c r="C1761" t="s">
        <v>143</v>
      </c>
      <c r="D1761">
        <v>2012</v>
      </c>
      <c r="E1761" s="1">
        <v>5.4638271331787109</v>
      </c>
      <c r="F1761" s="1">
        <v>9.2689876556396484</v>
      </c>
      <c r="G1761" s="1">
        <v>0.94584125280380249</v>
      </c>
      <c r="H1761" s="1">
        <v>60.279998779296875</v>
      </c>
      <c r="I1761" s="1">
        <v>0.78556334972381592</v>
      </c>
      <c r="J1761" s="1">
        <v>-0.1228119432926178</v>
      </c>
      <c r="L1761" s="1">
        <v>0.58444833755493164</v>
      </c>
      <c r="M1761" s="1">
        <v>0.11688069999217987</v>
      </c>
      <c r="N1761" t="str">
        <f>_xlfn.IFNA(VLOOKUP(A1761,Inequality!$A$1:$G$5786,5,FALSE),"")</f>
        <v/>
      </c>
      <c r="O1761" t="str">
        <f>_xlfn.IFNA(VLOOKUP(A1761,Inequality!$A$1:$G$5786,7,FALSE),"")</f>
        <v/>
      </c>
      <c r="P1761" t="str">
        <f>VLOOKUP(B1761,'Country code'!$C$1:$E$209,2,FALSE)</f>
        <v>Upper middle income</v>
      </c>
      <c r="Q1761" t="str">
        <f>VLOOKUP(B1761,'Country code'!$C$1:$E$209,3,FALSE)</f>
        <v>Europe &amp; Central Asia</v>
      </c>
    </row>
    <row r="1762" spans="1:17" x14ac:dyDescent="0.2">
      <c r="A1762" t="str">
        <f t="shared" si="27"/>
        <v>TKM2013</v>
      </c>
      <c r="B1762" t="str">
        <f>VLOOKUP(C1762,'Country code'!$B$1:$C$992,2,FALSE)</f>
        <v>TKM</v>
      </c>
      <c r="C1762" t="s">
        <v>143</v>
      </c>
      <c r="D1762">
        <v>2013</v>
      </c>
      <c r="E1762" s="1">
        <v>5.3917627334594727</v>
      </c>
      <c r="F1762" s="1">
        <v>9.3475933074951172</v>
      </c>
      <c r="G1762" s="1">
        <v>0.8457331657409668</v>
      </c>
      <c r="H1762" s="1">
        <v>60.520000457763672</v>
      </c>
      <c r="I1762" s="1">
        <v>0.70452946424484253</v>
      </c>
      <c r="J1762" s="1">
        <v>-7.1448177099227905E-2</v>
      </c>
      <c r="L1762" s="1">
        <v>0.59871596097946167</v>
      </c>
      <c r="M1762" s="1">
        <v>0.15960615873336792</v>
      </c>
      <c r="N1762" t="str">
        <f>_xlfn.IFNA(VLOOKUP(A1762,Inequality!$A$1:$G$5786,5,FALSE),"")</f>
        <v/>
      </c>
      <c r="O1762" t="str">
        <f>_xlfn.IFNA(VLOOKUP(A1762,Inequality!$A$1:$G$5786,7,FALSE),"")</f>
        <v/>
      </c>
      <c r="P1762" t="str">
        <f>VLOOKUP(B1762,'Country code'!$C$1:$E$209,2,FALSE)</f>
        <v>Upper middle income</v>
      </c>
      <c r="Q1762" t="str">
        <f>VLOOKUP(B1762,'Country code'!$C$1:$E$209,3,FALSE)</f>
        <v>Europe &amp; Central Asia</v>
      </c>
    </row>
    <row r="1763" spans="1:17" x14ac:dyDescent="0.2">
      <c r="A1763" t="str">
        <f t="shared" si="27"/>
        <v>TKM2014</v>
      </c>
      <c r="B1763" t="str">
        <f>VLOOKUP(C1763,'Country code'!$B$1:$C$992,2,FALSE)</f>
        <v>TKM</v>
      </c>
      <c r="C1763" t="s">
        <v>143</v>
      </c>
      <c r="D1763">
        <v>2014</v>
      </c>
      <c r="E1763" s="1">
        <v>5.787379264831543</v>
      </c>
      <c r="F1763" s="1">
        <v>9.4271726608276367</v>
      </c>
      <c r="G1763" s="1">
        <v>0.90892744064331055</v>
      </c>
      <c r="H1763" s="1">
        <v>60.759998321533203</v>
      </c>
      <c r="I1763" s="1">
        <v>0.80467808246612549</v>
      </c>
      <c r="J1763" s="1">
        <v>3.1970910727977753E-2</v>
      </c>
      <c r="L1763" s="1">
        <v>0.69521623849868774</v>
      </c>
      <c r="M1763" s="1">
        <v>0.15394973754882813</v>
      </c>
      <c r="N1763" t="str">
        <f>_xlfn.IFNA(VLOOKUP(A1763,Inequality!$A$1:$G$5786,5,FALSE),"")</f>
        <v/>
      </c>
      <c r="O1763" t="str">
        <f>_xlfn.IFNA(VLOOKUP(A1763,Inequality!$A$1:$G$5786,7,FALSE),"")</f>
        <v/>
      </c>
      <c r="P1763" t="str">
        <f>VLOOKUP(B1763,'Country code'!$C$1:$E$209,2,FALSE)</f>
        <v>Upper middle income</v>
      </c>
      <c r="Q1763" t="str">
        <f>VLOOKUP(B1763,'Country code'!$C$1:$E$209,3,FALSE)</f>
        <v>Europe &amp; Central Asia</v>
      </c>
    </row>
    <row r="1764" spans="1:17" x14ac:dyDescent="0.2">
      <c r="A1764" t="str">
        <f t="shared" si="27"/>
        <v>TKM2015</v>
      </c>
      <c r="B1764" t="str">
        <f>VLOOKUP(C1764,'Country code'!$B$1:$C$992,2,FALSE)</f>
        <v>TKM</v>
      </c>
      <c r="C1764" t="s">
        <v>143</v>
      </c>
      <c r="D1764">
        <v>2015</v>
      </c>
      <c r="E1764" s="1">
        <v>5.7914600372314453</v>
      </c>
      <c r="F1764" s="1">
        <v>9.4722061157226563</v>
      </c>
      <c r="G1764" s="1">
        <v>0.96015846729278564</v>
      </c>
      <c r="H1764" s="1">
        <v>61</v>
      </c>
      <c r="I1764" s="1">
        <v>0.7013583779335022</v>
      </c>
      <c r="J1764" s="1">
        <v>9.2775270342826843E-2</v>
      </c>
      <c r="L1764" s="1">
        <v>0.70534783601760864</v>
      </c>
      <c r="M1764" s="1">
        <v>0.30103889107704163</v>
      </c>
      <c r="N1764" t="str">
        <f>_xlfn.IFNA(VLOOKUP(A1764,Inequality!$A$1:$G$5786,5,FALSE),"")</f>
        <v/>
      </c>
      <c r="O1764" t="str">
        <f>_xlfn.IFNA(VLOOKUP(A1764,Inequality!$A$1:$G$5786,7,FALSE),"")</f>
        <v/>
      </c>
      <c r="P1764" t="str">
        <f>VLOOKUP(B1764,'Country code'!$C$1:$E$209,2,FALSE)</f>
        <v>Upper middle income</v>
      </c>
      <c r="Q1764" t="str">
        <f>VLOOKUP(B1764,'Country code'!$C$1:$E$209,3,FALSE)</f>
        <v>Europe &amp; Central Asia</v>
      </c>
    </row>
    <row r="1765" spans="1:17" x14ac:dyDescent="0.2">
      <c r="A1765" t="str">
        <f t="shared" si="27"/>
        <v>TKM2016</v>
      </c>
      <c r="B1765" t="str">
        <f>VLOOKUP(C1765,'Country code'!$B$1:$C$992,2,FALSE)</f>
        <v>TKM</v>
      </c>
      <c r="C1765" t="s">
        <v>143</v>
      </c>
      <c r="D1765">
        <v>2016</v>
      </c>
      <c r="E1765" s="1">
        <v>5.8870515823364258</v>
      </c>
      <c r="F1765" s="1">
        <v>9.5150661468505859</v>
      </c>
      <c r="G1765" s="1">
        <v>0.92903226613998413</v>
      </c>
      <c r="H1765" s="1">
        <v>61.400001525878906</v>
      </c>
      <c r="I1765" s="1">
        <v>0.7485044002532959</v>
      </c>
      <c r="J1765" s="1">
        <v>4.6243569813668728E-3</v>
      </c>
      <c r="L1765" s="1">
        <v>0.63638865947723389</v>
      </c>
      <c r="M1765" s="1">
        <v>0.25549924373626709</v>
      </c>
      <c r="N1765" t="str">
        <f>_xlfn.IFNA(VLOOKUP(A1765,Inequality!$A$1:$G$5786,5,FALSE),"")</f>
        <v/>
      </c>
      <c r="O1765" t="str">
        <f>_xlfn.IFNA(VLOOKUP(A1765,Inequality!$A$1:$G$5786,7,FALSE),"")</f>
        <v/>
      </c>
      <c r="P1765" t="str">
        <f>VLOOKUP(B1765,'Country code'!$C$1:$E$209,2,FALSE)</f>
        <v>Upper middle income</v>
      </c>
      <c r="Q1765" t="str">
        <f>VLOOKUP(B1765,'Country code'!$C$1:$E$209,3,FALSE)</f>
        <v>Europe &amp; Central Asia</v>
      </c>
    </row>
    <row r="1766" spans="1:17" x14ac:dyDescent="0.2">
      <c r="A1766" t="str">
        <f t="shared" si="27"/>
        <v>TKM2017</v>
      </c>
      <c r="B1766" t="str">
        <f>VLOOKUP(C1766,'Country code'!$B$1:$C$992,2,FALSE)</f>
        <v>TKM</v>
      </c>
      <c r="C1766" t="s">
        <v>143</v>
      </c>
      <c r="D1766">
        <v>2017</v>
      </c>
      <c r="E1766" s="1">
        <v>5.2291488647460938</v>
      </c>
      <c r="F1766" s="1">
        <v>9.5613508224487305</v>
      </c>
      <c r="G1766" s="1">
        <v>0.90845489501953125</v>
      </c>
      <c r="H1766" s="1">
        <v>61.799999237060547</v>
      </c>
      <c r="I1766" s="1">
        <v>0.72039920091629028</v>
      </c>
      <c r="J1766" s="1">
        <v>6.6040843725204468E-2</v>
      </c>
      <c r="L1766" s="1">
        <v>0.52088510990142822</v>
      </c>
      <c r="M1766" s="1">
        <v>0.34962767362594604</v>
      </c>
      <c r="N1766" t="str">
        <f>_xlfn.IFNA(VLOOKUP(A1766,Inequality!$A$1:$G$5786,5,FALSE),"")</f>
        <v/>
      </c>
      <c r="O1766" t="str">
        <f>_xlfn.IFNA(VLOOKUP(A1766,Inequality!$A$1:$G$5786,7,FALSE),"")</f>
        <v/>
      </c>
      <c r="P1766" t="str">
        <f>VLOOKUP(B1766,'Country code'!$C$1:$E$209,2,FALSE)</f>
        <v>Upper middle income</v>
      </c>
      <c r="Q1766" t="str">
        <f>VLOOKUP(B1766,'Country code'!$C$1:$E$209,3,FALSE)</f>
        <v>Europe &amp; Central Asia</v>
      </c>
    </row>
    <row r="1767" spans="1:17" x14ac:dyDescent="0.2">
      <c r="A1767" t="str">
        <f t="shared" si="27"/>
        <v>TKM2018</v>
      </c>
      <c r="B1767" t="str">
        <f>VLOOKUP(C1767,'Country code'!$B$1:$C$992,2,FALSE)</f>
        <v>TKM</v>
      </c>
      <c r="C1767" t="s">
        <v>143</v>
      </c>
      <c r="D1767">
        <v>2018</v>
      </c>
      <c r="E1767" s="1">
        <v>4.6206016540527344</v>
      </c>
      <c r="F1767" s="1">
        <v>9.6054401397705078</v>
      </c>
      <c r="G1767" s="1">
        <v>0.98448896408081055</v>
      </c>
      <c r="H1767" s="1">
        <v>62.200000762939453</v>
      </c>
      <c r="I1767" s="1">
        <v>0.85777407884597778</v>
      </c>
      <c r="J1767" s="1">
        <v>0.25965872406959534</v>
      </c>
      <c r="L1767" s="1">
        <v>0.61221027374267578</v>
      </c>
      <c r="M1767" s="1">
        <v>0.18902453780174255</v>
      </c>
      <c r="N1767" t="str">
        <f>_xlfn.IFNA(VLOOKUP(A1767,Inequality!$A$1:$G$5786,5,FALSE),"")</f>
        <v/>
      </c>
      <c r="O1767" t="str">
        <f>_xlfn.IFNA(VLOOKUP(A1767,Inequality!$A$1:$G$5786,7,FALSE),"")</f>
        <v/>
      </c>
      <c r="P1767" t="str">
        <f>VLOOKUP(B1767,'Country code'!$C$1:$E$209,2,FALSE)</f>
        <v>Upper middle income</v>
      </c>
      <c r="Q1767" t="str">
        <f>VLOOKUP(B1767,'Country code'!$C$1:$E$209,3,FALSE)</f>
        <v>Europe &amp; Central Asia</v>
      </c>
    </row>
    <row r="1768" spans="1:17" x14ac:dyDescent="0.2">
      <c r="A1768" t="str">
        <f t="shared" si="27"/>
        <v>TKM2019</v>
      </c>
      <c r="B1768" t="str">
        <f>VLOOKUP(C1768,'Country code'!$B$1:$C$992,2,FALSE)</f>
        <v>TKM</v>
      </c>
      <c r="C1768" t="s">
        <v>143</v>
      </c>
      <c r="D1768">
        <v>2019</v>
      </c>
      <c r="E1768" s="1">
        <v>5.4742999076843262</v>
      </c>
      <c r="F1768" s="1">
        <v>9.65118408203125</v>
      </c>
      <c r="G1768" s="1">
        <v>0.98150175809860229</v>
      </c>
      <c r="H1768" s="1">
        <v>62.599998474121094</v>
      </c>
      <c r="I1768" s="1">
        <v>0.89152687788009644</v>
      </c>
      <c r="J1768" s="1">
        <v>0.28488063812255859</v>
      </c>
      <c r="L1768" s="1">
        <v>0.50991451740264893</v>
      </c>
      <c r="M1768" s="1">
        <v>0.18334324657917023</v>
      </c>
      <c r="N1768" t="str">
        <f>_xlfn.IFNA(VLOOKUP(A1768,Inequality!$A$1:$G$5786,5,FALSE),"")</f>
        <v/>
      </c>
      <c r="O1768" t="str">
        <f>_xlfn.IFNA(VLOOKUP(A1768,Inequality!$A$1:$G$5786,7,FALSE),"")</f>
        <v/>
      </c>
      <c r="P1768" t="str">
        <f>VLOOKUP(B1768,'Country code'!$C$1:$E$209,2,FALSE)</f>
        <v>Upper middle income</v>
      </c>
      <c r="Q1768" t="str">
        <f>VLOOKUP(B1768,'Country code'!$C$1:$E$209,3,FALSE)</f>
        <v>Europe &amp; Central Asia</v>
      </c>
    </row>
    <row r="1769" spans="1:17" x14ac:dyDescent="0.2">
      <c r="A1769" t="str">
        <f t="shared" si="27"/>
        <v>UGA2006</v>
      </c>
      <c r="B1769" t="str">
        <f>VLOOKUP(C1769,'Country code'!$B$1:$C$992,2,FALSE)</f>
        <v>UGA</v>
      </c>
      <c r="C1769" t="s">
        <v>144</v>
      </c>
      <c r="D1769">
        <v>2006</v>
      </c>
      <c r="E1769" s="1">
        <v>3.733583927154541</v>
      </c>
      <c r="F1769" s="1">
        <v>7.3698654174804688</v>
      </c>
      <c r="G1769" s="1">
        <v>0.76025551557540894</v>
      </c>
      <c r="H1769" s="1">
        <v>46.479999542236328</v>
      </c>
      <c r="I1769" s="1">
        <v>0.74672281742095947</v>
      </c>
      <c r="J1769" s="1">
        <v>-4.104321077466011E-2</v>
      </c>
      <c r="K1769" s="1">
        <v>0.80658859014511108</v>
      </c>
      <c r="L1769" s="1">
        <v>0.58965134620666504</v>
      </c>
      <c r="M1769" s="1">
        <v>0.25441795587539673</v>
      </c>
      <c r="N1769">
        <f>_xlfn.IFNA(VLOOKUP(A1769,Inequality!$A$1:$G$5786,5,FALSE),"")</f>
        <v>44.3</v>
      </c>
      <c r="O1769">
        <f>_xlfn.IFNA(VLOOKUP(A1769,Inequality!$A$1:$G$5786,7,FALSE),"")</f>
        <v>46.5</v>
      </c>
      <c r="P1769" t="str">
        <f>VLOOKUP(B1769,'Country code'!$C$1:$E$209,2,FALSE)</f>
        <v>Low income</v>
      </c>
      <c r="Q1769" t="str">
        <f>VLOOKUP(B1769,'Country code'!$C$1:$E$209,3,FALSE)</f>
        <v>Sub-Saharan Africa</v>
      </c>
    </row>
    <row r="1770" spans="1:17" x14ac:dyDescent="0.2">
      <c r="A1770" t="str">
        <f t="shared" si="27"/>
        <v>UGA2007</v>
      </c>
      <c r="B1770" t="str">
        <f>VLOOKUP(C1770,'Country code'!$B$1:$C$992,2,FALSE)</f>
        <v>UGA</v>
      </c>
      <c r="C1770" t="s">
        <v>144</v>
      </c>
      <c r="D1770">
        <v>2007</v>
      </c>
      <c r="E1770" s="1">
        <v>4.455838680267334</v>
      </c>
      <c r="F1770" s="1">
        <v>7.4191198348999023</v>
      </c>
      <c r="G1770" s="1">
        <v>0.84487909078598022</v>
      </c>
      <c r="H1770" s="1">
        <v>47.459999084472656</v>
      </c>
      <c r="I1770" s="1">
        <v>0.70796054601669312</v>
      </c>
      <c r="J1770" s="1">
        <v>-8.3394563989713788E-4</v>
      </c>
      <c r="K1770" s="1">
        <v>0.88052880764007568</v>
      </c>
      <c r="L1770" s="1">
        <v>0.70805776119232178</v>
      </c>
      <c r="M1770" s="1">
        <v>0.2278781533241272</v>
      </c>
      <c r="N1770">
        <f>_xlfn.IFNA(VLOOKUP(A1770,Inequality!$A$1:$G$5786,5,FALSE),"")</f>
        <v>44.3</v>
      </c>
      <c r="O1770">
        <f>_xlfn.IFNA(VLOOKUP(A1770,Inequality!$A$1:$G$5786,7,FALSE),"")</f>
        <v>46.6</v>
      </c>
      <c r="P1770" t="str">
        <f>VLOOKUP(B1770,'Country code'!$C$1:$E$209,2,FALSE)</f>
        <v>Low income</v>
      </c>
      <c r="Q1770" t="str">
        <f>VLOOKUP(B1770,'Country code'!$C$1:$E$209,3,FALSE)</f>
        <v>Sub-Saharan Africa</v>
      </c>
    </row>
    <row r="1771" spans="1:17" x14ac:dyDescent="0.2">
      <c r="A1771" t="str">
        <f t="shared" si="27"/>
        <v>UGA2008</v>
      </c>
      <c r="B1771" t="str">
        <f>VLOOKUP(C1771,'Country code'!$B$1:$C$992,2,FALSE)</f>
        <v>UGA</v>
      </c>
      <c r="C1771" t="s">
        <v>144</v>
      </c>
      <c r="D1771">
        <v>2008</v>
      </c>
      <c r="E1771" s="1">
        <v>4.5686192512512207</v>
      </c>
      <c r="F1771" s="1">
        <v>7.4710626602172852</v>
      </c>
      <c r="G1771" s="1">
        <v>0.81282812356948853</v>
      </c>
      <c r="H1771" s="1">
        <v>48.439998626708984</v>
      </c>
      <c r="I1771" s="1">
        <v>0.57793372869491577</v>
      </c>
      <c r="J1771" s="1">
        <v>-5.4835595190525055E-2</v>
      </c>
      <c r="K1771" s="1">
        <v>0.84845852851867676</v>
      </c>
      <c r="L1771" s="1">
        <v>0.64057707786560059</v>
      </c>
      <c r="M1771" s="1">
        <v>0.2395729124546051</v>
      </c>
      <c r="N1771">
        <f>_xlfn.IFNA(VLOOKUP(A1771,Inequality!$A$1:$G$5786,5,FALSE),"")</f>
        <v>44.3</v>
      </c>
      <c r="O1771">
        <f>_xlfn.IFNA(VLOOKUP(A1771,Inequality!$A$1:$G$5786,7,FALSE),"")</f>
        <v>46.6</v>
      </c>
      <c r="P1771" t="str">
        <f>VLOOKUP(B1771,'Country code'!$C$1:$E$209,2,FALSE)</f>
        <v>Low income</v>
      </c>
      <c r="Q1771" t="str">
        <f>VLOOKUP(B1771,'Country code'!$C$1:$E$209,3,FALSE)</f>
        <v>Sub-Saharan Africa</v>
      </c>
    </row>
    <row r="1772" spans="1:17" x14ac:dyDescent="0.2">
      <c r="A1772" t="str">
        <f t="shared" si="27"/>
        <v>UGA2009</v>
      </c>
      <c r="B1772" t="str">
        <f>VLOOKUP(C1772,'Country code'!$B$1:$C$992,2,FALSE)</f>
        <v>UGA</v>
      </c>
      <c r="C1772" t="s">
        <v>144</v>
      </c>
      <c r="D1772">
        <v>2009</v>
      </c>
      <c r="E1772" s="1">
        <v>4.6119856834411621</v>
      </c>
      <c r="F1772" s="1">
        <v>7.5051894187927246</v>
      </c>
      <c r="G1772" s="1">
        <v>0.85208702087402344</v>
      </c>
      <c r="H1772" s="1">
        <v>49.419998168945313</v>
      </c>
      <c r="I1772" s="1">
        <v>0.76023149490356445</v>
      </c>
      <c r="J1772" s="1">
        <v>-3.7408933043479919E-2</v>
      </c>
      <c r="K1772" s="1">
        <v>0.84042280912399292</v>
      </c>
      <c r="L1772" s="1">
        <v>0.64040970802307129</v>
      </c>
      <c r="M1772" s="1">
        <v>0.29611557722091675</v>
      </c>
      <c r="N1772">
        <f>_xlfn.IFNA(VLOOKUP(A1772,Inequality!$A$1:$G$5786,5,FALSE),"")</f>
        <v>44.3</v>
      </c>
      <c r="O1772">
        <f>_xlfn.IFNA(VLOOKUP(A1772,Inequality!$A$1:$G$5786,7,FALSE),"")</f>
        <v>46.6</v>
      </c>
      <c r="P1772" t="str">
        <f>VLOOKUP(B1772,'Country code'!$C$1:$E$209,2,FALSE)</f>
        <v>Low income</v>
      </c>
      <c r="Q1772" t="str">
        <f>VLOOKUP(B1772,'Country code'!$C$1:$E$209,3,FALSE)</f>
        <v>Sub-Saharan Africa</v>
      </c>
    </row>
    <row r="1773" spans="1:17" x14ac:dyDescent="0.2">
      <c r="A1773" t="str">
        <f t="shared" si="27"/>
        <v>UGA2010</v>
      </c>
      <c r="B1773" t="str">
        <f>VLOOKUP(C1773,'Country code'!$B$1:$C$992,2,FALSE)</f>
        <v>UGA</v>
      </c>
      <c r="C1773" t="s">
        <v>144</v>
      </c>
      <c r="D1773">
        <v>2010</v>
      </c>
      <c r="E1773" s="1">
        <v>4.1928820610046387</v>
      </c>
      <c r="F1773" s="1">
        <v>7.528167724609375</v>
      </c>
      <c r="G1773" s="1">
        <v>0.83015549182891846</v>
      </c>
      <c r="H1773" s="1">
        <v>50.400001525878906</v>
      </c>
      <c r="I1773" s="1">
        <v>0.80066728591918945</v>
      </c>
      <c r="J1773" s="1">
        <v>-1.4678716659545898E-2</v>
      </c>
      <c r="K1773" s="1">
        <v>0.85499191284179688</v>
      </c>
      <c r="L1773" s="1">
        <v>0.64765411615371704</v>
      </c>
      <c r="M1773" s="1">
        <v>0.25124198198318481</v>
      </c>
      <c r="N1773">
        <f>_xlfn.IFNA(VLOOKUP(A1773,Inequality!$A$1:$G$5786,5,FALSE),"")</f>
        <v>44.2</v>
      </c>
      <c r="O1773">
        <f>_xlfn.IFNA(VLOOKUP(A1773,Inequality!$A$1:$G$5786,7,FALSE),"")</f>
        <v>46.4</v>
      </c>
      <c r="P1773" t="str">
        <f>VLOOKUP(B1773,'Country code'!$C$1:$E$209,2,FALSE)</f>
        <v>Low income</v>
      </c>
      <c r="Q1773" t="str">
        <f>VLOOKUP(B1773,'Country code'!$C$1:$E$209,3,FALSE)</f>
        <v>Sub-Saharan Africa</v>
      </c>
    </row>
    <row r="1774" spans="1:17" x14ac:dyDescent="0.2">
      <c r="A1774" t="str">
        <f t="shared" si="27"/>
        <v>UGA2011</v>
      </c>
      <c r="B1774" t="str">
        <f>VLOOKUP(C1774,'Country code'!$B$1:$C$992,2,FALSE)</f>
        <v>UGA</v>
      </c>
      <c r="C1774" t="s">
        <v>144</v>
      </c>
      <c r="D1774">
        <v>2011</v>
      </c>
      <c r="E1774" s="1">
        <v>4.8260011672973633</v>
      </c>
      <c r="F1774" s="1">
        <v>7.5861034393310547</v>
      </c>
      <c r="G1774" s="1">
        <v>0.88175135850906372</v>
      </c>
      <c r="H1774" s="1">
        <v>51.220001220703125</v>
      </c>
      <c r="I1774" s="1">
        <v>0.73297399282455444</v>
      </c>
      <c r="J1774" s="1">
        <v>3.1504485756158829E-2</v>
      </c>
      <c r="K1774" s="1">
        <v>0.8301239013671875</v>
      </c>
      <c r="L1774" s="1">
        <v>0.67821270227432251</v>
      </c>
      <c r="M1774" s="1">
        <v>0.2544822096824646</v>
      </c>
      <c r="N1774">
        <f>_xlfn.IFNA(VLOOKUP(A1774,Inequality!$A$1:$G$5786,5,FALSE),"")</f>
        <v>44.1</v>
      </c>
      <c r="O1774">
        <f>_xlfn.IFNA(VLOOKUP(A1774,Inequality!$A$1:$G$5786,7,FALSE),"")</f>
        <v>46.3</v>
      </c>
      <c r="P1774" t="str">
        <f>VLOOKUP(B1774,'Country code'!$C$1:$E$209,2,FALSE)</f>
        <v>Low income</v>
      </c>
      <c r="Q1774" t="str">
        <f>VLOOKUP(B1774,'Country code'!$C$1:$E$209,3,FALSE)</f>
        <v>Sub-Saharan Africa</v>
      </c>
    </row>
    <row r="1775" spans="1:17" x14ac:dyDescent="0.2">
      <c r="A1775" t="str">
        <f t="shared" si="27"/>
        <v>UGA2012</v>
      </c>
      <c r="B1775" t="str">
        <f>VLOOKUP(C1775,'Country code'!$B$1:$C$992,2,FALSE)</f>
        <v>UGA</v>
      </c>
      <c r="C1775" t="s">
        <v>144</v>
      </c>
      <c r="D1775">
        <v>2012</v>
      </c>
      <c r="E1775" s="1">
        <v>4.3092379570007324</v>
      </c>
      <c r="F1775" s="1">
        <v>7.5919432640075684</v>
      </c>
      <c r="G1775" s="1">
        <v>0.88472169637680054</v>
      </c>
      <c r="H1775" s="1">
        <v>52.040000915527344</v>
      </c>
      <c r="I1775" s="1">
        <v>0.6494632363319397</v>
      </c>
      <c r="J1775" s="1">
        <v>8.1126682460308075E-2</v>
      </c>
      <c r="K1775" s="1">
        <v>0.83754587173461914</v>
      </c>
      <c r="L1775" s="1">
        <v>0.75398397445678711</v>
      </c>
      <c r="M1775" s="1">
        <v>0.26532238721847534</v>
      </c>
      <c r="N1775">
        <f>_xlfn.IFNA(VLOOKUP(A1775,Inequality!$A$1:$G$5786,5,FALSE),"")</f>
        <v>44</v>
      </c>
      <c r="O1775">
        <f>_xlfn.IFNA(VLOOKUP(A1775,Inequality!$A$1:$G$5786,7,FALSE),"")</f>
        <v>46.2</v>
      </c>
      <c r="P1775" t="str">
        <f>VLOOKUP(B1775,'Country code'!$C$1:$E$209,2,FALSE)</f>
        <v>Low income</v>
      </c>
      <c r="Q1775" t="str">
        <f>VLOOKUP(B1775,'Country code'!$C$1:$E$209,3,FALSE)</f>
        <v>Sub-Saharan Africa</v>
      </c>
    </row>
    <row r="1776" spans="1:17" x14ac:dyDescent="0.2">
      <c r="A1776" t="str">
        <f t="shared" si="27"/>
        <v>UGA2013</v>
      </c>
      <c r="B1776" t="str">
        <f>VLOOKUP(C1776,'Country code'!$B$1:$C$992,2,FALSE)</f>
        <v>UGA</v>
      </c>
      <c r="C1776" t="s">
        <v>144</v>
      </c>
      <c r="D1776">
        <v>2013</v>
      </c>
      <c r="E1776" s="1">
        <v>3.7095787525177002</v>
      </c>
      <c r="F1776" s="1">
        <v>7.5948390960693359</v>
      </c>
      <c r="G1776" s="1">
        <v>0.87827521562576294</v>
      </c>
      <c r="H1776" s="1">
        <v>52.860000610351563</v>
      </c>
      <c r="I1776" s="1">
        <v>0.76302134990692139</v>
      </c>
      <c r="J1776" s="1">
        <v>5.2719399333000183E-2</v>
      </c>
      <c r="K1776" s="1">
        <v>0.8204808235168457</v>
      </c>
      <c r="L1776" s="1">
        <v>0.67563623189926147</v>
      </c>
      <c r="M1776" s="1">
        <v>0.34635674953460693</v>
      </c>
      <c r="N1776">
        <f>_xlfn.IFNA(VLOOKUP(A1776,Inequality!$A$1:$G$5786,5,FALSE),"")</f>
        <v>44</v>
      </c>
      <c r="O1776">
        <f>_xlfn.IFNA(VLOOKUP(A1776,Inequality!$A$1:$G$5786,7,FALSE),"")</f>
        <v>46.2</v>
      </c>
      <c r="P1776" t="str">
        <f>VLOOKUP(B1776,'Country code'!$C$1:$E$209,2,FALSE)</f>
        <v>Low income</v>
      </c>
      <c r="Q1776" t="str">
        <f>VLOOKUP(B1776,'Country code'!$C$1:$E$209,3,FALSE)</f>
        <v>Sub-Saharan Africa</v>
      </c>
    </row>
    <row r="1777" spans="1:17" x14ac:dyDescent="0.2">
      <c r="A1777" t="str">
        <f t="shared" si="27"/>
        <v>UGA2014</v>
      </c>
      <c r="B1777" t="str">
        <f>VLOOKUP(C1777,'Country code'!$B$1:$C$992,2,FALSE)</f>
        <v>UGA</v>
      </c>
      <c r="C1777" t="s">
        <v>144</v>
      </c>
      <c r="D1777">
        <v>2014</v>
      </c>
      <c r="E1777" s="1">
        <v>3.7699191570281982</v>
      </c>
      <c r="F1777" s="1">
        <v>7.6111183166503906</v>
      </c>
      <c r="G1777" s="1">
        <v>0.82120579481124878</v>
      </c>
      <c r="H1777" s="1">
        <v>53.680000305175781</v>
      </c>
      <c r="I1777" s="1">
        <v>0.83417439460754395</v>
      </c>
      <c r="J1777" s="1">
        <v>9.2755183577537537E-3</v>
      </c>
      <c r="K1777" s="1">
        <v>0.89799541234970093</v>
      </c>
      <c r="L1777" s="1">
        <v>0.68073046207427979</v>
      </c>
      <c r="M1777" s="1">
        <v>0.39671978354454041</v>
      </c>
      <c r="N1777">
        <f>_xlfn.IFNA(VLOOKUP(A1777,Inequality!$A$1:$G$5786,5,FALSE),"")</f>
        <v>44</v>
      </c>
      <c r="O1777">
        <f>_xlfn.IFNA(VLOOKUP(A1777,Inequality!$A$1:$G$5786,7,FALSE),"")</f>
        <v>46.1</v>
      </c>
      <c r="P1777" t="str">
        <f>VLOOKUP(B1777,'Country code'!$C$1:$E$209,2,FALSE)</f>
        <v>Low income</v>
      </c>
      <c r="Q1777" t="str">
        <f>VLOOKUP(B1777,'Country code'!$C$1:$E$209,3,FALSE)</f>
        <v>Sub-Saharan Africa</v>
      </c>
    </row>
    <row r="1778" spans="1:17" x14ac:dyDescent="0.2">
      <c r="A1778" t="str">
        <f t="shared" si="27"/>
        <v>UGA2015</v>
      </c>
      <c r="B1778" t="str">
        <f>VLOOKUP(C1778,'Country code'!$B$1:$C$992,2,FALSE)</f>
        <v>UGA</v>
      </c>
      <c r="C1778" t="s">
        <v>144</v>
      </c>
      <c r="D1778">
        <v>2015</v>
      </c>
      <c r="E1778" s="1">
        <v>4.2376866340637207</v>
      </c>
      <c r="F1778" s="1">
        <v>7.6267352104187012</v>
      </c>
      <c r="G1778" s="1">
        <v>0.74663311243057251</v>
      </c>
      <c r="H1778" s="1">
        <v>54.5</v>
      </c>
      <c r="I1778" s="1">
        <v>0.75783532857894897</v>
      </c>
      <c r="J1778" s="1">
        <v>0.13505652546882629</v>
      </c>
      <c r="K1778" s="1">
        <v>0.87274038791656494</v>
      </c>
      <c r="L1778" s="1">
        <v>0.70290541648864746</v>
      </c>
      <c r="M1778" s="1">
        <v>0.35284754633903503</v>
      </c>
      <c r="N1778">
        <f>_xlfn.IFNA(VLOOKUP(A1778,Inequality!$A$1:$G$5786,5,FALSE),"")</f>
        <v>44</v>
      </c>
      <c r="O1778">
        <f>_xlfn.IFNA(VLOOKUP(A1778,Inequality!$A$1:$G$5786,7,FALSE),"")</f>
        <v>46.2</v>
      </c>
      <c r="P1778" t="str">
        <f>VLOOKUP(B1778,'Country code'!$C$1:$E$209,2,FALSE)</f>
        <v>Low income</v>
      </c>
      <c r="Q1778" t="str">
        <f>VLOOKUP(B1778,'Country code'!$C$1:$E$209,3,FALSE)</f>
        <v>Sub-Saharan Africa</v>
      </c>
    </row>
    <row r="1779" spans="1:17" x14ac:dyDescent="0.2">
      <c r="A1779" t="str">
        <f t="shared" si="27"/>
        <v>UGA2016</v>
      </c>
      <c r="B1779" t="str">
        <f>VLOOKUP(C1779,'Country code'!$B$1:$C$992,2,FALSE)</f>
        <v>UGA</v>
      </c>
      <c r="C1779" t="s">
        <v>144</v>
      </c>
      <c r="D1779">
        <v>2016</v>
      </c>
      <c r="E1779" s="1">
        <v>4.2332611083984375</v>
      </c>
      <c r="F1779" s="1">
        <v>7.6369109153747559</v>
      </c>
      <c r="G1779" s="1">
        <v>0.75354021787643433</v>
      </c>
      <c r="H1779" s="1">
        <v>54.900001525878906</v>
      </c>
      <c r="I1779" s="1">
        <v>0.73940974473953247</v>
      </c>
      <c r="J1779" s="1">
        <v>0.13175912201404572</v>
      </c>
      <c r="K1779" s="1">
        <v>0.8110697865486145</v>
      </c>
      <c r="L1779" s="1">
        <v>0.66797614097595215</v>
      </c>
      <c r="M1779" s="1">
        <v>0.41006666421890259</v>
      </c>
      <c r="N1779">
        <f>_xlfn.IFNA(VLOOKUP(A1779,Inequality!$A$1:$G$5786,5,FALSE),"")</f>
        <v>44</v>
      </c>
      <c r="O1779">
        <f>_xlfn.IFNA(VLOOKUP(A1779,Inequality!$A$1:$G$5786,7,FALSE),"")</f>
        <v>46.2</v>
      </c>
      <c r="P1779" t="str">
        <f>VLOOKUP(B1779,'Country code'!$C$1:$E$209,2,FALSE)</f>
        <v>Low income</v>
      </c>
      <c r="Q1779" t="str">
        <f>VLOOKUP(B1779,'Country code'!$C$1:$E$209,3,FALSE)</f>
        <v>Sub-Saharan Africa</v>
      </c>
    </row>
    <row r="1780" spans="1:17" x14ac:dyDescent="0.2">
      <c r="A1780" t="str">
        <f t="shared" si="27"/>
        <v>UGA2017</v>
      </c>
      <c r="B1780" t="str">
        <f>VLOOKUP(C1780,'Country code'!$B$1:$C$992,2,FALSE)</f>
        <v>UGA</v>
      </c>
      <c r="C1780" t="s">
        <v>144</v>
      </c>
      <c r="D1780">
        <v>2017</v>
      </c>
      <c r="E1780" s="1">
        <v>4.0005168914794922</v>
      </c>
      <c r="F1780" s="1">
        <v>7.6376490592956543</v>
      </c>
      <c r="G1780" s="1">
        <v>0.73995614051818848</v>
      </c>
      <c r="H1780" s="1">
        <v>55.299999237060547</v>
      </c>
      <c r="I1780" s="1">
        <v>0.77234411239624023</v>
      </c>
      <c r="J1780" s="1">
        <v>5.9688836336135864E-2</v>
      </c>
      <c r="K1780" s="1">
        <v>0.81577003002166748</v>
      </c>
      <c r="L1780" s="1">
        <v>0.70337563753128052</v>
      </c>
      <c r="M1780" s="1">
        <v>0.40002572536468506</v>
      </c>
      <c r="N1780" t="str">
        <f>_xlfn.IFNA(VLOOKUP(A1780,Inequality!$A$1:$G$5786,5,FALSE),"")</f>
        <v/>
      </c>
      <c r="O1780" t="str">
        <f>_xlfn.IFNA(VLOOKUP(A1780,Inequality!$A$1:$G$5786,7,FALSE),"")</f>
        <v/>
      </c>
      <c r="P1780" t="str">
        <f>VLOOKUP(B1780,'Country code'!$C$1:$E$209,2,FALSE)</f>
        <v>Low income</v>
      </c>
      <c r="Q1780" t="str">
        <f>VLOOKUP(B1780,'Country code'!$C$1:$E$209,3,FALSE)</f>
        <v>Sub-Saharan Africa</v>
      </c>
    </row>
    <row r="1781" spans="1:17" x14ac:dyDescent="0.2">
      <c r="A1781" t="str">
        <f t="shared" si="27"/>
        <v>UGA2018</v>
      </c>
      <c r="B1781" t="str">
        <f>VLOOKUP(C1781,'Country code'!$B$1:$C$992,2,FALSE)</f>
        <v>UGA</v>
      </c>
      <c r="C1781" t="s">
        <v>144</v>
      </c>
      <c r="D1781">
        <v>2018</v>
      </c>
      <c r="E1781" s="1">
        <v>4.3217148780822754</v>
      </c>
      <c r="F1781" s="1">
        <v>7.6601662635803223</v>
      </c>
      <c r="G1781" s="1">
        <v>0.7398410439491272</v>
      </c>
      <c r="H1781" s="1">
        <v>55.700000762939453</v>
      </c>
      <c r="I1781" s="1">
        <v>0.72851276397705078</v>
      </c>
      <c r="J1781" s="1">
        <v>7.8885309398174286E-2</v>
      </c>
      <c r="K1781" s="1">
        <v>0.8561062216758728</v>
      </c>
      <c r="L1781" s="1">
        <v>0.68516850471496582</v>
      </c>
      <c r="M1781" s="1">
        <v>0.39031922817230225</v>
      </c>
      <c r="N1781" t="str">
        <f>_xlfn.IFNA(VLOOKUP(A1781,Inequality!$A$1:$G$5786,5,FALSE),"")</f>
        <v/>
      </c>
      <c r="O1781" t="str">
        <f>_xlfn.IFNA(VLOOKUP(A1781,Inequality!$A$1:$G$5786,7,FALSE),"")</f>
        <v/>
      </c>
      <c r="P1781" t="str">
        <f>VLOOKUP(B1781,'Country code'!$C$1:$E$209,2,FALSE)</f>
        <v>Low income</v>
      </c>
      <c r="Q1781" t="str">
        <f>VLOOKUP(B1781,'Country code'!$C$1:$E$209,3,FALSE)</f>
        <v>Sub-Saharan Africa</v>
      </c>
    </row>
    <row r="1782" spans="1:17" x14ac:dyDescent="0.2">
      <c r="A1782" t="str">
        <f t="shared" si="27"/>
        <v>UGA2019</v>
      </c>
      <c r="B1782" t="str">
        <f>VLOOKUP(C1782,'Country code'!$B$1:$C$992,2,FALSE)</f>
        <v>UGA</v>
      </c>
      <c r="C1782" t="s">
        <v>144</v>
      </c>
      <c r="D1782">
        <v>2019</v>
      </c>
      <c r="E1782" s="1">
        <v>4.9480514526367188</v>
      </c>
      <c r="F1782" s="1">
        <v>7.687652587890625</v>
      </c>
      <c r="G1782" s="1">
        <v>0.80548739433288574</v>
      </c>
      <c r="H1782" s="1">
        <v>56.099998474121094</v>
      </c>
      <c r="I1782" s="1">
        <v>0.70437663793563843</v>
      </c>
      <c r="J1782" s="1">
        <v>0.13882128894329071</v>
      </c>
      <c r="K1782" s="1">
        <v>0.82561260461807251</v>
      </c>
      <c r="L1782" s="1">
        <v>0.69308245182037354</v>
      </c>
      <c r="M1782" s="1">
        <v>0.38522079586982727</v>
      </c>
      <c r="N1782" t="str">
        <f>_xlfn.IFNA(VLOOKUP(A1782,Inequality!$A$1:$G$5786,5,FALSE),"")</f>
        <v/>
      </c>
      <c r="O1782" t="str">
        <f>_xlfn.IFNA(VLOOKUP(A1782,Inequality!$A$1:$G$5786,7,FALSE),"")</f>
        <v/>
      </c>
      <c r="P1782" t="str">
        <f>VLOOKUP(B1782,'Country code'!$C$1:$E$209,2,FALSE)</f>
        <v>Low income</v>
      </c>
      <c r="Q1782" t="str">
        <f>VLOOKUP(B1782,'Country code'!$C$1:$E$209,3,FALSE)</f>
        <v>Sub-Saharan Africa</v>
      </c>
    </row>
    <row r="1783" spans="1:17" x14ac:dyDescent="0.2">
      <c r="A1783" t="str">
        <f t="shared" si="27"/>
        <v>UGA2020</v>
      </c>
      <c r="B1783" t="str">
        <f>VLOOKUP(C1783,'Country code'!$B$1:$C$992,2,FALSE)</f>
        <v>UGA</v>
      </c>
      <c r="C1783" t="s">
        <v>144</v>
      </c>
      <c r="D1783">
        <v>2020</v>
      </c>
      <c r="E1783" s="1">
        <v>4.6409096717834473</v>
      </c>
      <c r="F1783" s="1">
        <v>7.6844501495361328</v>
      </c>
      <c r="G1783" s="1">
        <v>0.80046117305755615</v>
      </c>
      <c r="H1783" s="1">
        <v>56.5</v>
      </c>
      <c r="I1783" s="1">
        <v>0.68748211860656738</v>
      </c>
      <c r="J1783" s="1">
        <v>0.14711755514144897</v>
      </c>
      <c r="K1783" s="1">
        <v>0.87758725881576538</v>
      </c>
      <c r="L1783" s="1">
        <v>0.69894886016845703</v>
      </c>
      <c r="M1783" s="1">
        <v>0.42470666766166687</v>
      </c>
      <c r="N1783" t="str">
        <f>_xlfn.IFNA(VLOOKUP(A1783,Inequality!$A$1:$G$5786,5,FALSE),"")</f>
        <v/>
      </c>
      <c r="O1783" t="str">
        <f>_xlfn.IFNA(VLOOKUP(A1783,Inequality!$A$1:$G$5786,7,FALSE),"")</f>
        <v/>
      </c>
      <c r="P1783" t="str">
        <f>VLOOKUP(B1783,'Country code'!$C$1:$E$209,2,FALSE)</f>
        <v>Low income</v>
      </c>
      <c r="Q1783" t="str">
        <f>VLOOKUP(B1783,'Country code'!$C$1:$E$209,3,FALSE)</f>
        <v>Sub-Saharan Africa</v>
      </c>
    </row>
    <row r="1784" spans="1:17" x14ac:dyDescent="0.2">
      <c r="A1784" t="str">
        <f t="shared" si="27"/>
        <v>UKR2006</v>
      </c>
      <c r="B1784" t="str">
        <f>VLOOKUP(C1784,'Country code'!$B$1:$C$992,2,FALSE)</f>
        <v>UKR</v>
      </c>
      <c r="C1784" t="s">
        <v>145</v>
      </c>
      <c r="D1784">
        <v>2006</v>
      </c>
      <c r="E1784" s="1">
        <v>4.8039541244506836</v>
      </c>
      <c r="F1784" s="1">
        <v>9.3803071975708008</v>
      </c>
      <c r="G1784" s="1">
        <v>0.85245335102081299</v>
      </c>
      <c r="H1784" s="1">
        <v>60.119998931884766</v>
      </c>
      <c r="I1784" s="1">
        <v>0.62381410598754883</v>
      </c>
      <c r="J1784" s="1">
        <v>-0.25710868835449219</v>
      </c>
      <c r="K1784" s="1">
        <v>0.9294314980506897</v>
      </c>
      <c r="L1784" s="1">
        <v>0.62152010202407837</v>
      </c>
      <c r="M1784" s="1">
        <v>0.24923405051231384</v>
      </c>
      <c r="N1784">
        <f>_xlfn.IFNA(VLOOKUP(A1784,Inequality!$A$1:$G$5786,5,FALSE),"")</f>
        <v>28.6</v>
      </c>
      <c r="O1784">
        <f>_xlfn.IFNA(VLOOKUP(A1784,Inequality!$A$1:$G$5786,7,FALSE),"")</f>
        <v>23.2</v>
      </c>
      <c r="P1784" t="str">
        <f>VLOOKUP(B1784,'Country code'!$C$1:$E$209,2,FALSE)</f>
        <v>Lower middle income</v>
      </c>
      <c r="Q1784" t="str">
        <f>VLOOKUP(B1784,'Country code'!$C$1:$E$209,3,FALSE)</f>
        <v>Europe &amp; Central Asia</v>
      </c>
    </row>
    <row r="1785" spans="1:17" x14ac:dyDescent="0.2">
      <c r="A1785" t="str">
        <f t="shared" si="27"/>
        <v>UKR2007</v>
      </c>
      <c r="B1785" t="str">
        <f>VLOOKUP(C1785,'Country code'!$B$1:$C$992,2,FALSE)</f>
        <v>UKR</v>
      </c>
      <c r="C1785" t="s">
        <v>145</v>
      </c>
      <c r="D1785">
        <v>2007</v>
      </c>
      <c r="E1785" s="1">
        <v>5.2521815299987793</v>
      </c>
      <c r="F1785" s="1">
        <v>9.4594659805297852</v>
      </c>
      <c r="G1785" s="1">
        <v>0.82009434700012207</v>
      </c>
      <c r="H1785" s="1">
        <v>60.639999389648438</v>
      </c>
      <c r="I1785" s="1">
        <v>0.49392247200012207</v>
      </c>
      <c r="J1785" s="1">
        <v>-0.24067531526088715</v>
      </c>
      <c r="K1785" s="1">
        <v>0.96793955564498901</v>
      </c>
      <c r="L1785" s="1">
        <v>0.63616955280303955</v>
      </c>
      <c r="M1785" s="1">
        <v>0.20765180885791779</v>
      </c>
      <c r="N1785">
        <f>_xlfn.IFNA(VLOOKUP(A1785,Inequality!$A$1:$G$5786,5,FALSE),"")</f>
        <v>28.2</v>
      </c>
      <c r="O1785">
        <f>_xlfn.IFNA(VLOOKUP(A1785,Inequality!$A$1:$G$5786,7,FALSE),"")</f>
        <v>23</v>
      </c>
      <c r="P1785" t="str">
        <f>VLOOKUP(B1785,'Country code'!$C$1:$E$209,2,FALSE)</f>
        <v>Lower middle income</v>
      </c>
      <c r="Q1785" t="str">
        <f>VLOOKUP(B1785,'Country code'!$C$1:$E$209,3,FALSE)</f>
        <v>Europe &amp; Central Asia</v>
      </c>
    </row>
    <row r="1786" spans="1:17" x14ac:dyDescent="0.2">
      <c r="A1786" t="str">
        <f t="shared" si="27"/>
        <v>UKR2008</v>
      </c>
      <c r="B1786" t="str">
        <f>VLOOKUP(C1786,'Country code'!$B$1:$C$992,2,FALSE)</f>
        <v>UKR</v>
      </c>
      <c r="C1786" t="s">
        <v>145</v>
      </c>
      <c r="D1786">
        <v>2008</v>
      </c>
      <c r="E1786" s="1">
        <v>5.1723804473876953</v>
      </c>
      <c r="F1786" s="1">
        <v>9.4876594543457031</v>
      </c>
      <c r="G1786" s="1">
        <v>0.86001378297805786</v>
      </c>
      <c r="H1786" s="1">
        <v>61.159999847412109</v>
      </c>
      <c r="I1786" s="1">
        <v>0.48662698268890381</v>
      </c>
      <c r="J1786" s="1">
        <v>-0.26471278071403503</v>
      </c>
      <c r="K1786" s="1">
        <v>0.92917519807815552</v>
      </c>
      <c r="L1786" s="1">
        <v>0.57315266132354736</v>
      </c>
      <c r="M1786" s="1">
        <v>0.18580593168735504</v>
      </c>
      <c r="N1786">
        <f>_xlfn.IFNA(VLOOKUP(A1786,Inequality!$A$1:$G$5786,5,FALSE),"")</f>
        <v>27.8</v>
      </c>
      <c r="O1786">
        <f>_xlfn.IFNA(VLOOKUP(A1786,Inequality!$A$1:$G$5786,7,FALSE),"")</f>
        <v>22.7</v>
      </c>
      <c r="P1786" t="str">
        <f>VLOOKUP(B1786,'Country code'!$C$1:$E$209,2,FALSE)</f>
        <v>Lower middle income</v>
      </c>
      <c r="Q1786" t="str">
        <f>VLOOKUP(B1786,'Country code'!$C$1:$E$209,3,FALSE)</f>
        <v>Europe &amp; Central Asia</v>
      </c>
    </row>
    <row r="1787" spans="1:17" x14ac:dyDescent="0.2">
      <c r="A1787" t="str">
        <f t="shared" si="27"/>
        <v>UKR2009</v>
      </c>
      <c r="B1787" t="str">
        <f>VLOOKUP(C1787,'Country code'!$B$1:$C$992,2,FALSE)</f>
        <v>UKR</v>
      </c>
      <c r="C1787" t="s">
        <v>145</v>
      </c>
      <c r="D1787">
        <v>2009</v>
      </c>
      <c r="E1787" s="1">
        <v>5.1656394004821777</v>
      </c>
      <c r="F1787" s="1">
        <v>9.3324155807495117</v>
      </c>
      <c r="G1787" s="1">
        <v>0.84529322385787964</v>
      </c>
      <c r="H1787" s="1">
        <v>61.680000305175781</v>
      </c>
      <c r="I1787" s="1">
        <v>0.46034848690032959</v>
      </c>
      <c r="J1787" s="1">
        <v>-0.2414010763168335</v>
      </c>
      <c r="K1787" s="1">
        <v>0.96224445104598999</v>
      </c>
      <c r="L1787" s="1">
        <v>0.5830731987953186</v>
      </c>
      <c r="M1787" s="1">
        <v>0.18901385366916656</v>
      </c>
      <c r="N1787">
        <f>_xlfn.IFNA(VLOOKUP(A1787,Inequality!$A$1:$G$5786,5,FALSE),"")</f>
        <v>27.4</v>
      </c>
      <c r="O1787">
        <f>_xlfn.IFNA(VLOOKUP(A1787,Inequality!$A$1:$G$5786,7,FALSE),"")</f>
        <v>22.5</v>
      </c>
      <c r="P1787" t="str">
        <f>VLOOKUP(B1787,'Country code'!$C$1:$E$209,2,FALSE)</f>
        <v>Lower middle income</v>
      </c>
      <c r="Q1787" t="str">
        <f>VLOOKUP(B1787,'Country code'!$C$1:$E$209,3,FALSE)</f>
        <v>Europe &amp; Central Asia</v>
      </c>
    </row>
    <row r="1788" spans="1:17" x14ac:dyDescent="0.2">
      <c r="A1788" t="str">
        <f t="shared" ref="A1788:A1851" si="28">B1788&amp;D1788</f>
        <v>UKR2010</v>
      </c>
      <c r="B1788" t="str">
        <f>VLOOKUP(C1788,'Country code'!$B$1:$C$992,2,FALSE)</f>
        <v>UKR</v>
      </c>
      <c r="C1788" t="s">
        <v>145</v>
      </c>
      <c r="D1788">
        <v>2010</v>
      </c>
      <c r="E1788" s="1">
        <v>5.0575613975524902</v>
      </c>
      <c r="F1788" s="1">
        <v>9.3740148544311523</v>
      </c>
      <c r="G1788" s="1">
        <v>0.88355511426925659</v>
      </c>
      <c r="H1788" s="1">
        <v>62.200000762939453</v>
      </c>
      <c r="I1788" s="1">
        <v>0.4838331937789917</v>
      </c>
      <c r="J1788" s="1">
        <v>-0.18866029381752014</v>
      </c>
      <c r="K1788" s="1">
        <v>0.95375227928161621</v>
      </c>
      <c r="L1788" s="1">
        <v>0.51268285512924194</v>
      </c>
      <c r="M1788" s="1">
        <v>0.22720043361186981</v>
      </c>
      <c r="N1788">
        <f>_xlfn.IFNA(VLOOKUP(A1788,Inequality!$A$1:$G$5786,5,FALSE),"")</f>
        <v>27.2</v>
      </c>
      <c r="O1788">
        <f>_xlfn.IFNA(VLOOKUP(A1788,Inequality!$A$1:$G$5786,7,FALSE),"")</f>
        <v>22.4</v>
      </c>
      <c r="P1788" t="str">
        <f>VLOOKUP(B1788,'Country code'!$C$1:$E$209,2,FALSE)</f>
        <v>Lower middle income</v>
      </c>
      <c r="Q1788" t="str">
        <f>VLOOKUP(B1788,'Country code'!$C$1:$E$209,3,FALSE)</f>
        <v>Europe &amp; Central Asia</v>
      </c>
    </row>
    <row r="1789" spans="1:17" x14ac:dyDescent="0.2">
      <c r="A1789" t="str">
        <f t="shared" si="28"/>
        <v>UKR2011</v>
      </c>
      <c r="B1789" t="str">
        <f>VLOOKUP(C1789,'Country code'!$B$1:$C$992,2,FALSE)</f>
        <v>UKR</v>
      </c>
      <c r="C1789" t="s">
        <v>145</v>
      </c>
      <c r="D1789">
        <v>2011</v>
      </c>
      <c r="E1789" s="1">
        <v>5.0831327438354492</v>
      </c>
      <c r="F1789" s="1">
        <v>9.4308252334594727</v>
      </c>
      <c r="G1789" s="1">
        <v>0.85945868492126465</v>
      </c>
      <c r="H1789" s="1">
        <v>62.5</v>
      </c>
      <c r="I1789" s="1">
        <v>0.57866930961608887</v>
      </c>
      <c r="J1789" s="1">
        <v>-0.22761216759681702</v>
      </c>
      <c r="K1789" s="1">
        <v>0.93253529071807861</v>
      </c>
      <c r="L1789" s="1">
        <v>0.59043014049530029</v>
      </c>
      <c r="M1789" s="1">
        <v>0.21964775025844574</v>
      </c>
      <c r="N1789">
        <f>_xlfn.IFNA(VLOOKUP(A1789,Inequality!$A$1:$G$5786,5,FALSE),"")</f>
        <v>27</v>
      </c>
      <c r="O1789">
        <f>_xlfn.IFNA(VLOOKUP(A1789,Inequality!$A$1:$G$5786,7,FALSE),"")</f>
        <v>22.2</v>
      </c>
      <c r="P1789" t="str">
        <f>VLOOKUP(B1789,'Country code'!$C$1:$E$209,2,FALSE)</f>
        <v>Lower middle income</v>
      </c>
      <c r="Q1789" t="str">
        <f>VLOOKUP(B1789,'Country code'!$C$1:$E$209,3,FALSE)</f>
        <v>Europe &amp; Central Asia</v>
      </c>
    </row>
    <row r="1790" spans="1:17" x14ac:dyDescent="0.2">
      <c r="A1790" t="str">
        <f t="shared" si="28"/>
        <v>UKR2012</v>
      </c>
      <c r="B1790" t="str">
        <f>VLOOKUP(C1790,'Country code'!$B$1:$C$992,2,FALSE)</f>
        <v>UKR</v>
      </c>
      <c r="C1790" t="s">
        <v>145</v>
      </c>
      <c r="D1790">
        <v>2012</v>
      </c>
      <c r="E1790" s="1">
        <v>5.0303421020507813</v>
      </c>
      <c r="F1790" s="1">
        <v>9.4356784820556641</v>
      </c>
      <c r="G1790" s="1">
        <v>0.89757347106933594</v>
      </c>
      <c r="H1790" s="1">
        <v>62.799999237060547</v>
      </c>
      <c r="I1790" s="1">
        <v>0.56364977359771729</v>
      </c>
      <c r="J1790" s="1">
        <v>-0.22311291098594666</v>
      </c>
      <c r="K1790" s="1">
        <v>0.89623701572418213</v>
      </c>
      <c r="L1790" s="1">
        <v>0.57033765316009521</v>
      </c>
      <c r="M1790" s="1">
        <v>0.19281907379627228</v>
      </c>
      <c r="N1790">
        <f>_xlfn.IFNA(VLOOKUP(A1790,Inequality!$A$1:$G$5786,5,FALSE),"")</f>
        <v>26.9</v>
      </c>
      <c r="O1790">
        <f>_xlfn.IFNA(VLOOKUP(A1790,Inequality!$A$1:$G$5786,7,FALSE),"")</f>
        <v>22</v>
      </c>
      <c r="P1790" t="str">
        <f>VLOOKUP(B1790,'Country code'!$C$1:$E$209,2,FALSE)</f>
        <v>Lower middle income</v>
      </c>
      <c r="Q1790" t="str">
        <f>VLOOKUP(B1790,'Country code'!$C$1:$E$209,3,FALSE)</f>
        <v>Europe &amp; Central Asia</v>
      </c>
    </row>
    <row r="1791" spans="1:17" x14ac:dyDescent="0.2">
      <c r="A1791" t="str">
        <f t="shared" si="28"/>
        <v>UKR2013</v>
      </c>
      <c r="B1791" t="str">
        <f>VLOOKUP(C1791,'Country code'!$B$1:$C$992,2,FALSE)</f>
        <v>UKR</v>
      </c>
      <c r="C1791" t="s">
        <v>145</v>
      </c>
      <c r="D1791">
        <v>2013</v>
      </c>
      <c r="E1791" s="1">
        <v>4.7108025550842285</v>
      </c>
      <c r="F1791" s="1">
        <v>9.4376888275146484</v>
      </c>
      <c r="G1791" s="1">
        <v>0.89651042222976685</v>
      </c>
      <c r="H1791" s="1">
        <v>63.099998474121094</v>
      </c>
      <c r="I1791" s="1">
        <v>0.56871569156646729</v>
      </c>
      <c r="J1791" s="1">
        <v>-0.21628621220588684</v>
      </c>
      <c r="K1791" s="1">
        <v>0.93732428550720215</v>
      </c>
      <c r="L1791" s="1">
        <v>0.64346158504486084</v>
      </c>
      <c r="M1791" s="1">
        <v>0.22459550201892853</v>
      </c>
      <c r="N1791">
        <f>_xlfn.IFNA(VLOOKUP(A1791,Inequality!$A$1:$G$5786,5,FALSE),"")</f>
        <v>26.8</v>
      </c>
      <c r="O1791">
        <f>_xlfn.IFNA(VLOOKUP(A1791,Inequality!$A$1:$G$5786,7,FALSE),"")</f>
        <v>21.9</v>
      </c>
      <c r="P1791" t="str">
        <f>VLOOKUP(B1791,'Country code'!$C$1:$E$209,2,FALSE)</f>
        <v>Lower middle income</v>
      </c>
      <c r="Q1791" t="str">
        <f>VLOOKUP(B1791,'Country code'!$C$1:$E$209,3,FALSE)</f>
        <v>Europe &amp; Central Asia</v>
      </c>
    </row>
    <row r="1792" spans="1:17" x14ac:dyDescent="0.2">
      <c r="A1792" t="str">
        <f t="shared" si="28"/>
        <v>UKR2014</v>
      </c>
      <c r="B1792" t="str">
        <f>VLOOKUP(C1792,'Country code'!$B$1:$C$992,2,FALSE)</f>
        <v>UKR</v>
      </c>
      <c r="C1792" t="s">
        <v>145</v>
      </c>
      <c r="D1792">
        <v>2014</v>
      </c>
      <c r="E1792" s="1">
        <v>4.2973299026489258</v>
      </c>
      <c r="F1792" s="1">
        <v>9.426173210144043</v>
      </c>
      <c r="G1792" s="1">
        <v>0.87676018476486206</v>
      </c>
      <c r="H1792" s="1">
        <v>63.400001525878906</v>
      </c>
      <c r="I1792" s="1">
        <v>0.53326749801635742</v>
      </c>
      <c r="J1792" s="1">
        <v>8.3829350769519806E-2</v>
      </c>
      <c r="K1792" s="1">
        <v>0.92678892612457275</v>
      </c>
      <c r="L1792" s="1">
        <v>0.59433698654174805</v>
      </c>
      <c r="M1792" s="1">
        <v>0.24856005609035492</v>
      </c>
      <c r="N1792">
        <f>_xlfn.IFNA(VLOOKUP(A1792,Inequality!$A$1:$G$5786,5,FALSE),"")</f>
        <v>26.8</v>
      </c>
      <c r="O1792">
        <f>_xlfn.IFNA(VLOOKUP(A1792,Inequality!$A$1:$G$5786,7,FALSE),"")</f>
        <v>21.9</v>
      </c>
      <c r="P1792" t="str">
        <f>VLOOKUP(B1792,'Country code'!$C$1:$E$209,2,FALSE)</f>
        <v>Lower middle income</v>
      </c>
      <c r="Q1792" t="str">
        <f>VLOOKUP(B1792,'Country code'!$C$1:$E$209,3,FALSE)</f>
        <v>Europe &amp; Central Asia</v>
      </c>
    </row>
    <row r="1793" spans="1:17" x14ac:dyDescent="0.2">
      <c r="A1793" t="str">
        <f t="shared" si="28"/>
        <v>UKR2015</v>
      </c>
      <c r="B1793" t="str">
        <f>VLOOKUP(C1793,'Country code'!$B$1:$C$992,2,FALSE)</f>
        <v>UKR</v>
      </c>
      <c r="C1793" t="s">
        <v>145</v>
      </c>
      <c r="D1793">
        <v>2015</v>
      </c>
      <c r="E1793" s="1">
        <v>3.9645428657531738</v>
      </c>
      <c r="F1793" s="1">
        <v>9.3269739151000977</v>
      </c>
      <c r="G1793" s="1">
        <v>0.90943974256515503</v>
      </c>
      <c r="H1793" s="1">
        <v>63.700000762939453</v>
      </c>
      <c r="I1793" s="1">
        <v>0.43059203028678894</v>
      </c>
      <c r="J1793" s="1">
        <v>-3.3401824533939362E-2</v>
      </c>
      <c r="K1793" s="1">
        <v>0.9524727463722229</v>
      </c>
      <c r="L1793" s="1">
        <v>0.57407605648040771</v>
      </c>
      <c r="M1793" s="1">
        <v>0.24107585847377777</v>
      </c>
      <c r="N1793">
        <f>_xlfn.IFNA(VLOOKUP(A1793,Inequality!$A$1:$G$5786,5,FALSE),"")</f>
        <v>26.9</v>
      </c>
      <c r="O1793">
        <f>_xlfn.IFNA(VLOOKUP(A1793,Inequality!$A$1:$G$5786,7,FALSE),"")</f>
        <v>21.8</v>
      </c>
      <c r="P1793" t="str">
        <f>VLOOKUP(B1793,'Country code'!$C$1:$E$209,2,FALSE)</f>
        <v>Lower middle income</v>
      </c>
      <c r="Q1793" t="str">
        <f>VLOOKUP(B1793,'Country code'!$C$1:$E$209,3,FALSE)</f>
        <v>Europe &amp; Central Asia</v>
      </c>
    </row>
    <row r="1794" spans="1:17" x14ac:dyDescent="0.2">
      <c r="A1794" t="str">
        <f t="shared" si="28"/>
        <v>UKR2016</v>
      </c>
      <c r="B1794" t="str">
        <f>VLOOKUP(C1794,'Country code'!$B$1:$C$992,2,FALSE)</f>
        <v>UKR</v>
      </c>
      <c r="C1794" t="s">
        <v>145</v>
      </c>
      <c r="D1794">
        <v>2016</v>
      </c>
      <c r="E1794" s="1">
        <v>4.0286903381347656</v>
      </c>
      <c r="F1794" s="1">
        <v>9.3531093597412109</v>
      </c>
      <c r="G1794" s="1">
        <v>0.88496136665344238</v>
      </c>
      <c r="H1794" s="1">
        <v>64</v>
      </c>
      <c r="I1794" s="1">
        <v>0.50254189968109131</v>
      </c>
      <c r="J1794" s="1">
        <v>1.0512580163776875E-2</v>
      </c>
      <c r="K1794" s="1">
        <v>0.89107513427734375</v>
      </c>
      <c r="L1794" s="1">
        <v>0.58872169256210327</v>
      </c>
      <c r="M1794" s="1">
        <v>0.21962425112724304</v>
      </c>
      <c r="N1794">
        <f>_xlfn.IFNA(VLOOKUP(A1794,Inequality!$A$1:$G$5786,5,FALSE),"")</f>
        <v>26.9</v>
      </c>
      <c r="O1794">
        <f>_xlfn.IFNA(VLOOKUP(A1794,Inequality!$A$1:$G$5786,7,FALSE),"")</f>
        <v>21.8</v>
      </c>
      <c r="P1794" t="str">
        <f>VLOOKUP(B1794,'Country code'!$C$1:$E$209,2,FALSE)</f>
        <v>Lower middle income</v>
      </c>
      <c r="Q1794" t="str">
        <f>VLOOKUP(B1794,'Country code'!$C$1:$E$209,3,FALSE)</f>
        <v>Europe &amp; Central Asia</v>
      </c>
    </row>
    <row r="1795" spans="1:17" x14ac:dyDescent="0.2">
      <c r="A1795" t="str">
        <f t="shared" si="28"/>
        <v>UKR2017</v>
      </c>
      <c r="B1795" t="str">
        <f>VLOOKUP(C1795,'Country code'!$B$1:$C$992,2,FALSE)</f>
        <v>UKR</v>
      </c>
      <c r="C1795" t="s">
        <v>145</v>
      </c>
      <c r="D1795">
        <v>2017</v>
      </c>
      <c r="E1795" s="1">
        <v>4.3110671043395996</v>
      </c>
      <c r="F1795" s="1">
        <v>9.3818645477294922</v>
      </c>
      <c r="G1795" s="1">
        <v>0.85832488536834717</v>
      </c>
      <c r="H1795" s="1">
        <v>64.300003051757813</v>
      </c>
      <c r="I1795" s="1">
        <v>0.59887552261352539</v>
      </c>
      <c r="J1795" s="1">
        <v>-2.2775360848754644E-3</v>
      </c>
      <c r="K1795" s="1">
        <v>0.93676400184631348</v>
      </c>
      <c r="L1795" s="1">
        <v>0.59711217880249023</v>
      </c>
      <c r="M1795" s="1">
        <v>0.23476383090019226</v>
      </c>
      <c r="N1795">
        <f>_xlfn.IFNA(VLOOKUP(A1795,Inequality!$A$1:$G$5786,5,FALSE),"")</f>
        <v>27</v>
      </c>
      <c r="O1795">
        <f>_xlfn.IFNA(VLOOKUP(A1795,Inequality!$A$1:$G$5786,7,FALSE),"")</f>
        <v>21.8</v>
      </c>
      <c r="P1795" t="str">
        <f>VLOOKUP(B1795,'Country code'!$C$1:$E$209,2,FALSE)</f>
        <v>Lower middle income</v>
      </c>
      <c r="Q1795" t="str">
        <f>VLOOKUP(B1795,'Country code'!$C$1:$E$209,3,FALSE)</f>
        <v>Europe &amp; Central Asia</v>
      </c>
    </row>
    <row r="1796" spans="1:17" x14ac:dyDescent="0.2">
      <c r="A1796" t="str">
        <f t="shared" si="28"/>
        <v>UKR2018</v>
      </c>
      <c r="B1796" t="str">
        <f>VLOOKUP(C1796,'Country code'!$B$1:$C$992,2,FALSE)</f>
        <v>UKR</v>
      </c>
      <c r="C1796" t="s">
        <v>145</v>
      </c>
      <c r="D1796">
        <v>2018</v>
      </c>
      <c r="E1796" s="1">
        <v>4.6619091033935547</v>
      </c>
      <c r="F1796" s="1">
        <v>9.4204397201538086</v>
      </c>
      <c r="G1796" s="1">
        <v>0.90093672275543213</v>
      </c>
      <c r="H1796" s="1">
        <v>64.599998474121094</v>
      </c>
      <c r="I1796" s="1">
        <v>0.66305506229400635</v>
      </c>
      <c r="J1796" s="1">
        <v>-7.4370712041854858E-2</v>
      </c>
      <c r="K1796" s="1">
        <v>0.94296073913574219</v>
      </c>
      <c r="L1796" s="1">
        <v>0.60877108573913574</v>
      </c>
      <c r="M1796" s="1">
        <v>0.22185148298740387</v>
      </c>
      <c r="N1796">
        <f>_xlfn.IFNA(VLOOKUP(A1796,Inequality!$A$1:$G$5786,5,FALSE),"")</f>
        <v>27.1</v>
      </c>
      <c r="O1796">
        <f>_xlfn.IFNA(VLOOKUP(A1796,Inequality!$A$1:$G$5786,7,FALSE),"")</f>
        <v>21.8</v>
      </c>
      <c r="P1796" t="str">
        <f>VLOOKUP(B1796,'Country code'!$C$1:$E$209,2,FALSE)</f>
        <v>Lower middle income</v>
      </c>
      <c r="Q1796" t="str">
        <f>VLOOKUP(B1796,'Country code'!$C$1:$E$209,3,FALSE)</f>
        <v>Europe &amp; Central Asia</v>
      </c>
    </row>
    <row r="1797" spans="1:17" x14ac:dyDescent="0.2">
      <c r="A1797" t="str">
        <f t="shared" si="28"/>
        <v>UKR2019</v>
      </c>
      <c r="B1797" t="str">
        <f>VLOOKUP(C1797,'Country code'!$B$1:$C$992,2,FALSE)</f>
        <v>UKR</v>
      </c>
      <c r="C1797" t="s">
        <v>145</v>
      </c>
      <c r="D1797">
        <v>2019</v>
      </c>
      <c r="E1797" s="1">
        <v>4.7017621994018555</v>
      </c>
      <c r="F1797" s="1">
        <v>9.4580039978027344</v>
      </c>
      <c r="G1797" s="1">
        <v>0.88272649049758911</v>
      </c>
      <c r="H1797" s="1">
        <v>64.900001525878906</v>
      </c>
      <c r="I1797" s="1">
        <v>0.71531176567077637</v>
      </c>
      <c r="J1797" s="1">
        <v>-8.1016689538955688E-2</v>
      </c>
      <c r="K1797" s="1">
        <v>0.88500493764877319</v>
      </c>
      <c r="L1797" s="1">
        <v>0.63422799110412598</v>
      </c>
      <c r="M1797" s="1">
        <v>0.20113173127174377</v>
      </c>
      <c r="N1797">
        <f>_xlfn.IFNA(VLOOKUP(A1797,Inequality!$A$1:$G$5786,5,FALSE),"")</f>
        <v>27.1</v>
      </c>
      <c r="O1797">
        <f>_xlfn.IFNA(VLOOKUP(A1797,Inequality!$A$1:$G$5786,7,FALSE),"")</f>
        <v>21.8</v>
      </c>
      <c r="P1797" t="str">
        <f>VLOOKUP(B1797,'Country code'!$C$1:$E$209,2,FALSE)</f>
        <v>Lower middle income</v>
      </c>
      <c r="Q1797" t="str">
        <f>VLOOKUP(B1797,'Country code'!$C$1:$E$209,3,FALSE)</f>
        <v>Europe &amp; Central Asia</v>
      </c>
    </row>
    <row r="1798" spans="1:17" x14ac:dyDescent="0.2">
      <c r="A1798" t="str">
        <f t="shared" si="28"/>
        <v>UKR2020</v>
      </c>
      <c r="B1798" t="str">
        <f>VLOOKUP(C1798,'Country code'!$B$1:$C$992,2,FALSE)</f>
        <v>UKR</v>
      </c>
      <c r="C1798" t="s">
        <v>145</v>
      </c>
      <c r="D1798">
        <v>2020</v>
      </c>
      <c r="E1798" s="1">
        <v>5.2696757316589355</v>
      </c>
      <c r="F1798" s="1">
        <v>9.4278736114501953</v>
      </c>
      <c r="G1798" s="1">
        <v>0.88468629121780396</v>
      </c>
      <c r="H1798" s="1">
        <v>65.199996948242188</v>
      </c>
      <c r="I1798" s="1">
        <v>0.78427344560623169</v>
      </c>
      <c r="J1798" s="1">
        <v>0.12634420394897461</v>
      </c>
      <c r="K1798" s="1">
        <v>0.94566899538040161</v>
      </c>
      <c r="L1798" s="1">
        <v>0.6877206563949585</v>
      </c>
      <c r="M1798" s="1">
        <v>0.28473618626594543</v>
      </c>
      <c r="N1798" t="str">
        <f>_xlfn.IFNA(VLOOKUP(A1798,Inequality!$A$1:$G$5786,5,FALSE),"")</f>
        <v/>
      </c>
      <c r="O1798" t="str">
        <f>_xlfn.IFNA(VLOOKUP(A1798,Inequality!$A$1:$G$5786,7,FALSE),"")</f>
        <v/>
      </c>
      <c r="P1798" t="str">
        <f>VLOOKUP(B1798,'Country code'!$C$1:$E$209,2,FALSE)</f>
        <v>Lower middle income</v>
      </c>
      <c r="Q1798" t="str">
        <f>VLOOKUP(B1798,'Country code'!$C$1:$E$209,3,FALSE)</f>
        <v>Europe &amp; Central Asia</v>
      </c>
    </row>
    <row r="1799" spans="1:17" x14ac:dyDescent="0.2">
      <c r="A1799" t="str">
        <f t="shared" si="28"/>
        <v>ARE2006</v>
      </c>
      <c r="B1799" t="str">
        <f>VLOOKUP(C1799,'Country code'!$B$1:$C$992,2,FALSE)</f>
        <v>ARE</v>
      </c>
      <c r="C1799" t="s">
        <v>146</v>
      </c>
      <c r="D1799">
        <v>2006</v>
      </c>
      <c r="E1799" s="1">
        <v>6.7342219352722168</v>
      </c>
      <c r="F1799" s="1">
        <v>11.367042541503906</v>
      </c>
      <c r="G1799" s="1">
        <v>0.90341043472290039</v>
      </c>
      <c r="H1799" s="1">
        <v>65.919998168945313</v>
      </c>
      <c r="I1799" s="1">
        <v>0.89755702018737793</v>
      </c>
      <c r="J1799" s="1">
        <v>-3.2504469156265259E-2</v>
      </c>
      <c r="K1799" s="1">
        <v>0.20335876941680908</v>
      </c>
      <c r="L1799" s="1">
        <v>0.74600094556808472</v>
      </c>
      <c r="M1799" s="1">
        <v>0.27525541186332703</v>
      </c>
      <c r="N1799" t="str">
        <f>_xlfn.IFNA(VLOOKUP(A1799,Inequality!$A$1:$G$5786,5,FALSE),"")</f>
        <v/>
      </c>
      <c r="O1799" t="str">
        <f>_xlfn.IFNA(VLOOKUP(A1799,Inequality!$A$1:$G$5786,7,FALSE),"")</f>
        <v/>
      </c>
      <c r="P1799" t="str">
        <f>VLOOKUP(B1799,'Country code'!$C$1:$E$209,2,FALSE)</f>
        <v>High income</v>
      </c>
      <c r="Q1799" t="str">
        <f>VLOOKUP(B1799,'Country code'!$C$1:$E$209,3,FALSE)</f>
        <v>Middle East &amp; North Africa</v>
      </c>
    </row>
    <row r="1800" spans="1:17" x14ac:dyDescent="0.2">
      <c r="A1800" t="str">
        <f t="shared" si="28"/>
        <v>ARE2009</v>
      </c>
      <c r="B1800" t="str">
        <f>VLOOKUP(C1800,'Country code'!$B$1:$C$992,2,FALSE)</f>
        <v>ARE</v>
      </c>
      <c r="C1800" t="s">
        <v>146</v>
      </c>
      <c r="D1800">
        <v>2009</v>
      </c>
      <c r="E1800" s="1">
        <v>6.8660626411437988</v>
      </c>
      <c r="F1800" s="1">
        <v>10.974636077880859</v>
      </c>
      <c r="G1800" s="1">
        <v>0.88508933782577515</v>
      </c>
      <c r="H1800" s="1">
        <v>66.279998779296875</v>
      </c>
      <c r="I1800" s="1">
        <v>0.84882187843322754</v>
      </c>
      <c r="J1800" s="1">
        <v>1.9040089100599289E-2</v>
      </c>
      <c r="K1800" s="1">
        <v>0.33887645602226257</v>
      </c>
      <c r="L1800" s="1">
        <v>0.7701183557510376</v>
      </c>
      <c r="M1800" s="1">
        <v>0.28707441687583923</v>
      </c>
      <c r="N1800">
        <f>_xlfn.IFNA(VLOOKUP(A1800,Inequality!$A$1:$G$5786,5,FALSE),"")</f>
        <v>31.6</v>
      </c>
      <c r="O1800">
        <f>_xlfn.IFNA(VLOOKUP(A1800,Inequality!$A$1:$G$5786,7,FALSE),"")</f>
        <v>33.700000000000003</v>
      </c>
      <c r="P1800" t="str">
        <f>VLOOKUP(B1800,'Country code'!$C$1:$E$209,2,FALSE)</f>
        <v>High income</v>
      </c>
      <c r="Q1800" t="str">
        <f>VLOOKUP(B1800,'Country code'!$C$1:$E$209,3,FALSE)</f>
        <v>Middle East &amp; North Africa</v>
      </c>
    </row>
    <row r="1801" spans="1:17" x14ac:dyDescent="0.2">
      <c r="A1801" t="str">
        <f t="shared" si="28"/>
        <v>ARE2010</v>
      </c>
      <c r="B1801" t="str">
        <f>VLOOKUP(C1801,'Country code'!$B$1:$C$992,2,FALSE)</f>
        <v>ARE</v>
      </c>
      <c r="C1801" t="s">
        <v>146</v>
      </c>
      <c r="D1801">
        <v>2010</v>
      </c>
      <c r="E1801" s="1">
        <v>7.0974555015563965</v>
      </c>
      <c r="F1801" s="1">
        <v>10.913666725158691</v>
      </c>
      <c r="G1801" s="1">
        <v>0.91176235675811768</v>
      </c>
      <c r="H1801" s="1">
        <v>66.400001525878906</v>
      </c>
      <c r="I1801" s="1">
        <v>0.87775075435638428</v>
      </c>
      <c r="J1801" s="1">
        <v>5.6746646761894226E-2</v>
      </c>
      <c r="K1801" s="1">
        <v>0.35511589050292969</v>
      </c>
      <c r="L1801" s="1">
        <v>0.76265233755111694</v>
      </c>
      <c r="M1801" s="1">
        <v>0.2330135703086853</v>
      </c>
      <c r="N1801">
        <f>_xlfn.IFNA(VLOOKUP(A1801,Inequality!$A$1:$G$5786,5,FALSE),"")</f>
        <v>31.4</v>
      </c>
      <c r="O1801">
        <f>_xlfn.IFNA(VLOOKUP(A1801,Inequality!$A$1:$G$5786,7,FALSE),"")</f>
        <v>33.5</v>
      </c>
      <c r="P1801" t="str">
        <f>VLOOKUP(B1801,'Country code'!$C$1:$E$209,2,FALSE)</f>
        <v>High income</v>
      </c>
      <c r="Q1801" t="str">
        <f>VLOOKUP(B1801,'Country code'!$C$1:$E$209,3,FALSE)</f>
        <v>Middle East &amp; North Africa</v>
      </c>
    </row>
    <row r="1802" spans="1:17" x14ac:dyDescent="0.2">
      <c r="A1802" t="str">
        <f t="shared" si="28"/>
        <v>ARE2011</v>
      </c>
      <c r="B1802" t="str">
        <f>VLOOKUP(C1802,'Country code'!$B$1:$C$992,2,FALSE)</f>
        <v>ARE</v>
      </c>
      <c r="C1802" t="s">
        <v>146</v>
      </c>
      <c r="D1802">
        <v>2011</v>
      </c>
      <c r="E1802" s="1">
        <v>7.1187014579772949</v>
      </c>
      <c r="F1802" s="1">
        <v>10.935309410095215</v>
      </c>
      <c r="G1802" s="1">
        <v>0.88136893510818481</v>
      </c>
      <c r="H1802" s="1">
        <v>66.419998168945313</v>
      </c>
      <c r="I1802" s="1">
        <v>0.88946348428726196</v>
      </c>
      <c r="J1802" s="1">
        <v>7.1289367973804474E-2</v>
      </c>
      <c r="L1802" s="1">
        <v>0.76283735036849976</v>
      </c>
      <c r="M1802" s="1">
        <v>0.21587003767490387</v>
      </c>
      <c r="N1802">
        <f>_xlfn.IFNA(VLOOKUP(A1802,Inequality!$A$1:$G$5786,5,FALSE),"")</f>
        <v>31.2</v>
      </c>
      <c r="O1802">
        <f>_xlfn.IFNA(VLOOKUP(A1802,Inequality!$A$1:$G$5786,7,FALSE),"")</f>
        <v>33.299999999999997</v>
      </c>
      <c r="P1802" t="str">
        <f>VLOOKUP(B1802,'Country code'!$C$1:$E$209,2,FALSE)</f>
        <v>High income</v>
      </c>
      <c r="Q1802" t="str">
        <f>VLOOKUP(B1802,'Country code'!$C$1:$E$209,3,FALSE)</f>
        <v>Middle East &amp; North Africa</v>
      </c>
    </row>
    <row r="1803" spans="1:17" x14ac:dyDescent="0.2">
      <c r="A1803" t="str">
        <f t="shared" si="28"/>
        <v>ARE2012</v>
      </c>
      <c r="B1803" t="str">
        <f>VLOOKUP(C1803,'Country code'!$B$1:$C$992,2,FALSE)</f>
        <v>ARE</v>
      </c>
      <c r="C1803" t="s">
        <v>146</v>
      </c>
      <c r="D1803">
        <v>2012</v>
      </c>
      <c r="E1803" s="1">
        <v>7.2177667617797852</v>
      </c>
      <c r="F1803" s="1">
        <v>10.957637786865234</v>
      </c>
      <c r="G1803" s="1">
        <v>0.85587680339813232</v>
      </c>
      <c r="H1803" s="1">
        <v>66.44000244140625</v>
      </c>
      <c r="I1803" s="1">
        <v>0.91979259252548218</v>
      </c>
      <c r="L1803" s="1">
        <v>0.767661452293396</v>
      </c>
      <c r="M1803" s="1">
        <v>0.22398534417152405</v>
      </c>
      <c r="N1803">
        <f>_xlfn.IFNA(VLOOKUP(A1803,Inequality!$A$1:$G$5786,5,FALSE),"")</f>
        <v>31</v>
      </c>
      <c r="O1803">
        <f>_xlfn.IFNA(VLOOKUP(A1803,Inequality!$A$1:$G$5786,7,FALSE),"")</f>
        <v>33.1</v>
      </c>
      <c r="P1803" t="str">
        <f>VLOOKUP(B1803,'Country code'!$C$1:$E$209,2,FALSE)</f>
        <v>High income</v>
      </c>
      <c r="Q1803" t="str">
        <f>VLOOKUP(B1803,'Country code'!$C$1:$E$209,3,FALSE)</f>
        <v>Middle East &amp; North Africa</v>
      </c>
    </row>
    <row r="1804" spans="1:17" x14ac:dyDescent="0.2">
      <c r="A1804" t="str">
        <f t="shared" si="28"/>
        <v>ARE2013</v>
      </c>
      <c r="B1804" t="str">
        <f>VLOOKUP(C1804,'Country code'!$B$1:$C$992,2,FALSE)</f>
        <v>ARE</v>
      </c>
      <c r="C1804" t="s">
        <v>146</v>
      </c>
      <c r="D1804">
        <v>2013</v>
      </c>
      <c r="E1804" s="1">
        <v>6.6209511756896973</v>
      </c>
      <c r="F1804" s="1">
        <v>11.000794410705566</v>
      </c>
      <c r="G1804" s="1">
        <v>0.8637157678604126</v>
      </c>
      <c r="H1804" s="1">
        <v>66.459999084472656</v>
      </c>
      <c r="I1804" s="1">
        <v>0.93597882986068726</v>
      </c>
      <c r="M1804" s="1">
        <v>0.29111284017562866</v>
      </c>
      <c r="N1804">
        <f>_xlfn.IFNA(VLOOKUP(A1804,Inequality!$A$1:$G$5786,5,FALSE),"")</f>
        <v>30.8</v>
      </c>
      <c r="O1804">
        <f>_xlfn.IFNA(VLOOKUP(A1804,Inequality!$A$1:$G$5786,7,FALSE),"")</f>
        <v>32.9</v>
      </c>
      <c r="P1804" t="str">
        <f>VLOOKUP(B1804,'Country code'!$C$1:$E$209,2,FALSE)</f>
        <v>High income</v>
      </c>
      <c r="Q1804" t="str">
        <f>VLOOKUP(B1804,'Country code'!$C$1:$E$209,3,FALSE)</f>
        <v>Middle East &amp; North Africa</v>
      </c>
    </row>
    <row r="1805" spans="1:17" x14ac:dyDescent="0.2">
      <c r="A1805" t="str">
        <f t="shared" si="28"/>
        <v>ARE2014</v>
      </c>
      <c r="B1805" t="str">
        <f>VLOOKUP(C1805,'Country code'!$B$1:$C$992,2,FALSE)</f>
        <v>ARE</v>
      </c>
      <c r="C1805" t="s">
        <v>146</v>
      </c>
      <c r="D1805">
        <v>2014</v>
      </c>
      <c r="E1805" s="1">
        <v>6.5398545265197754</v>
      </c>
      <c r="F1805" s="1">
        <v>11.04097843170166</v>
      </c>
      <c r="H1805" s="1">
        <v>66.480003356933594</v>
      </c>
      <c r="N1805">
        <f>_xlfn.IFNA(VLOOKUP(A1805,Inequality!$A$1:$G$5786,5,FALSE),"")</f>
        <v>30.7</v>
      </c>
      <c r="O1805">
        <f>_xlfn.IFNA(VLOOKUP(A1805,Inequality!$A$1:$G$5786,7,FALSE),"")</f>
        <v>32.700000000000003</v>
      </c>
      <c r="P1805" t="str">
        <f>VLOOKUP(B1805,'Country code'!$C$1:$E$209,2,FALSE)</f>
        <v>High income</v>
      </c>
      <c r="Q1805" t="str">
        <f>VLOOKUP(B1805,'Country code'!$C$1:$E$209,3,FALSE)</f>
        <v>Middle East &amp; North Africa</v>
      </c>
    </row>
    <row r="1806" spans="1:17" x14ac:dyDescent="0.2">
      <c r="A1806" t="str">
        <f t="shared" si="28"/>
        <v>ARE2015</v>
      </c>
      <c r="B1806" t="str">
        <f>VLOOKUP(C1806,'Country code'!$B$1:$C$992,2,FALSE)</f>
        <v>ARE</v>
      </c>
      <c r="C1806" t="s">
        <v>146</v>
      </c>
      <c r="D1806">
        <v>2015</v>
      </c>
      <c r="E1806" s="1">
        <v>6.5683975219726563</v>
      </c>
      <c r="F1806" s="1">
        <v>11.085502624511719</v>
      </c>
      <c r="G1806" s="1">
        <v>0.82413667440414429</v>
      </c>
      <c r="H1806" s="1">
        <v>66.5</v>
      </c>
      <c r="I1806" s="1">
        <v>0.91503620147705078</v>
      </c>
      <c r="J1806" s="1">
        <v>0.20111078023910522</v>
      </c>
      <c r="L1806" s="1">
        <v>0.76050037145614624</v>
      </c>
      <c r="M1806" s="1">
        <v>0.29573297500610352</v>
      </c>
      <c r="N1806">
        <f>_xlfn.IFNA(VLOOKUP(A1806,Inequality!$A$1:$G$5786,5,FALSE),"")</f>
        <v>30.5</v>
      </c>
      <c r="O1806">
        <f>_xlfn.IFNA(VLOOKUP(A1806,Inequality!$A$1:$G$5786,7,FALSE),"")</f>
        <v>32.5</v>
      </c>
      <c r="P1806" t="str">
        <f>VLOOKUP(B1806,'Country code'!$C$1:$E$209,2,FALSE)</f>
        <v>High income</v>
      </c>
      <c r="Q1806" t="str">
        <f>VLOOKUP(B1806,'Country code'!$C$1:$E$209,3,FALSE)</f>
        <v>Middle East &amp; North Africa</v>
      </c>
    </row>
    <row r="1807" spans="1:17" x14ac:dyDescent="0.2">
      <c r="A1807" t="str">
        <f t="shared" si="28"/>
        <v>ARE2016</v>
      </c>
      <c r="B1807" t="str">
        <f>VLOOKUP(C1807,'Country code'!$B$1:$C$992,2,FALSE)</f>
        <v>ARE</v>
      </c>
      <c r="C1807" t="s">
        <v>146</v>
      </c>
      <c r="D1807">
        <v>2016</v>
      </c>
      <c r="E1807" s="1">
        <v>6.8309502601623535</v>
      </c>
      <c r="F1807" s="1">
        <v>11.105120658874512</v>
      </c>
      <c r="G1807" s="1">
        <v>0.84937983751296997</v>
      </c>
      <c r="H1807" s="1">
        <v>66.699996948242188</v>
      </c>
      <c r="I1807" s="1">
        <v>0.94911950826644897</v>
      </c>
      <c r="J1807" s="1">
        <v>0.13105912506580353</v>
      </c>
      <c r="L1807" s="1">
        <v>0.77512848377227783</v>
      </c>
      <c r="M1807" s="1">
        <v>0.2446679025888443</v>
      </c>
      <c r="N1807">
        <f>_xlfn.IFNA(VLOOKUP(A1807,Inequality!$A$1:$G$5786,5,FALSE),"")</f>
        <v>30.3</v>
      </c>
      <c r="O1807">
        <f>_xlfn.IFNA(VLOOKUP(A1807,Inequality!$A$1:$G$5786,7,FALSE),"")</f>
        <v>32.299999999999997</v>
      </c>
      <c r="P1807" t="str">
        <f>VLOOKUP(B1807,'Country code'!$C$1:$E$209,2,FALSE)</f>
        <v>High income</v>
      </c>
      <c r="Q1807" t="str">
        <f>VLOOKUP(B1807,'Country code'!$C$1:$E$209,3,FALSE)</f>
        <v>Middle East &amp; North Africa</v>
      </c>
    </row>
    <row r="1808" spans="1:17" x14ac:dyDescent="0.2">
      <c r="A1808" t="str">
        <f t="shared" si="28"/>
        <v>ARE2017</v>
      </c>
      <c r="B1808" t="str">
        <f>VLOOKUP(C1808,'Country code'!$B$1:$C$992,2,FALSE)</f>
        <v>ARE</v>
      </c>
      <c r="C1808" t="s">
        <v>146</v>
      </c>
      <c r="D1808">
        <v>2017</v>
      </c>
      <c r="E1808" s="1">
        <v>7.0394196510314941</v>
      </c>
      <c r="F1808" s="1">
        <v>11.115184783935547</v>
      </c>
      <c r="G1808" s="1">
        <v>0.83552736043930054</v>
      </c>
      <c r="H1808" s="1">
        <v>66.900001525878906</v>
      </c>
      <c r="I1808" s="1">
        <v>0.96201664209365845</v>
      </c>
      <c r="J1808" s="1">
        <v>0.215842604637146</v>
      </c>
      <c r="L1808" s="1">
        <v>0.79503488540649414</v>
      </c>
      <c r="M1808" s="1">
        <v>0.20759844779968262</v>
      </c>
      <c r="N1808">
        <f>_xlfn.IFNA(VLOOKUP(A1808,Inequality!$A$1:$G$5786,5,FALSE),"")</f>
        <v>30.2</v>
      </c>
      <c r="O1808">
        <f>_xlfn.IFNA(VLOOKUP(A1808,Inequality!$A$1:$G$5786,7,FALSE),"")</f>
        <v>32.1</v>
      </c>
      <c r="P1808" t="str">
        <f>VLOOKUP(B1808,'Country code'!$C$1:$E$209,2,FALSE)</f>
        <v>High income</v>
      </c>
      <c r="Q1808" t="str">
        <f>VLOOKUP(B1808,'Country code'!$C$1:$E$209,3,FALSE)</f>
        <v>Middle East &amp; North Africa</v>
      </c>
    </row>
    <row r="1809" spans="1:17" x14ac:dyDescent="0.2">
      <c r="A1809" t="str">
        <f t="shared" si="28"/>
        <v>ARE2018</v>
      </c>
      <c r="B1809" t="str">
        <f>VLOOKUP(C1809,'Country code'!$B$1:$C$992,2,FALSE)</f>
        <v>ARE</v>
      </c>
      <c r="C1809" t="s">
        <v>146</v>
      </c>
      <c r="D1809">
        <v>2018</v>
      </c>
      <c r="E1809" s="1">
        <v>6.6037435531616211</v>
      </c>
      <c r="F1809" s="1">
        <v>11.111974716186523</v>
      </c>
      <c r="G1809" s="1">
        <v>0.85104131698608398</v>
      </c>
      <c r="H1809" s="1">
        <v>67.099998474121094</v>
      </c>
      <c r="I1809" s="1">
        <v>0.94366437196731567</v>
      </c>
      <c r="J1809" s="1">
        <v>5.3972024470567703E-2</v>
      </c>
      <c r="L1809" s="1">
        <v>0.78724348545074463</v>
      </c>
      <c r="M1809" s="1">
        <v>0.30204182863235474</v>
      </c>
      <c r="N1809">
        <f>_xlfn.IFNA(VLOOKUP(A1809,Inequality!$A$1:$G$5786,5,FALSE),"")</f>
        <v>30</v>
      </c>
      <c r="O1809">
        <f>_xlfn.IFNA(VLOOKUP(A1809,Inequality!$A$1:$G$5786,7,FALSE),"")</f>
        <v>31.9</v>
      </c>
      <c r="P1809" t="str">
        <f>VLOOKUP(B1809,'Country code'!$C$1:$E$209,2,FALSE)</f>
        <v>High income</v>
      </c>
      <c r="Q1809" t="str">
        <f>VLOOKUP(B1809,'Country code'!$C$1:$E$209,3,FALSE)</f>
        <v>Middle East &amp; North Africa</v>
      </c>
    </row>
    <row r="1810" spans="1:17" x14ac:dyDescent="0.2">
      <c r="A1810" t="str">
        <f t="shared" si="28"/>
        <v>ARE2019</v>
      </c>
      <c r="B1810" t="str">
        <f>VLOOKUP(C1810,'Country code'!$B$1:$C$992,2,FALSE)</f>
        <v>ARE</v>
      </c>
      <c r="C1810" t="s">
        <v>146</v>
      </c>
      <c r="D1810">
        <v>2019</v>
      </c>
      <c r="E1810" s="1">
        <v>6.710782527923584</v>
      </c>
      <c r="F1810" s="1">
        <v>11.114224433898926</v>
      </c>
      <c r="G1810" s="1">
        <v>0.86153328418731689</v>
      </c>
      <c r="H1810" s="1">
        <v>67.300003051757813</v>
      </c>
      <c r="I1810" s="1">
        <v>0.91141951084136963</v>
      </c>
      <c r="J1810" s="1">
        <v>0.12872491776943207</v>
      </c>
      <c r="L1810" s="1">
        <v>0.79317712783813477</v>
      </c>
      <c r="M1810" s="1">
        <v>0.28376328945159912</v>
      </c>
      <c r="N1810" t="str">
        <f>_xlfn.IFNA(VLOOKUP(A1810,Inequality!$A$1:$G$5786,5,FALSE),"")</f>
        <v/>
      </c>
      <c r="O1810" t="str">
        <f>_xlfn.IFNA(VLOOKUP(A1810,Inequality!$A$1:$G$5786,7,FALSE),"")</f>
        <v/>
      </c>
      <c r="P1810" t="str">
        <f>VLOOKUP(B1810,'Country code'!$C$1:$E$209,2,FALSE)</f>
        <v>High income</v>
      </c>
      <c r="Q1810" t="str">
        <f>VLOOKUP(B1810,'Country code'!$C$1:$E$209,3,FALSE)</f>
        <v>Middle East &amp; North Africa</v>
      </c>
    </row>
    <row r="1811" spans="1:17" x14ac:dyDescent="0.2">
      <c r="A1811" t="str">
        <f t="shared" si="28"/>
        <v>ARE2020</v>
      </c>
      <c r="B1811" t="str">
        <f>VLOOKUP(C1811,'Country code'!$B$1:$C$992,2,FALSE)</f>
        <v>ARE</v>
      </c>
      <c r="C1811" t="s">
        <v>146</v>
      </c>
      <c r="D1811">
        <v>2020</v>
      </c>
      <c r="E1811" s="1">
        <v>6.4583921432495117</v>
      </c>
      <c r="F1811" s="1">
        <v>11.052889823913574</v>
      </c>
      <c r="G1811" s="1">
        <v>0.8267555832862854</v>
      </c>
      <c r="H1811" s="1">
        <v>67.5</v>
      </c>
      <c r="I1811" s="1">
        <v>0.94216150045394897</v>
      </c>
      <c r="J1811" s="1">
        <v>6.0019660741090775E-2</v>
      </c>
      <c r="L1811" s="1">
        <v>0.75165992975234985</v>
      </c>
      <c r="M1811" s="1">
        <v>0.29848030209541321</v>
      </c>
      <c r="N1811" t="str">
        <f>_xlfn.IFNA(VLOOKUP(A1811,Inequality!$A$1:$G$5786,5,FALSE),"")</f>
        <v/>
      </c>
      <c r="O1811" t="str">
        <f>_xlfn.IFNA(VLOOKUP(A1811,Inequality!$A$1:$G$5786,7,FALSE),"")</f>
        <v/>
      </c>
      <c r="P1811" t="str">
        <f>VLOOKUP(B1811,'Country code'!$C$1:$E$209,2,FALSE)</f>
        <v>High income</v>
      </c>
      <c r="Q1811" t="str">
        <f>VLOOKUP(B1811,'Country code'!$C$1:$E$209,3,FALSE)</f>
        <v>Middle East &amp; North Africa</v>
      </c>
    </row>
    <row r="1812" spans="1:17" x14ac:dyDescent="0.2">
      <c r="A1812" t="str">
        <f t="shared" si="28"/>
        <v>GBR2005</v>
      </c>
      <c r="B1812" t="str">
        <f>VLOOKUP(C1812,'Country code'!$B$1:$C$992,2,FALSE)</f>
        <v>GBR</v>
      </c>
      <c r="C1812" t="s">
        <v>147</v>
      </c>
      <c r="D1812">
        <v>2005</v>
      </c>
      <c r="E1812" s="1">
        <v>6.9835567474365234</v>
      </c>
      <c r="F1812" s="1">
        <v>10.662884712219238</v>
      </c>
      <c r="G1812" s="1">
        <v>0.97883975505828857</v>
      </c>
      <c r="H1812" s="1">
        <v>69.900001525878906</v>
      </c>
      <c r="I1812" s="1">
        <v>0.92235451936721802</v>
      </c>
      <c r="K1812" s="1">
        <v>0.398456871509552</v>
      </c>
      <c r="L1812" s="1">
        <v>0.86407607793807983</v>
      </c>
      <c r="M1812" s="1">
        <v>0.26173222064971924</v>
      </c>
      <c r="N1812">
        <f>_xlfn.IFNA(VLOOKUP(A1812,Inequality!$A$1:$G$5786,5,FALSE),"")</f>
        <v>33.9</v>
      </c>
      <c r="O1812">
        <f>_xlfn.IFNA(VLOOKUP(A1812,Inequality!$A$1:$G$5786,7,FALSE),"")</f>
        <v>53.4</v>
      </c>
      <c r="P1812" t="str">
        <f>VLOOKUP(B1812,'Country code'!$C$1:$E$209,2,FALSE)</f>
        <v>High income</v>
      </c>
      <c r="Q1812" t="str">
        <f>VLOOKUP(B1812,'Country code'!$C$1:$E$209,3,FALSE)</f>
        <v>Europe &amp; Central Asia</v>
      </c>
    </row>
    <row r="1813" spans="1:17" x14ac:dyDescent="0.2">
      <c r="A1813" t="str">
        <f t="shared" si="28"/>
        <v>GBR2007</v>
      </c>
      <c r="B1813" t="str">
        <f>VLOOKUP(C1813,'Country code'!$B$1:$C$992,2,FALSE)</f>
        <v>GBR</v>
      </c>
      <c r="C1813" t="s">
        <v>147</v>
      </c>
      <c r="D1813">
        <v>2007</v>
      </c>
      <c r="E1813" s="1">
        <v>6.8019309043884277</v>
      </c>
      <c r="F1813" s="1">
        <v>10.699263572692871</v>
      </c>
      <c r="G1813" s="1">
        <v>0.96986967325210571</v>
      </c>
      <c r="H1813" s="1">
        <v>70.459999084472656</v>
      </c>
      <c r="I1813" s="1">
        <v>0.83833163976669312</v>
      </c>
      <c r="J1813" s="1">
        <v>0.33625167608261108</v>
      </c>
      <c r="K1813" s="1">
        <v>0.49809342622756958</v>
      </c>
      <c r="L1813" s="1">
        <v>0.78235304355621338</v>
      </c>
      <c r="M1813" s="1">
        <v>0.2410520613193512</v>
      </c>
      <c r="N1813">
        <f>_xlfn.IFNA(VLOOKUP(A1813,Inequality!$A$1:$G$5786,5,FALSE),"")</f>
        <v>33.6</v>
      </c>
      <c r="O1813">
        <f>_xlfn.IFNA(VLOOKUP(A1813,Inequality!$A$1:$G$5786,7,FALSE),"")</f>
        <v>53.1</v>
      </c>
      <c r="P1813" t="str">
        <f>VLOOKUP(B1813,'Country code'!$C$1:$E$209,2,FALSE)</f>
        <v>High income</v>
      </c>
      <c r="Q1813" t="str">
        <f>VLOOKUP(B1813,'Country code'!$C$1:$E$209,3,FALSE)</f>
        <v>Europe &amp; Central Asia</v>
      </c>
    </row>
    <row r="1814" spans="1:17" x14ac:dyDescent="0.2">
      <c r="A1814" t="str">
        <f t="shared" si="28"/>
        <v>GBR2008</v>
      </c>
      <c r="B1814" t="str">
        <f>VLOOKUP(C1814,'Country code'!$B$1:$C$992,2,FALSE)</f>
        <v>GBR</v>
      </c>
      <c r="C1814" t="s">
        <v>147</v>
      </c>
      <c r="D1814">
        <v>2008</v>
      </c>
      <c r="E1814" s="1">
        <v>6.9864635467529297</v>
      </c>
      <c r="F1814" s="1">
        <v>10.688577651977539</v>
      </c>
      <c r="G1814" s="1">
        <v>0.95383858680725098</v>
      </c>
      <c r="H1814" s="1">
        <v>70.739997863769531</v>
      </c>
      <c r="I1814" s="1">
        <v>0.75914418697357178</v>
      </c>
      <c r="J1814" s="1">
        <v>0.33112406730651855</v>
      </c>
      <c r="K1814" s="1">
        <v>0.54776912927627563</v>
      </c>
      <c r="L1814" s="1">
        <v>0.8189505934715271</v>
      </c>
      <c r="M1814" s="1">
        <v>0.21829655766487122</v>
      </c>
      <c r="N1814">
        <f>_xlfn.IFNA(VLOOKUP(A1814,Inequality!$A$1:$G$5786,5,FALSE),"")</f>
        <v>33.4</v>
      </c>
      <c r="O1814">
        <f>_xlfn.IFNA(VLOOKUP(A1814,Inequality!$A$1:$G$5786,7,FALSE),"")</f>
        <v>53.5</v>
      </c>
      <c r="P1814" t="str">
        <f>VLOOKUP(B1814,'Country code'!$C$1:$E$209,2,FALSE)</f>
        <v>High income</v>
      </c>
      <c r="Q1814" t="str">
        <f>VLOOKUP(B1814,'Country code'!$C$1:$E$209,3,FALSE)</f>
        <v>Europe &amp; Central Asia</v>
      </c>
    </row>
    <row r="1815" spans="1:17" x14ac:dyDescent="0.2">
      <c r="A1815" t="str">
        <f t="shared" si="28"/>
        <v>GBR2009</v>
      </c>
      <c r="B1815" t="str">
        <f>VLOOKUP(C1815,'Country code'!$B$1:$C$992,2,FALSE)</f>
        <v>GBR</v>
      </c>
      <c r="C1815" t="s">
        <v>147</v>
      </c>
      <c r="D1815">
        <v>2009</v>
      </c>
      <c r="E1815" s="1">
        <v>6.9065470695495605</v>
      </c>
      <c r="F1815" s="1">
        <v>10.637607574462891</v>
      </c>
      <c r="G1815" s="1">
        <v>0.96442878246307373</v>
      </c>
      <c r="H1815" s="1">
        <v>71.019996643066406</v>
      </c>
      <c r="I1815" s="1">
        <v>0.81622880697250366</v>
      </c>
      <c r="J1815" s="1">
        <v>0.3414573073387146</v>
      </c>
      <c r="K1815" s="1">
        <v>0.55892729759216309</v>
      </c>
      <c r="L1815" s="1">
        <v>0.84637993574142456</v>
      </c>
      <c r="M1815" s="1">
        <v>0.23102866113185883</v>
      </c>
      <c r="N1815">
        <f>_xlfn.IFNA(VLOOKUP(A1815,Inequality!$A$1:$G$5786,5,FALSE),"")</f>
        <v>32.9</v>
      </c>
      <c r="O1815">
        <f>_xlfn.IFNA(VLOOKUP(A1815,Inequality!$A$1:$G$5786,7,FALSE),"")</f>
        <v>54.1</v>
      </c>
      <c r="P1815" t="str">
        <f>VLOOKUP(B1815,'Country code'!$C$1:$E$209,2,FALSE)</f>
        <v>High income</v>
      </c>
      <c r="Q1815" t="str">
        <f>VLOOKUP(B1815,'Country code'!$C$1:$E$209,3,FALSE)</f>
        <v>Europe &amp; Central Asia</v>
      </c>
    </row>
    <row r="1816" spans="1:17" x14ac:dyDescent="0.2">
      <c r="A1816" t="str">
        <f t="shared" si="28"/>
        <v>GBR2010</v>
      </c>
      <c r="B1816" t="str">
        <f>VLOOKUP(C1816,'Country code'!$B$1:$C$992,2,FALSE)</f>
        <v>GBR</v>
      </c>
      <c r="C1816" t="s">
        <v>147</v>
      </c>
      <c r="D1816">
        <v>2010</v>
      </c>
      <c r="E1816" s="1">
        <v>7.0293641090393066</v>
      </c>
      <c r="F1816" s="1">
        <v>10.649076461791992</v>
      </c>
      <c r="G1816" s="1">
        <v>0.95506817102432251</v>
      </c>
      <c r="H1816" s="1">
        <v>71.300003051757813</v>
      </c>
      <c r="I1816" s="1">
        <v>0.84130674600601196</v>
      </c>
      <c r="J1816" s="1">
        <v>0.40317288041114807</v>
      </c>
      <c r="K1816" s="1">
        <v>0.58681315183639526</v>
      </c>
      <c r="L1816" s="1">
        <v>0.8626207709312439</v>
      </c>
      <c r="M1816" s="1">
        <v>0.17634294927120209</v>
      </c>
      <c r="N1816">
        <f>_xlfn.IFNA(VLOOKUP(A1816,Inequality!$A$1:$G$5786,5,FALSE),"")</f>
        <v>32</v>
      </c>
      <c r="O1816">
        <f>_xlfn.IFNA(VLOOKUP(A1816,Inequality!$A$1:$G$5786,7,FALSE),"")</f>
        <v>54.2</v>
      </c>
      <c r="P1816" t="str">
        <f>VLOOKUP(B1816,'Country code'!$C$1:$E$209,2,FALSE)</f>
        <v>High income</v>
      </c>
      <c r="Q1816" t="str">
        <f>VLOOKUP(B1816,'Country code'!$C$1:$E$209,3,FALSE)</f>
        <v>Europe &amp; Central Asia</v>
      </c>
    </row>
    <row r="1817" spans="1:17" x14ac:dyDescent="0.2">
      <c r="A1817" t="str">
        <f t="shared" si="28"/>
        <v>GBR2011</v>
      </c>
      <c r="B1817" t="str">
        <f>VLOOKUP(C1817,'Country code'!$B$1:$C$992,2,FALSE)</f>
        <v>GBR</v>
      </c>
      <c r="C1817" t="s">
        <v>147</v>
      </c>
      <c r="D1817">
        <v>2011</v>
      </c>
      <c r="E1817" s="1">
        <v>6.8692488670349121</v>
      </c>
      <c r="F1817" s="1">
        <v>10.65654468536377</v>
      </c>
      <c r="G1817" s="1">
        <v>0.94871068000793457</v>
      </c>
      <c r="H1817" s="1">
        <v>71.379997253417969</v>
      </c>
      <c r="I1817" s="1">
        <v>0.89977443218231201</v>
      </c>
      <c r="J1817" s="1">
        <v>0.33604228496551514</v>
      </c>
      <c r="K1817" s="1">
        <v>0.43759530782699585</v>
      </c>
      <c r="L1817" s="1">
        <v>0.84449809789657593</v>
      </c>
      <c r="M1817" s="1">
        <v>0.17390841245651245</v>
      </c>
      <c r="N1817">
        <f>_xlfn.IFNA(VLOOKUP(A1817,Inequality!$A$1:$G$5786,5,FALSE),"")</f>
        <v>31.5</v>
      </c>
      <c r="O1817">
        <f>_xlfn.IFNA(VLOOKUP(A1817,Inequality!$A$1:$G$5786,7,FALSE),"")</f>
        <v>53.9</v>
      </c>
      <c r="P1817" t="str">
        <f>VLOOKUP(B1817,'Country code'!$C$1:$E$209,2,FALSE)</f>
        <v>High income</v>
      </c>
      <c r="Q1817" t="str">
        <f>VLOOKUP(B1817,'Country code'!$C$1:$E$209,3,FALSE)</f>
        <v>Europe &amp; Central Asia</v>
      </c>
    </row>
    <row r="1818" spans="1:17" x14ac:dyDescent="0.2">
      <c r="A1818" t="str">
        <f t="shared" si="28"/>
        <v>GBR2012</v>
      </c>
      <c r="B1818" t="str">
        <f>VLOOKUP(C1818,'Country code'!$B$1:$C$992,2,FALSE)</f>
        <v>GBR</v>
      </c>
      <c r="C1818" t="s">
        <v>147</v>
      </c>
      <c r="D1818">
        <v>2012</v>
      </c>
      <c r="E1818" s="1">
        <v>6.8807840347290039</v>
      </c>
      <c r="F1818" s="1">
        <v>10.664272308349609</v>
      </c>
      <c r="G1818" s="1">
        <v>0.93457496166229248</v>
      </c>
      <c r="H1818" s="1">
        <v>71.459999084472656</v>
      </c>
      <c r="I1818" s="1">
        <v>0.88897049427032471</v>
      </c>
      <c r="J1818" s="1">
        <v>0.37128815054893494</v>
      </c>
      <c r="K1818" s="1">
        <v>0.42516991496086121</v>
      </c>
      <c r="L1818" s="1">
        <v>0.84445220232009888</v>
      </c>
      <c r="M1818" s="1">
        <v>0.18424452841281891</v>
      </c>
      <c r="N1818">
        <f>_xlfn.IFNA(VLOOKUP(A1818,Inequality!$A$1:$G$5786,5,FALSE),"")</f>
        <v>31.1</v>
      </c>
      <c r="O1818">
        <f>_xlfn.IFNA(VLOOKUP(A1818,Inequality!$A$1:$G$5786,7,FALSE),"")</f>
        <v>53.9</v>
      </c>
      <c r="P1818" t="str">
        <f>VLOOKUP(B1818,'Country code'!$C$1:$E$209,2,FALSE)</f>
        <v>High income</v>
      </c>
      <c r="Q1818" t="str">
        <f>VLOOKUP(B1818,'Country code'!$C$1:$E$209,3,FALSE)</f>
        <v>Europe &amp; Central Asia</v>
      </c>
    </row>
    <row r="1819" spans="1:17" x14ac:dyDescent="0.2">
      <c r="A1819" t="str">
        <f t="shared" si="28"/>
        <v>GBR2013</v>
      </c>
      <c r="B1819" t="str">
        <f>VLOOKUP(C1819,'Country code'!$B$1:$C$992,2,FALSE)</f>
        <v>GBR</v>
      </c>
      <c r="C1819" t="s">
        <v>147</v>
      </c>
      <c r="D1819">
        <v>2013</v>
      </c>
      <c r="E1819" s="1">
        <v>6.9180550575256348</v>
      </c>
      <c r="F1819" s="1">
        <v>10.678744316101074</v>
      </c>
      <c r="G1819" s="1">
        <v>0.93688410520553589</v>
      </c>
      <c r="H1819" s="1">
        <v>71.540000915527344</v>
      </c>
      <c r="I1819" s="1">
        <v>0.90527802705764771</v>
      </c>
      <c r="J1819" s="1">
        <v>0.34628844261169434</v>
      </c>
      <c r="K1819" s="1">
        <v>0.56804317235946655</v>
      </c>
      <c r="L1819" s="1">
        <v>0.77574443817138672</v>
      </c>
      <c r="M1819" s="1">
        <v>0.2520957887172699</v>
      </c>
      <c r="N1819">
        <f>_xlfn.IFNA(VLOOKUP(A1819,Inequality!$A$1:$G$5786,5,FALSE),"")</f>
        <v>30.7</v>
      </c>
      <c r="O1819">
        <f>_xlfn.IFNA(VLOOKUP(A1819,Inequality!$A$1:$G$5786,7,FALSE),"")</f>
        <v>53.5</v>
      </c>
      <c r="P1819" t="str">
        <f>VLOOKUP(B1819,'Country code'!$C$1:$E$209,2,FALSE)</f>
        <v>High income</v>
      </c>
      <c r="Q1819" t="str">
        <f>VLOOKUP(B1819,'Country code'!$C$1:$E$209,3,FALSE)</f>
        <v>Europe &amp; Central Asia</v>
      </c>
    </row>
    <row r="1820" spans="1:17" x14ac:dyDescent="0.2">
      <c r="A1820" t="str">
        <f t="shared" si="28"/>
        <v>GBR2014</v>
      </c>
      <c r="B1820" t="str">
        <f>VLOOKUP(C1820,'Country code'!$B$1:$C$992,2,FALSE)</f>
        <v>GBR</v>
      </c>
      <c r="C1820" t="s">
        <v>147</v>
      </c>
      <c r="D1820">
        <v>2014</v>
      </c>
      <c r="E1820" s="1">
        <v>6.7581477165222168</v>
      </c>
      <c r="F1820" s="1">
        <v>10.697120666503906</v>
      </c>
      <c r="G1820" s="1">
        <v>0.9102473258972168</v>
      </c>
      <c r="H1820" s="1">
        <v>71.620002746582031</v>
      </c>
      <c r="I1820" s="1">
        <v>0.8570396900177002</v>
      </c>
      <c r="J1820" s="1">
        <v>0.35473775863647461</v>
      </c>
      <c r="K1820" s="1">
        <v>0.48411843180656433</v>
      </c>
      <c r="L1820" s="1">
        <v>0.79399269819259644</v>
      </c>
      <c r="M1820" s="1">
        <v>0.25114032626152039</v>
      </c>
      <c r="N1820">
        <f>_xlfn.IFNA(VLOOKUP(A1820,Inequality!$A$1:$G$5786,5,FALSE),"")</f>
        <v>31.1</v>
      </c>
      <c r="O1820">
        <f>_xlfn.IFNA(VLOOKUP(A1820,Inequality!$A$1:$G$5786,7,FALSE),"")</f>
        <v>53.5</v>
      </c>
      <c r="P1820" t="str">
        <f>VLOOKUP(B1820,'Country code'!$C$1:$E$209,2,FALSE)</f>
        <v>High income</v>
      </c>
      <c r="Q1820" t="str">
        <f>VLOOKUP(B1820,'Country code'!$C$1:$E$209,3,FALSE)</f>
        <v>Europe &amp; Central Asia</v>
      </c>
    </row>
    <row r="1821" spans="1:17" x14ac:dyDescent="0.2">
      <c r="A1821" t="str">
        <f t="shared" si="28"/>
        <v>GBR2015</v>
      </c>
      <c r="B1821" t="str">
        <f>VLOOKUP(C1821,'Country code'!$B$1:$C$992,2,FALSE)</f>
        <v>GBR</v>
      </c>
      <c r="C1821" t="s">
        <v>147</v>
      </c>
      <c r="D1821">
        <v>2015</v>
      </c>
      <c r="E1821" s="1">
        <v>6.5154452323913574</v>
      </c>
      <c r="F1821" s="1">
        <v>10.712478637695313</v>
      </c>
      <c r="G1821" s="1">
        <v>0.9359857439994812</v>
      </c>
      <c r="H1821" s="1">
        <v>71.699996948242188</v>
      </c>
      <c r="I1821" s="1">
        <v>0.83292609453201294</v>
      </c>
      <c r="J1821" s="1">
        <v>0.30010500550270081</v>
      </c>
      <c r="K1821" s="1">
        <v>0.45613372325897217</v>
      </c>
      <c r="L1821" s="1">
        <v>0.79778510332107544</v>
      </c>
      <c r="M1821" s="1">
        <v>0.21926185488700867</v>
      </c>
      <c r="N1821">
        <f>_xlfn.IFNA(VLOOKUP(A1821,Inequality!$A$1:$G$5786,5,FALSE),"")</f>
        <v>31.3</v>
      </c>
      <c r="O1821">
        <f>_xlfn.IFNA(VLOOKUP(A1821,Inequality!$A$1:$G$5786,7,FALSE),"")</f>
        <v>53.5</v>
      </c>
      <c r="P1821" t="str">
        <f>VLOOKUP(B1821,'Country code'!$C$1:$E$209,2,FALSE)</f>
        <v>High income</v>
      </c>
      <c r="Q1821" t="str">
        <f>VLOOKUP(B1821,'Country code'!$C$1:$E$209,3,FALSE)</f>
        <v>Europe &amp; Central Asia</v>
      </c>
    </row>
    <row r="1822" spans="1:17" x14ac:dyDescent="0.2">
      <c r="A1822" t="str">
        <f t="shared" si="28"/>
        <v>GBR2016</v>
      </c>
      <c r="B1822" t="str">
        <f>VLOOKUP(C1822,'Country code'!$B$1:$C$992,2,FALSE)</f>
        <v>GBR</v>
      </c>
      <c r="C1822" t="s">
        <v>147</v>
      </c>
      <c r="D1822">
        <v>2016</v>
      </c>
      <c r="E1822" s="1">
        <v>6.8242835998535156</v>
      </c>
      <c r="F1822" s="1">
        <v>10.723899841308594</v>
      </c>
      <c r="G1822" s="1">
        <v>0.95406818389892578</v>
      </c>
      <c r="H1822" s="1">
        <v>71.900001525878906</v>
      </c>
      <c r="I1822" s="1">
        <v>0.82119214534759521</v>
      </c>
      <c r="J1822" s="1">
        <v>0.25030779838562012</v>
      </c>
      <c r="K1822" s="1">
        <v>0.45831328630447388</v>
      </c>
      <c r="L1822" s="1">
        <v>0.77585315704345703</v>
      </c>
      <c r="M1822" s="1">
        <v>0.22958678007125854</v>
      </c>
      <c r="N1822">
        <f>_xlfn.IFNA(VLOOKUP(A1822,Inequality!$A$1:$G$5786,5,FALSE),"")</f>
        <v>31.3</v>
      </c>
      <c r="O1822">
        <f>_xlfn.IFNA(VLOOKUP(A1822,Inequality!$A$1:$G$5786,7,FALSE),"")</f>
        <v>53.2</v>
      </c>
      <c r="P1822" t="str">
        <f>VLOOKUP(B1822,'Country code'!$C$1:$E$209,2,FALSE)</f>
        <v>High income</v>
      </c>
      <c r="Q1822" t="str">
        <f>VLOOKUP(B1822,'Country code'!$C$1:$E$209,3,FALSE)</f>
        <v>Europe &amp; Central Asia</v>
      </c>
    </row>
    <row r="1823" spans="1:17" x14ac:dyDescent="0.2">
      <c r="A1823" t="str">
        <f t="shared" si="28"/>
        <v>GBR2017</v>
      </c>
      <c r="B1823" t="str">
        <f>VLOOKUP(C1823,'Country code'!$B$1:$C$992,2,FALSE)</f>
        <v>GBR</v>
      </c>
      <c r="C1823" t="s">
        <v>147</v>
      </c>
      <c r="D1823">
        <v>2017</v>
      </c>
      <c r="E1823" s="1">
        <v>7.1032733917236328</v>
      </c>
      <c r="F1823" s="1">
        <v>10.73585033416748</v>
      </c>
      <c r="G1823" s="1">
        <v>0.93749529123306274</v>
      </c>
      <c r="H1823" s="1">
        <v>72.099998474121094</v>
      </c>
      <c r="I1823" s="1">
        <v>0.81273329257965088</v>
      </c>
      <c r="J1823" s="1">
        <v>0.29123580455780029</v>
      </c>
      <c r="K1823" s="1">
        <v>0.41861134767532349</v>
      </c>
      <c r="L1823" s="1">
        <v>0.7585718035697937</v>
      </c>
      <c r="M1823" s="1">
        <v>0.20957241952419281</v>
      </c>
      <c r="N1823">
        <f>_xlfn.IFNA(VLOOKUP(A1823,Inequality!$A$1:$G$5786,5,FALSE),"")</f>
        <v>31.3</v>
      </c>
      <c r="O1823">
        <f>_xlfn.IFNA(VLOOKUP(A1823,Inequality!$A$1:$G$5786,7,FALSE),"")</f>
        <v>52.9</v>
      </c>
      <c r="P1823" t="str">
        <f>VLOOKUP(B1823,'Country code'!$C$1:$E$209,2,FALSE)</f>
        <v>High income</v>
      </c>
      <c r="Q1823" t="str">
        <f>VLOOKUP(B1823,'Country code'!$C$1:$E$209,3,FALSE)</f>
        <v>Europe &amp; Central Asia</v>
      </c>
    </row>
    <row r="1824" spans="1:17" x14ac:dyDescent="0.2">
      <c r="A1824" t="str">
        <f t="shared" si="28"/>
        <v>GBR2018</v>
      </c>
      <c r="B1824" t="str">
        <f>VLOOKUP(C1824,'Country code'!$B$1:$C$992,2,FALSE)</f>
        <v>GBR</v>
      </c>
      <c r="C1824" t="s">
        <v>147</v>
      </c>
      <c r="D1824">
        <v>2018</v>
      </c>
      <c r="E1824" s="1">
        <v>7.2334451675415039</v>
      </c>
      <c r="F1824" s="1">
        <v>10.743108749389648</v>
      </c>
      <c r="G1824" s="1">
        <v>0.92848390340805054</v>
      </c>
      <c r="H1824" s="1">
        <v>72.300003051757813</v>
      </c>
      <c r="I1824" s="1">
        <v>0.83750838041305542</v>
      </c>
      <c r="J1824" s="1">
        <v>0.22628350555896759</v>
      </c>
      <c r="K1824" s="1">
        <v>0.40427601337432861</v>
      </c>
      <c r="L1824" s="1">
        <v>0.78317183256149292</v>
      </c>
      <c r="M1824" s="1">
        <v>0.2282756119966507</v>
      </c>
      <c r="N1824">
        <f>_xlfn.IFNA(VLOOKUP(A1824,Inequality!$A$1:$G$5786,5,FALSE),"")</f>
        <v>31.7</v>
      </c>
      <c r="O1824">
        <f>_xlfn.IFNA(VLOOKUP(A1824,Inequality!$A$1:$G$5786,7,FALSE),"")</f>
        <v>53</v>
      </c>
      <c r="P1824" t="str">
        <f>VLOOKUP(B1824,'Country code'!$C$1:$E$209,2,FALSE)</f>
        <v>High income</v>
      </c>
      <c r="Q1824" t="str">
        <f>VLOOKUP(B1824,'Country code'!$C$1:$E$209,3,FALSE)</f>
        <v>Europe &amp; Central Asia</v>
      </c>
    </row>
    <row r="1825" spans="1:17" x14ac:dyDescent="0.2">
      <c r="A1825" t="str">
        <f t="shared" si="28"/>
        <v>GBR2019</v>
      </c>
      <c r="B1825" t="str">
        <f>VLOOKUP(C1825,'Country code'!$B$1:$C$992,2,FALSE)</f>
        <v>GBR</v>
      </c>
      <c r="C1825" t="s">
        <v>147</v>
      </c>
      <c r="D1825">
        <v>2019</v>
      </c>
      <c r="E1825" s="1">
        <v>7.1571512222290039</v>
      </c>
      <c r="F1825" s="1">
        <v>10.751484870910645</v>
      </c>
      <c r="G1825" s="1">
        <v>0.94268107414245605</v>
      </c>
      <c r="H1825" s="1">
        <v>72.5</v>
      </c>
      <c r="I1825" s="1">
        <v>0.85403954982757568</v>
      </c>
      <c r="J1825" s="1">
        <v>0.27055743336677551</v>
      </c>
      <c r="K1825" s="1">
        <v>0.48509228229522705</v>
      </c>
      <c r="L1825" s="1">
        <v>0.77520322799682617</v>
      </c>
      <c r="M1825" s="1">
        <v>0.25101444125175476</v>
      </c>
      <c r="N1825">
        <f>_xlfn.IFNA(VLOOKUP(A1825,Inequality!$A$1:$G$5786,5,FALSE),"")</f>
        <v>32.200000000000003</v>
      </c>
      <c r="O1825">
        <f>_xlfn.IFNA(VLOOKUP(A1825,Inequality!$A$1:$G$5786,7,FALSE),"")</f>
        <v>53.1</v>
      </c>
      <c r="P1825" t="str">
        <f>VLOOKUP(B1825,'Country code'!$C$1:$E$209,2,FALSE)</f>
        <v>High income</v>
      </c>
      <c r="Q1825" t="str">
        <f>VLOOKUP(B1825,'Country code'!$C$1:$E$209,3,FALSE)</f>
        <v>Europe &amp; Central Asia</v>
      </c>
    </row>
    <row r="1826" spans="1:17" x14ac:dyDescent="0.2">
      <c r="A1826" t="str">
        <f t="shared" si="28"/>
        <v>GBR2020</v>
      </c>
      <c r="B1826" t="str">
        <f>VLOOKUP(C1826,'Country code'!$B$1:$C$992,2,FALSE)</f>
        <v>GBR</v>
      </c>
      <c r="C1826" t="s">
        <v>147</v>
      </c>
      <c r="D1826">
        <v>2020</v>
      </c>
      <c r="E1826" s="1">
        <v>6.7981772422790527</v>
      </c>
      <c r="F1826" s="1">
        <v>10.625810623168945</v>
      </c>
      <c r="G1826" s="1">
        <v>0.92935323715209961</v>
      </c>
      <c r="H1826" s="1">
        <v>72.699996948242188</v>
      </c>
      <c r="I1826" s="1">
        <v>0.88462400436401367</v>
      </c>
      <c r="J1826" s="1">
        <v>0.20250841975212097</v>
      </c>
      <c r="K1826" s="1">
        <v>0.49020394682884216</v>
      </c>
      <c r="L1826" s="1">
        <v>0.75816357135772705</v>
      </c>
      <c r="M1826" s="1">
        <v>0.22465512156486511</v>
      </c>
      <c r="N1826">
        <f>_xlfn.IFNA(VLOOKUP(A1826,Inequality!$A$1:$G$5786,5,FALSE),"")</f>
        <v>32.4</v>
      </c>
      <c r="O1826">
        <f>_xlfn.IFNA(VLOOKUP(A1826,Inequality!$A$1:$G$5786,7,FALSE),"")</f>
        <v>53.2</v>
      </c>
      <c r="P1826" t="str">
        <f>VLOOKUP(B1826,'Country code'!$C$1:$E$209,2,FALSE)</f>
        <v>High income</v>
      </c>
      <c r="Q1826" t="str">
        <f>VLOOKUP(B1826,'Country code'!$C$1:$E$209,3,FALSE)</f>
        <v>Europe &amp; Central Asia</v>
      </c>
    </row>
    <row r="1827" spans="1:17" x14ac:dyDescent="0.2">
      <c r="A1827" t="str">
        <f t="shared" si="28"/>
        <v>USA2006</v>
      </c>
      <c r="B1827" t="str">
        <f>VLOOKUP(C1827,'Country code'!$B$1:$C$992,2,FALSE)</f>
        <v>USA</v>
      </c>
      <c r="C1827" t="s">
        <v>148</v>
      </c>
      <c r="D1827">
        <v>2006</v>
      </c>
      <c r="E1827" s="1">
        <v>7.1817936897277832</v>
      </c>
      <c r="F1827" s="1">
        <v>10.92397403717041</v>
      </c>
      <c r="G1827" s="1">
        <v>0.96457177400588989</v>
      </c>
      <c r="H1827" s="1">
        <v>68.05999755859375</v>
      </c>
      <c r="I1827" s="1">
        <v>0.91149610280990601</v>
      </c>
      <c r="K1827" s="1">
        <v>0.60030865669250488</v>
      </c>
      <c r="L1827" s="1">
        <v>0.82741719484329224</v>
      </c>
      <c r="M1827" s="1">
        <v>0.26051095128059387</v>
      </c>
      <c r="N1827">
        <f>_xlfn.IFNA(VLOOKUP(A1827,Inequality!$A$1:$G$5786,5,FALSE),"")</f>
        <v>38.5</v>
      </c>
      <c r="O1827">
        <f>_xlfn.IFNA(VLOOKUP(A1827,Inequality!$A$1:$G$5786,7,FALSE),"")</f>
        <v>50.3</v>
      </c>
      <c r="P1827" t="str">
        <f>VLOOKUP(B1827,'Country code'!$C$1:$E$209,2,FALSE)</f>
        <v>High income</v>
      </c>
      <c r="Q1827" t="str">
        <f>VLOOKUP(B1827,'Country code'!$C$1:$E$209,3,FALSE)</f>
        <v>North America</v>
      </c>
    </row>
    <row r="1828" spans="1:17" x14ac:dyDescent="0.2">
      <c r="A1828" t="str">
        <f t="shared" si="28"/>
        <v>USA2007</v>
      </c>
      <c r="B1828" t="str">
        <f>VLOOKUP(C1828,'Country code'!$B$1:$C$992,2,FALSE)</f>
        <v>USA</v>
      </c>
      <c r="C1828" t="s">
        <v>148</v>
      </c>
      <c r="D1828">
        <v>2007</v>
      </c>
      <c r="E1828" s="1">
        <v>7.5126876831054688</v>
      </c>
      <c r="F1828" s="1">
        <v>10.933051109313965</v>
      </c>
      <c r="H1828" s="1">
        <v>68.220001220703125</v>
      </c>
      <c r="I1828" s="1">
        <v>0.87190377712249756</v>
      </c>
      <c r="J1828" s="1">
        <v>0.19708435237407684</v>
      </c>
      <c r="K1828" s="1">
        <v>0.63303512334823608</v>
      </c>
      <c r="L1828" s="1">
        <v>0.82850342988967896</v>
      </c>
      <c r="M1828" s="1">
        <v>0.2316792905330658</v>
      </c>
      <c r="N1828">
        <f>_xlfn.IFNA(VLOOKUP(A1828,Inequality!$A$1:$G$5786,5,FALSE),"")</f>
        <v>38.200000000000003</v>
      </c>
      <c r="O1828">
        <f>_xlfn.IFNA(VLOOKUP(A1828,Inequality!$A$1:$G$5786,7,FALSE),"")</f>
        <v>50</v>
      </c>
      <c r="P1828" t="str">
        <f>VLOOKUP(B1828,'Country code'!$C$1:$E$209,2,FALSE)</f>
        <v>High income</v>
      </c>
      <c r="Q1828" t="str">
        <f>VLOOKUP(B1828,'Country code'!$C$1:$E$209,3,FALSE)</f>
        <v>North America</v>
      </c>
    </row>
    <row r="1829" spans="1:17" x14ac:dyDescent="0.2">
      <c r="A1829" t="str">
        <f t="shared" si="28"/>
        <v>USA2008</v>
      </c>
      <c r="B1829" t="str">
        <f>VLOOKUP(C1829,'Country code'!$B$1:$C$992,2,FALSE)</f>
        <v>USA</v>
      </c>
      <c r="C1829" t="s">
        <v>148</v>
      </c>
      <c r="D1829">
        <v>2008</v>
      </c>
      <c r="E1829" s="1">
        <v>7.2803859710693359</v>
      </c>
      <c r="F1829" s="1">
        <v>10.922225952148438</v>
      </c>
      <c r="G1829" s="1">
        <v>0.95258724689483643</v>
      </c>
      <c r="H1829" s="1">
        <v>68.379997253417969</v>
      </c>
      <c r="I1829" s="1">
        <v>0.87795627117156982</v>
      </c>
      <c r="J1829" s="1">
        <v>0.25469246506690979</v>
      </c>
      <c r="K1829" s="1">
        <v>0.66849547624588013</v>
      </c>
      <c r="L1829" s="1">
        <v>0.87196797132492065</v>
      </c>
      <c r="M1829" s="1">
        <v>0.22682304680347443</v>
      </c>
      <c r="N1829">
        <f>_xlfn.IFNA(VLOOKUP(A1829,Inequality!$A$1:$G$5786,5,FALSE),"")</f>
        <v>38</v>
      </c>
      <c r="O1829">
        <f>_xlfn.IFNA(VLOOKUP(A1829,Inequality!$A$1:$G$5786,7,FALSE),"")</f>
        <v>50.7</v>
      </c>
      <c r="P1829" t="str">
        <f>VLOOKUP(B1829,'Country code'!$C$1:$E$209,2,FALSE)</f>
        <v>High income</v>
      </c>
      <c r="Q1829" t="str">
        <f>VLOOKUP(B1829,'Country code'!$C$1:$E$209,3,FALSE)</f>
        <v>North America</v>
      </c>
    </row>
    <row r="1830" spans="1:17" x14ac:dyDescent="0.2">
      <c r="A1830" t="str">
        <f t="shared" si="28"/>
        <v>USA2009</v>
      </c>
      <c r="B1830" t="str">
        <f>VLOOKUP(C1830,'Country code'!$B$1:$C$992,2,FALSE)</f>
        <v>USA</v>
      </c>
      <c r="C1830" t="s">
        <v>148</v>
      </c>
      <c r="D1830">
        <v>2009</v>
      </c>
      <c r="E1830" s="1">
        <v>7.1580324172973633</v>
      </c>
      <c r="F1830" s="1">
        <v>10.887764930725098</v>
      </c>
      <c r="G1830" s="1">
        <v>0.91179376840591431</v>
      </c>
      <c r="H1830" s="1">
        <v>68.540000915527344</v>
      </c>
      <c r="I1830" s="1">
        <v>0.83068382740020752</v>
      </c>
      <c r="J1830" s="1">
        <v>0.20064258575439453</v>
      </c>
      <c r="K1830" s="1">
        <v>0.66539382934570313</v>
      </c>
      <c r="L1830" s="1">
        <v>0.84348404407501221</v>
      </c>
      <c r="M1830" s="1">
        <v>0.26166149973869324</v>
      </c>
      <c r="N1830">
        <f>_xlfn.IFNA(VLOOKUP(A1830,Inequality!$A$1:$G$5786,5,FALSE),"")</f>
        <v>37.6</v>
      </c>
      <c r="O1830">
        <f>_xlfn.IFNA(VLOOKUP(A1830,Inequality!$A$1:$G$5786,7,FALSE),"")</f>
        <v>51.6</v>
      </c>
      <c r="P1830" t="str">
        <f>VLOOKUP(B1830,'Country code'!$C$1:$E$209,2,FALSE)</f>
        <v>High income</v>
      </c>
      <c r="Q1830" t="str">
        <f>VLOOKUP(B1830,'Country code'!$C$1:$E$209,3,FALSE)</f>
        <v>North America</v>
      </c>
    </row>
    <row r="1831" spans="1:17" x14ac:dyDescent="0.2">
      <c r="A1831" t="str">
        <f t="shared" si="28"/>
        <v>USA2010</v>
      </c>
      <c r="B1831" t="str">
        <f>VLOOKUP(C1831,'Country code'!$B$1:$C$992,2,FALSE)</f>
        <v>USA</v>
      </c>
      <c r="C1831" t="s">
        <v>148</v>
      </c>
      <c r="D1831">
        <v>2010</v>
      </c>
      <c r="E1831" s="1">
        <v>7.1636161804199219</v>
      </c>
      <c r="F1831" s="1">
        <v>10.904800415039063</v>
      </c>
      <c r="G1831" s="1">
        <v>0.92615872621536255</v>
      </c>
      <c r="H1831" s="1">
        <v>68.699996948242188</v>
      </c>
      <c r="I1831" s="1">
        <v>0.8280443549156189</v>
      </c>
      <c r="J1831" s="1">
        <v>0.24392126500606537</v>
      </c>
      <c r="K1831" s="1">
        <v>0.68958258628845215</v>
      </c>
      <c r="L1831" s="1">
        <v>0.86064213514328003</v>
      </c>
      <c r="M1831" s="1">
        <v>0.23105263710021973</v>
      </c>
      <c r="N1831">
        <f>_xlfn.IFNA(VLOOKUP(A1831,Inequality!$A$1:$G$5786,5,FALSE),"")</f>
        <v>37.299999999999997</v>
      </c>
      <c r="O1831">
        <f>_xlfn.IFNA(VLOOKUP(A1831,Inequality!$A$1:$G$5786,7,FALSE),"")</f>
        <v>52</v>
      </c>
      <c r="P1831" t="str">
        <f>VLOOKUP(B1831,'Country code'!$C$1:$E$209,2,FALSE)</f>
        <v>High income</v>
      </c>
      <c r="Q1831" t="str">
        <f>VLOOKUP(B1831,'Country code'!$C$1:$E$209,3,FALSE)</f>
        <v>North America</v>
      </c>
    </row>
    <row r="1832" spans="1:17" x14ac:dyDescent="0.2">
      <c r="A1832" t="str">
        <f t="shared" si="28"/>
        <v>USA2011</v>
      </c>
      <c r="B1832" t="str">
        <f>VLOOKUP(C1832,'Country code'!$B$1:$C$992,2,FALSE)</f>
        <v>USA</v>
      </c>
      <c r="C1832" t="s">
        <v>148</v>
      </c>
      <c r="D1832">
        <v>2011</v>
      </c>
      <c r="E1832" s="1">
        <v>7.1151385307312012</v>
      </c>
      <c r="F1832" s="1">
        <v>10.912989616394043</v>
      </c>
      <c r="G1832" s="1">
        <v>0.92170500755310059</v>
      </c>
      <c r="H1832" s="1">
        <v>68.680000305175781</v>
      </c>
      <c r="I1832" s="1">
        <v>0.86320239305496216</v>
      </c>
      <c r="J1832" s="1">
        <v>0.16068419814109802</v>
      </c>
      <c r="K1832" s="1">
        <v>0.69692575931549072</v>
      </c>
      <c r="L1832" s="1">
        <v>0.83636033535003662</v>
      </c>
      <c r="M1832" s="1">
        <v>0.27337852120399475</v>
      </c>
      <c r="N1832">
        <f>_xlfn.IFNA(VLOOKUP(A1832,Inequality!$A$1:$G$5786,5,FALSE),"")</f>
        <v>37.9</v>
      </c>
      <c r="O1832">
        <f>_xlfn.IFNA(VLOOKUP(A1832,Inequality!$A$1:$G$5786,7,FALSE),"")</f>
        <v>52.5</v>
      </c>
      <c r="P1832" t="str">
        <f>VLOOKUP(B1832,'Country code'!$C$1:$E$209,2,FALSE)</f>
        <v>High income</v>
      </c>
      <c r="Q1832" t="str">
        <f>VLOOKUP(B1832,'Country code'!$C$1:$E$209,3,FALSE)</f>
        <v>North America</v>
      </c>
    </row>
    <row r="1833" spans="1:17" x14ac:dyDescent="0.2">
      <c r="A1833" t="str">
        <f t="shared" si="28"/>
        <v>USA2012</v>
      </c>
      <c r="B1833" t="str">
        <f>VLOOKUP(C1833,'Country code'!$B$1:$C$992,2,FALSE)</f>
        <v>USA</v>
      </c>
      <c r="C1833" t="s">
        <v>148</v>
      </c>
      <c r="D1833">
        <v>2012</v>
      </c>
      <c r="E1833" s="1">
        <v>7.0262269973754883</v>
      </c>
      <c r="F1833" s="1">
        <v>10.927963256835938</v>
      </c>
      <c r="G1833" s="1">
        <v>0.90319228172302246</v>
      </c>
      <c r="H1833" s="1">
        <v>68.660003662109375</v>
      </c>
      <c r="I1833" s="1">
        <v>0.82266229391098022</v>
      </c>
      <c r="J1833" s="1">
        <v>0.21469856798648834</v>
      </c>
      <c r="K1833" s="1">
        <v>0.71003443002700806</v>
      </c>
      <c r="L1833" s="1">
        <v>0.83377128839492798</v>
      </c>
      <c r="M1833" s="1">
        <v>0.25964385271072388</v>
      </c>
      <c r="N1833">
        <f>_xlfn.IFNA(VLOOKUP(A1833,Inequality!$A$1:$G$5786,5,FALSE),"")</f>
        <v>38.1</v>
      </c>
      <c r="O1833">
        <f>_xlfn.IFNA(VLOOKUP(A1833,Inequality!$A$1:$G$5786,7,FALSE),"")</f>
        <v>52.5</v>
      </c>
      <c r="P1833" t="str">
        <f>VLOOKUP(B1833,'Country code'!$C$1:$E$209,2,FALSE)</f>
        <v>High income</v>
      </c>
      <c r="Q1833" t="str">
        <f>VLOOKUP(B1833,'Country code'!$C$1:$E$209,3,FALSE)</f>
        <v>North America</v>
      </c>
    </row>
    <row r="1834" spans="1:17" x14ac:dyDescent="0.2">
      <c r="A1834" t="str">
        <f t="shared" si="28"/>
        <v>USA2013</v>
      </c>
      <c r="B1834" t="str">
        <f>VLOOKUP(C1834,'Country code'!$B$1:$C$992,2,FALSE)</f>
        <v>USA</v>
      </c>
      <c r="C1834" t="s">
        <v>148</v>
      </c>
      <c r="D1834">
        <v>2013</v>
      </c>
      <c r="E1834" s="1">
        <v>7.2492852210998535</v>
      </c>
      <c r="F1834" s="1">
        <v>10.939349174499512</v>
      </c>
      <c r="G1834" s="1">
        <v>0.92539685964584351</v>
      </c>
      <c r="H1834" s="1">
        <v>68.639999389648438</v>
      </c>
      <c r="I1834" s="1">
        <v>0.79225564002990723</v>
      </c>
      <c r="J1834" s="1">
        <v>0.273914635181427</v>
      </c>
      <c r="K1834" s="1">
        <v>0.74689406156539917</v>
      </c>
      <c r="L1834" s="1">
        <v>0.81367766857147217</v>
      </c>
      <c r="M1834" s="1">
        <v>0.26032835245132446</v>
      </c>
      <c r="N1834">
        <f>_xlfn.IFNA(VLOOKUP(A1834,Inequality!$A$1:$G$5786,5,FALSE),"")</f>
        <v>38.1</v>
      </c>
      <c r="O1834">
        <f>_xlfn.IFNA(VLOOKUP(A1834,Inequality!$A$1:$G$5786,7,FALSE),"")</f>
        <v>52.4</v>
      </c>
      <c r="P1834" t="str">
        <f>VLOOKUP(B1834,'Country code'!$C$1:$E$209,2,FALSE)</f>
        <v>High income</v>
      </c>
      <c r="Q1834" t="str">
        <f>VLOOKUP(B1834,'Country code'!$C$1:$E$209,3,FALSE)</f>
        <v>North America</v>
      </c>
    </row>
    <row r="1835" spans="1:17" x14ac:dyDescent="0.2">
      <c r="A1835" t="str">
        <f t="shared" si="28"/>
        <v>USA2014</v>
      </c>
      <c r="B1835" t="str">
        <f>VLOOKUP(C1835,'Country code'!$B$1:$C$992,2,FALSE)</f>
        <v>USA</v>
      </c>
      <c r="C1835" t="s">
        <v>148</v>
      </c>
      <c r="D1835">
        <v>2014</v>
      </c>
      <c r="E1835" s="1">
        <v>7.1511144638061523</v>
      </c>
      <c r="F1835" s="1">
        <v>10.956297874450684</v>
      </c>
      <c r="G1835" s="1">
        <v>0.90209704637527466</v>
      </c>
      <c r="H1835" s="1">
        <v>68.620002746582031</v>
      </c>
      <c r="I1835" s="1">
        <v>0.86607688665390015</v>
      </c>
      <c r="J1835" s="1">
        <v>0.2213398665189743</v>
      </c>
      <c r="K1835" s="1">
        <v>0.70226746797561646</v>
      </c>
      <c r="L1835" s="1">
        <v>0.83429443836212158</v>
      </c>
      <c r="M1835" s="1">
        <v>0.28126534819602966</v>
      </c>
      <c r="N1835">
        <f>_xlfn.IFNA(VLOOKUP(A1835,Inequality!$A$1:$G$5786,5,FALSE),"")</f>
        <v>38.299999999999997</v>
      </c>
      <c r="O1835">
        <f>_xlfn.IFNA(VLOOKUP(A1835,Inequality!$A$1:$G$5786,7,FALSE),"")</f>
        <v>52.5</v>
      </c>
      <c r="P1835" t="str">
        <f>VLOOKUP(B1835,'Country code'!$C$1:$E$209,2,FALSE)</f>
        <v>High income</v>
      </c>
      <c r="Q1835" t="str">
        <f>VLOOKUP(B1835,'Country code'!$C$1:$E$209,3,FALSE)</f>
        <v>North America</v>
      </c>
    </row>
    <row r="1836" spans="1:17" x14ac:dyDescent="0.2">
      <c r="A1836" t="str">
        <f t="shared" si="28"/>
        <v>USA2015</v>
      </c>
      <c r="B1836" t="str">
        <f>VLOOKUP(C1836,'Country code'!$B$1:$C$992,2,FALSE)</f>
        <v>USA</v>
      </c>
      <c r="C1836" t="s">
        <v>148</v>
      </c>
      <c r="D1836">
        <v>2015</v>
      </c>
      <c r="E1836" s="1">
        <v>6.8639469146728516</v>
      </c>
      <c r="F1836" s="1">
        <v>10.97739315032959</v>
      </c>
      <c r="G1836" s="1">
        <v>0.90357106924057007</v>
      </c>
      <c r="H1836" s="1">
        <v>68.599998474121094</v>
      </c>
      <c r="I1836" s="1">
        <v>0.84875345230102539</v>
      </c>
      <c r="J1836" s="1">
        <v>0.21945954859256744</v>
      </c>
      <c r="K1836" s="1">
        <v>0.69754260778427124</v>
      </c>
      <c r="L1836" s="1">
        <v>0.81390762329101563</v>
      </c>
      <c r="M1836" s="1">
        <v>0.27468776702880859</v>
      </c>
      <c r="N1836">
        <f>_xlfn.IFNA(VLOOKUP(A1836,Inequality!$A$1:$G$5786,5,FALSE),"")</f>
        <v>38.200000000000003</v>
      </c>
      <c r="O1836">
        <f>_xlfn.IFNA(VLOOKUP(A1836,Inequality!$A$1:$G$5786,7,FALSE),"")</f>
        <v>52.5</v>
      </c>
      <c r="P1836" t="str">
        <f>VLOOKUP(B1836,'Country code'!$C$1:$E$209,2,FALSE)</f>
        <v>High income</v>
      </c>
      <c r="Q1836" t="str">
        <f>VLOOKUP(B1836,'Country code'!$C$1:$E$209,3,FALSE)</f>
        <v>North America</v>
      </c>
    </row>
    <row r="1837" spans="1:17" x14ac:dyDescent="0.2">
      <c r="A1837" t="str">
        <f t="shared" si="28"/>
        <v>USA2016</v>
      </c>
      <c r="B1837" t="str">
        <f>VLOOKUP(C1837,'Country code'!$B$1:$C$992,2,FALSE)</f>
        <v>USA</v>
      </c>
      <c r="C1837" t="s">
        <v>148</v>
      </c>
      <c r="D1837">
        <v>2016</v>
      </c>
      <c r="E1837" s="1">
        <v>6.8035998344421387</v>
      </c>
      <c r="F1837" s="1">
        <v>10.985776901245117</v>
      </c>
      <c r="G1837" s="1">
        <v>0.8967512845993042</v>
      </c>
      <c r="H1837" s="1">
        <v>68.5</v>
      </c>
      <c r="I1837" s="1">
        <v>0.75789308547973633</v>
      </c>
      <c r="J1837" s="1">
        <v>0.14404797554016113</v>
      </c>
      <c r="K1837" s="1">
        <v>0.73891955614089966</v>
      </c>
      <c r="L1837" s="1">
        <v>0.80567353963851929</v>
      </c>
      <c r="M1837" s="1">
        <v>0.26420381665229797</v>
      </c>
      <c r="N1837">
        <f>_xlfn.IFNA(VLOOKUP(A1837,Inequality!$A$1:$G$5786,5,FALSE),"")</f>
        <v>38.299999999999997</v>
      </c>
      <c r="O1837">
        <f>_xlfn.IFNA(VLOOKUP(A1837,Inequality!$A$1:$G$5786,7,FALSE),"")</f>
        <v>52.5</v>
      </c>
      <c r="P1837" t="str">
        <f>VLOOKUP(B1837,'Country code'!$C$1:$E$209,2,FALSE)</f>
        <v>High income</v>
      </c>
      <c r="Q1837" t="str">
        <f>VLOOKUP(B1837,'Country code'!$C$1:$E$209,3,FALSE)</f>
        <v>North America</v>
      </c>
    </row>
    <row r="1838" spans="1:17" x14ac:dyDescent="0.2">
      <c r="A1838" t="str">
        <f t="shared" si="28"/>
        <v>USA2017</v>
      </c>
      <c r="B1838" t="str">
        <f>VLOOKUP(C1838,'Country code'!$B$1:$C$992,2,FALSE)</f>
        <v>USA</v>
      </c>
      <c r="C1838" t="s">
        <v>148</v>
      </c>
      <c r="D1838">
        <v>2017</v>
      </c>
      <c r="E1838" s="1">
        <v>6.9917593002319336</v>
      </c>
      <c r="F1838" s="1">
        <v>11.001395225524902</v>
      </c>
      <c r="G1838" s="1">
        <v>0.92100286483764648</v>
      </c>
      <c r="H1838" s="1">
        <v>68.400001525878906</v>
      </c>
      <c r="I1838" s="1">
        <v>0.86849671602249146</v>
      </c>
      <c r="J1838" s="1">
        <v>0.19731692969799042</v>
      </c>
      <c r="K1838" s="1">
        <v>0.68119126558303833</v>
      </c>
      <c r="L1838" s="1">
        <v>0.82655531167984009</v>
      </c>
      <c r="M1838" s="1">
        <v>0.26826906204223633</v>
      </c>
      <c r="N1838">
        <f>_xlfn.IFNA(VLOOKUP(A1838,Inequality!$A$1:$G$5786,5,FALSE),"")</f>
        <v>38.5</v>
      </c>
      <c r="O1838">
        <f>_xlfn.IFNA(VLOOKUP(A1838,Inequality!$A$1:$G$5786,7,FALSE),"")</f>
        <v>52.4</v>
      </c>
      <c r="P1838" t="str">
        <f>VLOOKUP(B1838,'Country code'!$C$1:$E$209,2,FALSE)</f>
        <v>High income</v>
      </c>
      <c r="Q1838" t="str">
        <f>VLOOKUP(B1838,'Country code'!$C$1:$E$209,3,FALSE)</f>
        <v>North America</v>
      </c>
    </row>
    <row r="1839" spans="1:17" x14ac:dyDescent="0.2">
      <c r="A1839" t="str">
        <f t="shared" si="28"/>
        <v>USA2018</v>
      </c>
      <c r="B1839" t="str">
        <f>VLOOKUP(C1839,'Country code'!$B$1:$C$992,2,FALSE)</f>
        <v>USA</v>
      </c>
      <c r="C1839" t="s">
        <v>148</v>
      </c>
      <c r="D1839">
        <v>2018</v>
      </c>
      <c r="E1839" s="1">
        <v>6.8826847076416016</v>
      </c>
      <c r="F1839" s="1">
        <v>11.0250244140625</v>
      </c>
      <c r="G1839" s="1">
        <v>0.90385603904724121</v>
      </c>
      <c r="H1839" s="1">
        <v>68.300003051757813</v>
      </c>
      <c r="I1839" s="1">
        <v>0.82460665702819824</v>
      </c>
      <c r="J1839" s="1">
        <v>0.11611639708280563</v>
      </c>
      <c r="K1839" s="1">
        <v>0.70992827415466309</v>
      </c>
      <c r="L1839" s="1">
        <v>0.81538259983062744</v>
      </c>
      <c r="M1839" s="1">
        <v>0.29222625494003296</v>
      </c>
      <c r="N1839">
        <f>_xlfn.IFNA(VLOOKUP(A1839,Inequality!$A$1:$G$5786,5,FALSE),"")</f>
        <v>38.799999999999997</v>
      </c>
      <c r="O1839">
        <f>_xlfn.IFNA(VLOOKUP(A1839,Inequality!$A$1:$G$5786,7,FALSE),"")</f>
        <v>52.3</v>
      </c>
      <c r="P1839" t="str">
        <f>VLOOKUP(B1839,'Country code'!$C$1:$E$209,2,FALSE)</f>
        <v>High income</v>
      </c>
      <c r="Q1839" t="str">
        <f>VLOOKUP(B1839,'Country code'!$C$1:$E$209,3,FALSE)</f>
        <v>North America</v>
      </c>
    </row>
    <row r="1840" spans="1:17" x14ac:dyDescent="0.2">
      <c r="A1840" t="str">
        <f t="shared" si="28"/>
        <v>USA2019</v>
      </c>
      <c r="B1840" t="str">
        <f>VLOOKUP(C1840,'Country code'!$B$1:$C$992,2,FALSE)</f>
        <v>USA</v>
      </c>
      <c r="C1840" t="s">
        <v>148</v>
      </c>
      <c r="D1840">
        <v>2019</v>
      </c>
      <c r="E1840" s="1">
        <v>6.9437012672424316</v>
      </c>
      <c r="F1840" s="1">
        <v>11.043353080749512</v>
      </c>
      <c r="G1840" s="1">
        <v>0.9166911244392395</v>
      </c>
      <c r="H1840" s="1">
        <v>68.199996948242188</v>
      </c>
      <c r="I1840" s="1">
        <v>0.8361390233039856</v>
      </c>
      <c r="J1840" s="1">
        <v>0.14429868757724762</v>
      </c>
      <c r="K1840" s="1">
        <v>0.70671552419662476</v>
      </c>
      <c r="L1840" s="1">
        <v>0.81498497724533081</v>
      </c>
      <c r="M1840" s="1">
        <v>0.24383366107940674</v>
      </c>
      <c r="N1840">
        <f>_xlfn.IFNA(VLOOKUP(A1840,Inequality!$A$1:$G$5786,5,FALSE),"")</f>
        <v>39.1</v>
      </c>
      <c r="O1840">
        <f>_xlfn.IFNA(VLOOKUP(A1840,Inequality!$A$1:$G$5786,7,FALSE),"")</f>
        <v>52.3</v>
      </c>
      <c r="P1840" t="str">
        <f>VLOOKUP(B1840,'Country code'!$C$1:$E$209,2,FALSE)</f>
        <v>High income</v>
      </c>
      <c r="Q1840" t="str">
        <f>VLOOKUP(B1840,'Country code'!$C$1:$E$209,3,FALSE)</f>
        <v>North America</v>
      </c>
    </row>
    <row r="1841" spans="1:17" x14ac:dyDescent="0.2">
      <c r="A1841" t="str">
        <f t="shared" si="28"/>
        <v>USA2020</v>
      </c>
      <c r="B1841" t="str">
        <f>VLOOKUP(C1841,'Country code'!$B$1:$C$992,2,FALSE)</f>
        <v>USA</v>
      </c>
      <c r="C1841" t="s">
        <v>148</v>
      </c>
      <c r="D1841">
        <v>2020</v>
      </c>
      <c r="E1841" s="1">
        <v>7.0280880928039551</v>
      </c>
      <c r="F1841" s="1">
        <v>11.000656127929688</v>
      </c>
      <c r="G1841" s="1">
        <v>0.93736982345581055</v>
      </c>
      <c r="H1841" s="1">
        <v>68.099998474121094</v>
      </c>
      <c r="I1841" s="1">
        <v>0.85044729709625244</v>
      </c>
      <c r="J1841" s="1">
        <v>3.4103352576494217E-2</v>
      </c>
      <c r="K1841" s="1">
        <v>0.67812460660934448</v>
      </c>
      <c r="L1841" s="1">
        <v>0.78737199306488037</v>
      </c>
      <c r="M1841" s="1">
        <v>0.29549902677536011</v>
      </c>
      <c r="N1841">
        <f>_xlfn.IFNA(VLOOKUP(A1841,Inequality!$A$1:$G$5786,5,FALSE),"")</f>
        <v>39.1</v>
      </c>
      <c r="O1841">
        <f>_xlfn.IFNA(VLOOKUP(A1841,Inequality!$A$1:$G$5786,7,FALSE),"")</f>
        <v>52.3</v>
      </c>
      <c r="P1841" t="str">
        <f>VLOOKUP(B1841,'Country code'!$C$1:$E$209,2,FALSE)</f>
        <v>High income</v>
      </c>
      <c r="Q1841" t="str">
        <f>VLOOKUP(B1841,'Country code'!$C$1:$E$209,3,FALSE)</f>
        <v>North America</v>
      </c>
    </row>
    <row r="1842" spans="1:17" x14ac:dyDescent="0.2">
      <c r="A1842" t="str">
        <f t="shared" si="28"/>
        <v>URY2006</v>
      </c>
      <c r="B1842" t="str">
        <f>VLOOKUP(C1842,'Country code'!$B$1:$C$992,2,FALSE)</f>
        <v>URY</v>
      </c>
      <c r="C1842" t="s">
        <v>149</v>
      </c>
      <c r="D1842">
        <v>2006</v>
      </c>
      <c r="E1842" s="1">
        <v>5.7858681678771973</v>
      </c>
      <c r="F1842" s="1">
        <v>9.5428171157836914</v>
      </c>
      <c r="G1842" s="1">
        <v>0.9118768572807312</v>
      </c>
      <c r="H1842" s="1">
        <v>67.44000244140625</v>
      </c>
      <c r="I1842" s="1">
        <v>0.80657923221588135</v>
      </c>
      <c r="J1842" s="1">
        <v>-0.11254404485225677</v>
      </c>
      <c r="K1842" s="1">
        <v>0.47662711143493652</v>
      </c>
      <c r="L1842" s="1">
        <v>0.78431403636932373</v>
      </c>
      <c r="M1842" s="1">
        <v>0.30615806579589844</v>
      </c>
      <c r="N1842">
        <f>_xlfn.IFNA(VLOOKUP(A1842,Inequality!$A$1:$G$5786,5,FALSE),"")</f>
        <v>42.1</v>
      </c>
      <c r="O1842">
        <f>_xlfn.IFNA(VLOOKUP(A1842,Inequality!$A$1:$G$5786,7,FALSE),"")</f>
        <v>53.2</v>
      </c>
      <c r="P1842" t="str">
        <f>VLOOKUP(B1842,'Country code'!$C$1:$E$209,2,FALSE)</f>
        <v>High income</v>
      </c>
      <c r="Q1842" t="str">
        <f>VLOOKUP(B1842,'Country code'!$C$1:$E$209,3,FALSE)</f>
        <v>Latin America &amp; Caribbean</v>
      </c>
    </row>
    <row r="1843" spans="1:17" x14ac:dyDescent="0.2">
      <c r="A1843" t="str">
        <f t="shared" si="28"/>
        <v>URY2007</v>
      </c>
      <c r="B1843" t="str">
        <f>VLOOKUP(C1843,'Country code'!$B$1:$C$992,2,FALSE)</f>
        <v>URY</v>
      </c>
      <c r="C1843" t="s">
        <v>149</v>
      </c>
      <c r="D1843">
        <v>2007</v>
      </c>
      <c r="E1843" s="1">
        <v>5.6939458847045898</v>
      </c>
      <c r="F1843" s="1">
        <v>9.604273796081543</v>
      </c>
      <c r="G1843" s="1">
        <v>0.87457650899887085</v>
      </c>
      <c r="H1843" s="1">
        <v>67.580001831054688</v>
      </c>
      <c r="I1843" s="1">
        <v>0.78624862432479858</v>
      </c>
      <c r="J1843" s="1">
        <v>-0.16500188410282135</v>
      </c>
      <c r="K1843" s="1">
        <v>0.61402922868728638</v>
      </c>
      <c r="L1843" s="1">
        <v>0.77677911520004272</v>
      </c>
      <c r="M1843" s="1">
        <v>0.27357226610183716</v>
      </c>
      <c r="N1843">
        <f>_xlfn.IFNA(VLOOKUP(A1843,Inequality!$A$1:$G$5786,5,FALSE),"")</f>
        <v>42.3</v>
      </c>
      <c r="O1843">
        <f>_xlfn.IFNA(VLOOKUP(A1843,Inequality!$A$1:$G$5786,7,FALSE),"")</f>
        <v>53.3</v>
      </c>
      <c r="P1843" t="str">
        <f>VLOOKUP(B1843,'Country code'!$C$1:$E$209,2,FALSE)</f>
        <v>High income</v>
      </c>
      <c r="Q1843" t="str">
        <f>VLOOKUP(B1843,'Country code'!$C$1:$E$209,3,FALSE)</f>
        <v>Latin America &amp; Caribbean</v>
      </c>
    </row>
    <row r="1844" spans="1:17" x14ac:dyDescent="0.2">
      <c r="A1844" t="str">
        <f t="shared" si="28"/>
        <v>URY2008</v>
      </c>
      <c r="B1844" t="str">
        <f>VLOOKUP(C1844,'Country code'!$B$1:$C$992,2,FALSE)</f>
        <v>URY</v>
      </c>
      <c r="C1844" t="s">
        <v>149</v>
      </c>
      <c r="D1844">
        <v>2008</v>
      </c>
      <c r="E1844" s="1">
        <v>5.6638698577880859</v>
      </c>
      <c r="F1844" s="1">
        <v>9.6710376739501953</v>
      </c>
      <c r="G1844" s="1">
        <v>0.87911385297775269</v>
      </c>
      <c r="H1844" s="1">
        <v>67.720001220703125</v>
      </c>
      <c r="I1844" s="1">
        <v>0.80793023109436035</v>
      </c>
      <c r="J1844" s="1">
        <v>-0.14287988841533661</v>
      </c>
      <c r="K1844" s="1">
        <v>0.59676694869995117</v>
      </c>
      <c r="L1844" s="1">
        <v>0.75116807222366333</v>
      </c>
      <c r="M1844" s="1">
        <v>0.26400578022003174</v>
      </c>
      <c r="N1844">
        <f>_xlfn.IFNA(VLOOKUP(A1844,Inequality!$A$1:$G$5786,5,FALSE),"")</f>
        <v>41.5</v>
      </c>
      <c r="O1844">
        <f>_xlfn.IFNA(VLOOKUP(A1844,Inequality!$A$1:$G$5786,7,FALSE),"")</f>
        <v>52.4</v>
      </c>
      <c r="P1844" t="str">
        <f>VLOOKUP(B1844,'Country code'!$C$1:$E$209,2,FALSE)</f>
        <v>High income</v>
      </c>
      <c r="Q1844" t="str">
        <f>VLOOKUP(B1844,'Country code'!$C$1:$E$209,3,FALSE)</f>
        <v>Latin America &amp; Caribbean</v>
      </c>
    </row>
    <row r="1845" spans="1:17" x14ac:dyDescent="0.2">
      <c r="A1845" t="str">
        <f t="shared" si="28"/>
        <v>URY2009</v>
      </c>
      <c r="B1845" t="str">
        <f>VLOOKUP(C1845,'Country code'!$B$1:$C$992,2,FALSE)</f>
        <v>URY</v>
      </c>
      <c r="C1845" t="s">
        <v>149</v>
      </c>
      <c r="D1845">
        <v>2009</v>
      </c>
      <c r="E1845" s="1">
        <v>6.2962226867675781</v>
      </c>
      <c r="F1845" s="1">
        <v>9.7097711563110352</v>
      </c>
      <c r="G1845" s="1">
        <v>0.92386144399642944</v>
      </c>
      <c r="H1845" s="1">
        <v>67.860000610351563</v>
      </c>
      <c r="I1845" s="1">
        <v>0.82504945993423462</v>
      </c>
      <c r="J1845" s="1">
        <v>-0.11828844249248505</v>
      </c>
      <c r="K1845" s="1">
        <v>0.54394787549972534</v>
      </c>
      <c r="L1845" s="1">
        <v>0.7934308648109436</v>
      </c>
      <c r="M1845" s="1">
        <v>0.25454443693161011</v>
      </c>
      <c r="N1845">
        <f>_xlfn.IFNA(VLOOKUP(A1845,Inequality!$A$1:$G$5786,5,FALSE),"")</f>
        <v>41</v>
      </c>
      <c r="O1845">
        <f>_xlfn.IFNA(VLOOKUP(A1845,Inequality!$A$1:$G$5786,7,FALSE),"")</f>
        <v>51.9</v>
      </c>
      <c r="P1845" t="str">
        <f>VLOOKUP(B1845,'Country code'!$C$1:$E$209,2,FALSE)</f>
        <v>High income</v>
      </c>
      <c r="Q1845" t="str">
        <f>VLOOKUP(B1845,'Country code'!$C$1:$E$209,3,FALSE)</f>
        <v>Latin America &amp; Caribbean</v>
      </c>
    </row>
    <row r="1846" spans="1:17" x14ac:dyDescent="0.2">
      <c r="A1846" t="str">
        <f t="shared" si="28"/>
        <v>URY2010</v>
      </c>
      <c r="B1846" t="str">
        <f>VLOOKUP(C1846,'Country code'!$B$1:$C$992,2,FALSE)</f>
        <v>URY</v>
      </c>
      <c r="C1846" t="s">
        <v>149</v>
      </c>
      <c r="D1846">
        <v>2010</v>
      </c>
      <c r="E1846" s="1">
        <v>6.0620107650756836</v>
      </c>
      <c r="F1846" s="1">
        <v>9.782048225402832</v>
      </c>
      <c r="G1846" s="1">
        <v>0.8930397629737854</v>
      </c>
      <c r="H1846" s="1">
        <v>68</v>
      </c>
      <c r="I1846" s="1">
        <v>0.83224135637283325</v>
      </c>
      <c r="J1846" s="1">
        <v>-0.15804964303970337</v>
      </c>
      <c r="K1846" s="1">
        <v>0.47137624025344849</v>
      </c>
      <c r="L1846" s="1">
        <v>0.80670696496963501</v>
      </c>
      <c r="M1846" s="1">
        <v>0.23117917776107788</v>
      </c>
      <c r="N1846">
        <f>_xlfn.IFNA(VLOOKUP(A1846,Inequality!$A$1:$G$5786,5,FALSE),"")</f>
        <v>39.799999999999997</v>
      </c>
      <c r="O1846">
        <f>_xlfn.IFNA(VLOOKUP(A1846,Inequality!$A$1:$G$5786,7,FALSE),"")</f>
        <v>50.5</v>
      </c>
      <c r="P1846" t="str">
        <f>VLOOKUP(B1846,'Country code'!$C$1:$E$209,2,FALSE)</f>
        <v>High income</v>
      </c>
      <c r="Q1846" t="str">
        <f>VLOOKUP(B1846,'Country code'!$C$1:$E$209,3,FALSE)</f>
        <v>Latin America &amp; Caribbean</v>
      </c>
    </row>
    <row r="1847" spans="1:17" x14ac:dyDescent="0.2">
      <c r="A1847" t="str">
        <f t="shared" si="28"/>
        <v>URY2011</v>
      </c>
      <c r="B1847" t="str">
        <f>VLOOKUP(C1847,'Country code'!$B$1:$C$992,2,FALSE)</f>
        <v>URY</v>
      </c>
      <c r="C1847" t="s">
        <v>149</v>
      </c>
      <c r="D1847">
        <v>2011</v>
      </c>
      <c r="E1847" s="1">
        <v>6.5540471076965332</v>
      </c>
      <c r="F1847" s="1">
        <v>9.8295097351074219</v>
      </c>
      <c r="G1847" s="1">
        <v>0.89128243923187256</v>
      </c>
      <c r="H1847" s="1">
        <v>68.139999389648438</v>
      </c>
      <c r="I1847" s="1">
        <v>0.85144156217575073</v>
      </c>
      <c r="J1847" s="1">
        <v>-8.0015107989311218E-2</v>
      </c>
      <c r="K1847" s="1">
        <v>0.5562860369682312</v>
      </c>
      <c r="L1847" s="1">
        <v>0.80534565448760986</v>
      </c>
      <c r="M1847" s="1">
        <v>0.25225004553794861</v>
      </c>
      <c r="N1847">
        <f>_xlfn.IFNA(VLOOKUP(A1847,Inequality!$A$1:$G$5786,5,FALSE),"")</f>
        <v>38.200000000000003</v>
      </c>
      <c r="O1847">
        <f>_xlfn.IFNA(VLOOKUP(A1847,Inequality!$A$1:$G$5786,7,FALSE),"")</f>
        <v>48.5</v>
      </c>
      <c r="P1847" t="str">
        <f>VLOOKUP(B1847,'Country code'!$C$1:$E$209,2,FALSE)</f>
        <v>High income</v>
      </c>
      <c r="Q1847" t="str">
        <f>VLOOKUP(B1847,'Country code'!$C$1:$E$209,3,FALSE)</f>
        <v>Latin America &amp; Caribbean</v>
      </c>
    </row>
    <row r="1848" spans="1:17" x14ac:dyDescent="0.2">
      <c r="A1848" t="str">
        <f t="shared" si="28"/>
        <v>URY2012</v>
      </c>
      <c r="B1848" t="str">
        <f>VLOOKUP(C1848,'Country code'!$B$1:$C$992,2,FALSE)</f>
        <v>URY</v>
      </c>
      <c r="C1848" t="s">
        <v>149</v>
      </c>
      <c r="D1848">
        <v>2012</v>
      </c>
      <c r="E1848" s="1">
        <v>6.4497284889221191</v>
      </c>
      <c r="F1848" s="1">
        <v>9.8613042831420898</v>
      </c>
      <c r="G1848" s="1">
        <v>0.86469370126724243</v>
      </c>
      <c r="H1848" s="1">
        <v>68.279998779296875</v>
      </c>
      <c r="I1848" s="1">
        <v>0.87059003114700317</v>
      </c>
      <c r="J1848" s="1">
        <v>6.7105211317539215E-2</v>
      </c>
      <c r="K1848" s="1">
        <v>0.61534959077835083</v>
      </c>
      <c r="L1848" s="1">
        <v>0.78786802291870117</v>
      </c>
      <c r="M1848" s="1">
        <v>0.21420274674892426</v>
      </c>
      <c r="N1848">
        <f>_xlfn.IFNA(VLOOKUP(A1848,Inequality!$A$1:$G$5786,5,FALSE),"")</f>
        <v>36.700000000000003</v>
      </c>
      <c r="O1848">
        <f>_xlfn.IFNA(VLOOKUP(A1848,Inequality!$A$1:$G$5786,7,FALSE),"")</f>
        <v>46.6</v>
      </c>
      <c r="P1848" t="str">
        <f>VLOOKUP(B1848,'Country code'!$C$1:$E$209,2,FALSE)</f>
        <v>High income</v>
      </c>
      <c r="Q1848" t="str">
        <f>VLOOKUP(B1848,'Country code'!$C$1:$E$209,3,FALSE)</f>
        <v>Latin America &amp; Caribbean</v>
      </c>
    </row>
    <row r="1849" spans="1:17" x14ac:dyDescent="0.2">
      <c r="A1849" t="str">
        <f t="shared" si="28"/>
        <v>URY2013</v>
      </c>
      <c r="B1849" t="str">
        <f>VLOOKUP(C1849,'Country code'!$B$1:$C$992,2,FALSE)</f>
        <v>URY</v>
      </c>
      <c r="C1849" t="s">
        <v>149</v>
      </c>
      <c r="D1849">
        <v>2013</v>
      </c>
      <c r="E1849" s="1">
        <v>6.4444646835327148</v>
      </c>
      <c r="F1849" s="1">
        <v>9.9035444259643555</v>
      </c>
      <c r="G1849" s="1">
        <v>0.91727966070175171</v>
      </c>
      <c r="H1849" s="1">
        <v>68.419998168945313</v>
      </c>
      <c r="I1849" s="1">
        <v>0.88827800750732422</v>
      </c>
      <c r="J1849" s="1">
        <v>-4.3126463890075684E-2</v>
      </c>
      <c r="K1849" s="1">
        <v>0.58563226461410522</v>
      </c>
      <c r="L1849" s="1">
        <v>0.82639312744140625</v>
      </c>
      <c r="M1849" s="1">
        <v>0.25322851538658142</v>
      </c>
      <c r="N1849">
        <f>_xlfn.IFNA(VLOOKUP(A1849,Inequality!$A$1:$G$5786,5,FALSE),"")</f>
        <v>36.799999999999997</v>
      </c>
      <c r="O1849">
        <f>_xlfn.IFNA(VLOOKUP(A1849,Inequality!$A$1:$G$5786,7,FALSE),"")</f>
        <v>46.6</v>
      </c>
      <c r="P1849" t="str">
        <f>VLOOKUP(B1849,'Country code'!$C$1:$E$209,2,FALSE)</f>
        <v>High income</v>
      </c>
      <c r="Q1849" t="str">
        <f>VLOOKUP(B1849,'Country code'!$C$1:$E$209,3,FALSE)</f>
        <v>Latin America &amp; Caribbean</v>
      </c>
    </row>
    <row r="1850" spans="1:17" x14ac:dyDescent="0.2">
      <c r="A1850" t="str">
        <f t="shared" si="28"/>
        <v>URY2014</v>
      </c>
      <c r="B1850" t="str">
        <f>VLOOKUP(C1850,'Country code'!$B$1:$C$992,2,FALSE)</f>
        <v>URY</v>
      </c>
      <c r="C1850" t="s">
        <v>149</v>
      </c>
      <c r="D1850">
        <v>2014</v>
      </c>
      <c r="E1850" s="1">
        <v>6.5614438056945801</v>
      </c>
      <c r="F1850" s="1">
        <v>9.9321804046630859</v>
      </c>
      <c r="G1850" s="1">
        <v>0.9018978476524353</v>
      </c>
      <c r="H1850" s="1">
        <v>68.55999755859375</v>
      </c>
      <c r="I1850" s="1">
        <v>0.90433287620544434</v>
      </c>
      <c r="J1850" s="1">
        <v>-7.2777442634105682E-2</v>
      </c>
      <c r="K1850" s="1">
        <v>0.53349488973617554</v>
      </c>
      <c r="L1850" s="1">
        <v>0.86924868822097778</v>
      </c>
      <c r="M1850" s="1">
        <v>0.25149890780448914</v>
      </c>
      <c r="N1850">
        <f>_xlfn.IFNA(VLOOKUP(A1850,Inequality!$A$1:$G$5786,5,FALSE),"")</f>
        <v>36.4</v>
      </c>
      <c r="O1850">
        <f>_xlfn.IFNA(VLOOKUP(A1850,Inequality!$A$1:$G$5786,7,FALSE),"")</f>
        <v>46.2</v>
      </c>
      <c r="P1850" t="str">
        <f>VLOOKUP(B1850,'Country code'!$C$1:$E$209,2,FALSE)</f>
        <v>High income</v>
      </c>
      <c r="Q1850" t="str">
        <f>VLOOKUP(B1850,'Country code'!$C$1:$E$209,3,FALSE)</f>
        <v>Latin America &amp; Caribbean</v>
      </c>
    </row>
    <row r="1851" spans="1:17" x14ac:dyDescent="0.2">
      <c r="A1851" t="str">
        <f t="shared" si="28"/>
        <v>URY2015</v>
      </c>
      <c r="B1851" t="str">
        <f>VLOOKUP(C1851,'Country code'!$B$1:$C$992,2,FALSE)</f>
        <v>URY</v>
      </c>
      <c r="C1851" t="s">
        <v>149</v>
      </c>
      <c r="D1851">
        <v>2015</v>
      </c>
      <c r="E1851" s="1">
        <v>6.6280803680419922</v>
      </c>
      <c r="F1851" s="1">
        <v>9.9324827194213867</v>
      </c>
      <c r="G1851" s="1">
        <v>0.89149349927902222</v>
      </c>
      <c r="H1851" s="1">
        <v>68.699996948242188</v>
      </c>
      <c r="I1851" s="1">
        <v>0.91687965393066406</v>
      </c>
      <c r="J1851" s="1">
        <v>-3.2266486436128616E-2</v>
      </c>
      <c r="K1851" s="1">
        <v>0.67347568273544312</v>
      </c>
      <c r="L1851" s="1">
        <v>0.89266097545623779</v>
      </c>
      <c r="M1851" s="1">
        <v>0.29953810572624207</v>
      </c>
      <c r="N1851">
        <f>_xlfn.IFNA(VLOOKUP(A1851,Inequality!$A$1:$G$5786,5,FALSE),"")</f>
        <v>36.299999999999997</v>
      </c>
      <c r="O1851">
        <f>_xlfn.IFNA(VLOOKUP(A1851,Inequality!$A$1:$G$5786,7,FALSE),"")</f>
        <v>46.2</v>
      </c>
      <c r="P1851" t="str">
        <f>VLOOKUP(B1851,'Country code'!$C$1:$E$209,2,FALSE)</f>
        <v>High income</v>
      </c>
      <c r="Q1851" t="str">
        <f>VLOOKUP(B1851,'Country code'!$C$1:$E$209,3,FALSE)</f>
        <v>Latin America &amp; Caribbean</v>
      </c>
    </row>
    <row r="1852" spans="1:17" x14ac:dyDescent="0.2">
      <c r="A1852" t="str">
        <f t="shared" ref="A1852:A1915" si="29">B1852&amp;D1852</f>
        <v>URY2016</v>
      </c>
      <c r="B1852" t="str">
        <f>VLOOKUP(C1852,'Country code'!$B$1:$C$992,2,FALSE)</f>
        <v>URY</v>
      </c>
      <c r="C1852" t="s">
        <v>149</v>
      </c>
      <c r="D1852">
        <v>2016</v>
      </c>
      <c r="E1852" s="1">
        <v>6.171485424041748</v>
      </c>
      <c r="F1852" s="1">
        <v>9.9456930160522461</v>
      </c>
      <c r="G1852" s="1">
        <v>0.90038090944290161</v>
      </c>
      <c r="H1852" s="1">
        <v>68.800003051757813</v>
      </c>
      <c r="I1852" s="1">
        <v>0.886371910572052</v>
      </c>
      <c r="J1852" s="1">
        <v>-7.1943916380405426E-2</v>
      </c>
      <c r="K1852" s="1">
        <v>0.67621278762817383</v>
      </c>
      <c r="L1852" s="1">
        <v>0.8415488600730896</v>
      </c>
      <c r="M1852" s="1">
        <v>0.28318026661872864</v>
      </c>
      <c r="N1852">
        <f>_xlfn.IFNA(VLOOKUP(A1852,Inequality!$A$1:$G$5786,5,FALSE),"")</f>
        <v>36.1</v>
      </c>
      <c r="O1852">
        <f>_xlfn.IFNA(VLOOKUP(A1852,Inequality!$A$1:$G$5786,7,FALSE),"")</f>
        <v>46.2</v>
      </c>
      <c r="P1852" t="str">
        <f>VLOOKUP(B1852,'Country code'!$C$1:$E$209,2,FALSE)</f>
        <v>High income</v>
      </c>
      <c r="Q1852" t="str">
        <f>VLOOKUP(B1852,'Country code'!$C$1:$E$209,3,FALSE)</f>
        <v>Latin America &amp; Caribbean</v>
      </c>
    </row>
    <row r="1853" spans="1:17" x14ac:dyDescent="0.2">
      <c r="A1853" t="str">
        <f t="shared" si="29"/>
        <v>URY2017</v>
      </c>
      <c r="B1853" t="str">
        <f>VLOOKUP(C1853,'Country code'!$B$1:$C$992,2,FALSE)</f>
        <v>URY</v>
      </c>
      <c r="C1853" t="s">
        <v>149</v>
      </c>
      <c r="D1853">
        <v>2017</v>
      </c>
      <c r="E1853" s="1">
        <v>6.3360099792480469</v>
      </c>
      <c r="F1853" s="1">
        <v>9.9676284790039063</v>
      </c>
      <c r="G1853" s="1">
        <v>0.91380167007446289</v>
      </c>
      <c r="H1853" s="1">
        <v>68.900001525878906</v>
      </c>
      <c r="I1853" s="1">
        <v>0.89785164594650269</v>
      </c>
      <c r="J1853" s="1">
        <v>-9.1392338275909424E-2</v>
      </c>
      <c r="K1853" s="1">
        <v>0.62658196687698364</v>
      </c>
      <c r="L1853" s="1">
        <v>0.83586126565933228</v>
      </c>
      <c r="M1853" s="1">
        <v>0.28032335638999939</v>
      </c>
      <c r="N1853">
        <f>_xlfn.IFNA(VLOOKUP(A1853,Inequality!$A$1:$G$5786,5,FALSE),"")</f>
        <v>36</v>
      </c>
      <c r="O1853">
        <f>_xlfn.IFNA(VLOOKUP(A1853,Inequality!$A$1:$G$5786,7,FALSE),"")</f>
        <v>45.8</v>
      </c>
      <c r="P1853" t="str">
        <f>VLOOKUP(B1853,'Country code'!$C$1:$E$209,2,FALSE)</f>
        <v>High income</v>
      </c>
      <c r="Q1853" t="str">
        <f>VLOOKUP(B1853,'Country code'!$C$1:$E$209,3,FALSE)</f>
        <v>Latin America &amp; Caribbean</v>
      </c>
    </row>
    <row r="1854" spans="1:17" x14ac:dyDescent="0.2">
      <c r="A1854" t="str">
        <f t="shared" si="29"/>
        <v>URY2018</v>
      </c>
      <c r="B1854" t="str">
        <f>VLOOKUP(C1854,'Country code'!$B$1:$C$992,2,FALSE)</f>
        <v>URY</v>
      </c>
      <c r="C1854" t="s">
        <v>149</v>
      </c>
      <c r="D1854">
        <v>2018</v>
      </c>
      <c r="E1854" s="1">
        <v>6.3717145919799805</v>
      </c>
      <c r="F1854" s="1">
        <v>9.9800243377685547</v>
      </c>
      <c r="G1854" s="1">
        <v>0.91731560230255127</v>
      </c>
      <c r="H1854" s="1">
        <v>69</v>
      </c>
      <c r="I1854" s="1">
        <v>0.87621092796325684</v>
      </c>
      <c r="J1854" s="1">
        <v>-9.7156062722206116E-2</v>
      </c>
      <c r="K1854" s="1">
        <v>0.68291604518890381</v>
      </c>
      <c r="L1854" s="1">
        <v>0.87692034244537354</v>
      </c>
      <c r="M1854" s="1">
        <v>0.27494558691978455</v>
      </c>
      <c r="N1854">
        <f>_xlfn.IFNA(VLOOKUP(A1854,Inequality!$A$1:$G$5786,5,FALSE),"")</f>
        <v>36.1</v>
      </c>
      <c r="O1854">
        <f>_xlfn.IFNA(VLOOKUP(A1854,Inequality!$A$1:$G$5786,7,FALSE),"")</f>
        <v>45.7</v>
      </c>
      <c r="P1854" t="str">
        <f>VLOOKUP(B1854,'Country code'!$C$1:$E$209,2,FALSE)</f>
        <v>High income</v>
      </c>
      <c r="Q1854" t="str">
        <f>VLOOKUP(B1854,'Country code'!$C$1:$E$209,3,FALSE)</f>
        <v>Latin America &amp; Caribbean</v>
      </c>
    </row>
    <row r="1855" spans="1:17" x14ac:dyDescent="0.2">
      <c r="A1855" t="str">
        <f t="shared" si="29"/>
        <v>URY2019</v>
      </c>
      <c r="B1855" t="str">
        <f>VLOOKUP(C1855,'Country code'!$B$1:$C$992,2,FALSE)</f>
        <v>URY</v>
      </c>
      <c r="C1855" t="s">
        <v>149</v>
      </c>
      <c r="D1855">
        <v>2019</v>
      </c>
      <c r="E1855" s="1">
        <v>6.600337028503418</v>
      </c>
      <c r="F1855" s="1">
        <v>9.9786443710327148</v>
      </c>
      <c r="G1855" s="1">
        <v>0.9334709644317627</v>
      </c>
      <c r="H1855" s="1">
        <v>69.099998474121094</v>
      </c>
      <c r="I1855" s="1">
        <v>0.90267878770828247</v>
      </c>
      <c r="J1855" s="1">
        <v>-9.5303185284137726E-2</v>
      </c>
      <c r="K1855" s="1">
        <v>0.5993996262550354</v>
      </c>
      <c r="L1855" s="1">
        <v>0.88896608352661133</v>
      </c>
      <c r="M1855" s="1">
        <v>0.22173018753528595</v>
      </c>
      <c r="N1855">
        <f>_xlfn.IFNA(VLOOKUP(A1855,Inequality!$A$1:$G$5786,5,FALSE),"")</f>
        <v>36.1</v>
      </c>
      <c r="O1855">
        <f>_xlfn.IFNA(VLOOKUP(A1855,Inequality!$A$1:$G$5786,7,FALSE),"")</f>
        <v>45.8</v>
      </c>
      <c r="P1855" t="str">
        <f>VLOOKUP(B1855,'Country code'!$C$1:$E$209,2,FALSE)</f>
        <v>High income</v>
      </c>
      <c r="Q1855" t="str">
        <f>VLOOKUP(B1855,'Country code'!$C$1:$E$209,3,FALSE)</f>
        <v>Latin America &amp; Caribbean</v>
      </c>
    </row>
    <row r="1856" spans="1:17" x14ac:dyDescent="0.2">
      <c r="A1856" t="str">
        <f t="shared" si="29"/>
        <v>URY2020</v>
      </c>
      <c r="B1856" t="str">
        <f>VLOOKUP(C1856,'Country code'!$B$1:$C$992,2,FALSE)</f>
        <v>URY</v>
      </c>
      <c r="C1856" t="s">
        <v>149</v>
      </c>
      <c r="D1856">
        <v>2020</v>
      </c>
      <c r="E1856" s="1">
        <v>6.3096814155578613</v>
      </c>
      <c r="F1856" s="1">
        <v>9.9371919631958008</v>
      </c>
      <c r="G1856" s="1">
        <v>0.92107033729553223</v>
      </c>
      <c r="H1856" s="1">
        <v>69.199996948242188</v>
      </c>
      <c r="I1856" s="1">
        <v>0.90776193141937256</v>
      </c>
      <c r="J1856" s="1">
        <v>-8.3986900746822357E-2</v>
      </c>
      <c r="K1856" s="1">
        <v>0.49100783467292786</v>
      </c>
      <c r="L1856" s="1">
        <v>0.80735093355178833</v>
      </c>
      <c r="M1856" s="1">
        <v>0.26469206809997559</v>
      </c>
      <c r="N1856">
        <f>_xlfn.IFNA(VLOOKUP(A1856,Inequality!$A$1:$G$5786,5,FALSE),"")</f>
        <v>36.200000000000003</v>
      </c>
      <c r="O1856">
        <f>_xlfn.IFNA(VLOOKUP(A1856,Inequality!$A$1:$G$5786,7,FALSE),"")</f>
        <v>45.8</v>
      </c>
      <c r="P1856" t="str">
        <f>VLOOKUP(B1856,'Country code'!$C$1:$E$209,2,FALSE)</f>
        <v>High income</v>
      </c>
      <c r="Q1856" t="str">
        <f>VLOOKUP(B1856,'Country code'!$C$1:$E$209,3,FALSE)</f>
        <v>Latin America &amp; Caribbean</v>
      </c>
    </row>
    <row r="1857" spans="1:17" x14ac:dyDescent="0.2">
      <c r="A1857" t="str">
        <f t="shared" si="29"/>
        <v>UZB2006</v>
      </c>
      <c r="B1857" t="str">
        <f>VLOOKUP(C1857,'Country code'!$B$1:$C$992,2,FALSE)</f>
        <v>UZB</v>
      </c>
      <c r="C1857" t="s">
        <v>150</v>
      </c>
      <c r="D1857">
        <v>2006</v>
      </c>
      <c r="E1857" s="1">
        <v>5.2323222160339355</v>
      </c>
      <c r="F1857" s="1">
        <v>8.1927299499511719</v>
      </c>
      <c r="G1857" s="1">
        <v>0.90306693315505981</v>
      </c>
      <c r="H1857" s="1">
        <v>61.439998626708984</v>
      </c>
      <c r="I1857" s="1">
        <v>0.78430116176605225</v>
      </c>
      <c r="J1857" s="1">
        <v>-0.11549217253923416</v>
      </c>
      <c r="K1857" s="1">
        <v>0.60880827903747559</v>
      </c>
      <c r="L1857" s="1">
        <v>0.72794580459594727</v>
      </c>
      <c r="M1857" s="1">
        <v>0.19505783915519714</v>
      </c>
      <c r="N1857" t="str">
        <f>_xlfn.IFNA(VLOOKUP(A1857,Inequality!$A$1:$G$5786,5,FALSE),"")</f>
        <v/>
      </c>
      <c r="O1857" t="str">
        <f>_xlfn.IFNA(VLOOKUP(A1857,Inequality!$A$1:$G$5786,7,FALSE),"")</f>
        <v/>
      </c>
      <c r="P1857" t="str">
        <f>VLOOKUP(B1857,'Country code'!$C$1:$E$209,2,FALSE)</f>
        <v>Lower middle income</v>
      </c>
      <c r="Q1857" t="str">
        <f>VLOOKUP(B1857,'Country code'!$C$1:$E$209,3,FALSE)</f>
        <v>Europe &amp; Central Asia</v>
      </c>
    </row>
    <row r="1858" spans="1:17" x14ac:dyDescent="0.2">
      <c r="A1858" t="str">
        <f t="shared" si="29"/>
        <v>UZB2008</v>
      </c>
      <c r="B1858" t="str">
        <f>VLOOKUP(C1858,'Country code'!$B$1:$C$992,2,FALSE)</f>
        <v>UZB</v>
      </c>
      <c r="C1858" t="s">
        <v>150</v>
      </c>
      <c r="D1858">
        <v>2008</v>
      </c>
      <c r="E1858" s="1">
        <v>5.311368465423584</v>
      </c>
      <c r="F1858" s="1">
        <v>8.3393955230712891</v>
      </c>
      <c r="G1858" s="1">
        <v>0.89402586221694946</v>
      </c>
      <c r="H1858" s="1">
        <v>62.319999694824219</v>
      </c>
      <c r="I1858" s="1">
        <v>0.83126884698867798</v>
      </c>
      <c r="J1858" s="1">
        <v>-2.3096783086657524E-2</v>
      </c>
      <c r="L1858" s="1">
        <v>0.71368271112442017</v>
      </c>
      <c r="M1858" s="1">
        <v>0.18668240308761597</v>
      </c>
      <c r="N1858" t="str">
        <f>_xlfn.IFNA(VLOOKUP(A1858,Inequality!$A$1:$G$5786,5,FALSE),"")</f>
        <v/>
      </c>
      <c r="O1858" t="str">
        <f>_xlfn.IFNA(VLOOKUP(A1858,Inequality!$A$1:$G$5786,7,FALSE),"")</f>
        <v/>
      </c>
      <c r="P1858" t="str">
        <f>VLOOKUP(B1858,'Country code'!$C$1:$E$209,2,FALSE)</f>
        <v>Lower middle income</v>
      </c>
      <c r="Q1858" t="str">
        <f>VLOOKUP(B1858,'Country code'!$C$1:$E$209,3,FALSE)</f>
        <v>Europe &amp; Central Asia</v>
      </c>
    </row>
    <row r="1859" spans="1:17" x14ac:dyDescent="0.2">
      <c r="A1859" t="str">
        <f t="shared" si="29"/>
        <v>UZB2009</v>
      </c>
      <c r="B1859" t="str">
        <f>VLOOKUP(C1859,'Country code'!$B$1:$C$992,2,FALSE)</f>
        <v>UZB</v>
      </c>
      <c r="C1859" t="s">
        <v>150</v>
      </c>
      <c r="D1859">
        <v>2009</v>
      </c>
      <c r="E1859" s="1">
        <v>5.2607207298278809</v>
      </c>
      <c r="F1859" s="1">
        <v>8.3999547958374023</v>
      </c>
      <c r="G1859" s="1">
        <v>0.90467798709869385</v>
      </c>
      <c r="H1859" s="1">
        <v>62.759998321533203</v>
      </c>
      <c r="J1859" s="1">
        <v>1.3130784034729004E-2</v>
      </c>
      <c r="K1859" s="1">
        <v>0.61025780439376831</v>
      </c>
      <c r="L1859" s="1">
        <v>0.73555868864059448</v>
      </c>
      <c r="M1859" s="1">
        <v>0.15865655243396759</v>
      </c>
      <c r="N1859" t="str">
        <f>_xlfn.IFNA(VLOOKUP(A1859,Inequality!$A$1:$G$5786,5,FALSE),"")</f>
        <v/>
      </c>
      <c r="O1859" t="str">
        <f>_xlfn.IFNA(VLOOKUP(A1859,Inequality!$A$1:$G$5786,7,FALSE),"")</f>
        <v/>
      </c>
      <c r="P1859" t="str">
        <f>VLOOKUP(B1859,'Country code'!$C$1:$E$209,2,FALSE)</f>
        <v>Lower middle income</v>
      </c>
      <c r="Q1859" t="str">
        <f>VLOOKUP(B1859,'Country code'!$C$1:$E$209,3,FALSE)</f>
        <v>Europe &amp; Central Asia</v>
      </c>
    </row>
    <row r="1860" spans="1:17" x14ac:dyDescent="0.2">
      <c r="A1860" t="str">
        <f t="shared" si="29"/>
        <v>UZB2010</v>
      </c>
      <c r="B1860" t="str">
        <f>VLOOKUP(C1860,'Country code'!$B$1:$C$992,2,FALSE)</f>
        <v>UZB</v>
      </c>
      <c r="C1860" t="s">
        <v>150</v>
      </c>
      <c r="D1860">
        <v>2010</v>
      </c>
      <c r="E1860" s="1">
        <v>5.0953421592712402</v>
      </c>
      <c r="F1860" s="1">
        <v>8.4449501037597656</v>
      </c>
      <c r="G1860" s="1">
        <v>0.90322643518447876</v>
      </c>
      <c r="H1860" s="1">
        <v>63.200000762939453</v>
      </c>
      <c r="J1860" s="1">
        <v>-3.0089907348155975E-2</v>
      </c>
      <c r="K1860" s="1">
        <v>0.51872020959854126</v>
      </c>
      <c r="L1860" s="1">
        <v>0.77587407827377319</v>
      </c>
      <c r="M1860" s="1">
        <v>0.15188270807266235</v>
      </c>
      <c r="N1860" t="str">
        <f>_xlfn.IFNA(VLOOKUP(A1860,Inequality!$A$1:$G$5786,5,FALSE),"")</f>
        <v/>
      </c>
      <c r="O1860" t="str">
        <f>_xlfn.IFNA(VLOOKUP(A1860,Inequality!$A$1:$G$5786,7,FALSE),"")</f>
        <v/>
      </c>
      <c r="P1860" t="str">
        <f>VLOOKUP(B1860,'Country code'!$C$1:$E$209,2,FALSE)</f>
        <v>Lower middle income</v>
      </c>
      <c r="Q1860" t="str">
        <f>VLOOKUP(B1860,'Country code'!$C$1:$E$209,3,FALSE)</f>
        <v>Europe &amp; Central Asia</v>
      </c>
    </row>
    <row r="1861" spans="1:17" x14ac:dyDescent="0.2">
      <c r="A1861" t="str">
        <f t="shared" si="29"/>
        <v>UZB2011</v>
      </c>
      <c r="B1861" t="str">
        <f>VLOOKUP(C1861,'Country code'!$B$1:$C$992,2,FALSE)</f>
        <v>UZB</v>
      </c>
      <c r="C1861" t="s">
        <v>150</v>
      </c>
      <c r="D1861">
        <v>2011</v>
      </c>
      <c r="E1861" s="1">
        <v>5.7387442588806152</v>
      </c>
      <c r="F1861" s="1">
        <v>8.493077278137207</v>
      </c>
      <c r="G1861" s="1">
        <v>0.92407125234603882</v>
      </c>
      <c r="H1861" s="1">
        <v>63.400001525878906</v>
      </c>
      <c r="I1861" s="1">
        <v>0.93413269519805908</v>
      </c>
      <c r="J1861" s="1">
        <v>4.2082563042640686E-2</v>
      </c>
      <c r="K1861" s="1">
        <v>0.52186208963394165</v>
      </c>
      <c r="L1861" s="1">
        <v>0.78715378046035767</v>
      </c>
      <c r="M1861" s="1">
        <v>0.12277323752641678</v>
      </c>
      <c r="N1861" t="str">
        <f>_xlfn.IFNA(VLOOKUP(A1861,Inequality!$A$1:$G$5786,5,FALSE),"")</f>
        <v/>
      </c>
      <c r="O1861" t="str">
        <f>_xlfn.IFNA(VLOOKUP(A1861,Inequality!$A$1:$G$5786,7,FALSE),"")</f>
        <v/>
      </c>
      <c r="P1861" t="str">
        <f>VLOOKUP(B1861,'Country code'!$C$1:$E$209,2,FALSE)</f>
        <v>Lower middle income</v>
      </c>
      <c r="Q1861" t="str">
        <f>VLOOKUP(B1861,'Country code'!$C$1:$E$209,3,FALSE)</f>
        <v>Europe &amp; Central Asia</v>
      </c>
    </row>
    <row r="1862" spans="1:17" x14ac:dyDescent="0.2">
      <c r="A1862" t="str">
        <f t="shared" si="29"/>
        <v>UZB2012</v>
      </c>
      <c r="B1862" t="str">
        <f>VLOOKUP(C1862,'Country code'!$B$1:$C$992,2,FALSE)</f>
        <v>UZB</v>
      </c>
      <c r="C1862" t="s">
        <v>150</v>
      </c>
      <c r="D1862">
        <v>2012</v>
      </c>
      <c r="E1862" s="1">
        <v>6.0193319320678711</v>
      </c>
      <c r="F1862" s="1">
        <v>8.5495195388793945</v>
      </c>
      <c r="G1862" s="1">
        <v>0.93314129114151001</v>
      </c>
      <c r="H1862" s="1">
        <v>63.599998474121094</v>
      </c>
      <c r="I1862" s="1">
        <v>0.91355013847351074</v>
      </c>
      <c r="J1862" s="1">
        <v>-3.7380415946245193E-2</v>
      </c>
      <c r="K1862" s="1">
        <v>0.46337509155273438</v>
      </c>
      <c r="L1862" s="1">
        <v>0.78567880392074585</v>
      </c>
      <c r="M1862" s="1">
        <v>0.11817688494920731</v>
      </c>
      <c r="N1862" t="str">
        <f>_xlfn.IFNA(VLOOKUP(A1862,Inequality!$A$1:$G$5786,5,FALSE),"")</f>
        <v/>
      </c>
      <c r="O1862" t="str">
        <f>_xlfn.IFNA(VLOOKUP(A1862,Inequality!$A$1:$G$5786,7,FALSE),"")</f>
        <v/>
      </c>
      <c r="P1862" t="str">
        <f>VLOOKUP(B1862,'Country code'!$C$1:$E$209,2,FALSE)</f>
        <v>Lower middle income</v>
      </c>
      <c r="Q1862" t="str">
        <f>VLOOKUP(B1862,'Country code'!$C$1:$E$209,3,FALSE)</f>
        <v>Europe &amp; Central Asia</v>
      </c>
    </row>
    <row r="1863" spans="1:17" x14ac:dyDescent="0.2">
      <c r="A1863" t="str">
        <f t="shared" si="29"/>
        <v>UZB2013</v>
      </c>
      <c r="B1863" t="str">
        <f>VLOOKUP(C1863,'Country code'!$B$1:$C$992,2,FALSE)</f>
        <v>UZB</v>
      </c>
      <c r="C1863" t="s">
        <v>150</v>
      </c>
      <c r="D1863">
        <v>2013</v>
      </c>
      <c r="E1863" s="1">
        <v>5.9399862289428711</v>
      </c>
      <c r="F1863" s="1">
        <v>8.6070079803466797</v>
      </c>
      <c r="G1863" s="1">
        <v>0.9627806544303894</v>
      </c>
      <c r="H1863" s="1">
        <v>63.799999237060547</v>
      </c>
      <c r="I1863" s="1">
        <v>0.94953995943069458</v>
      </c>
      <c r="J1863" s="1">
        <v>-3.404664620757103E-2</v>
      </c>
      <c r="K1863" s="1">
        <v>0.43393179774284363</v>
      </c>
      <c r="L1863" s="1">
        <v>0.74919277429580688</v>
      </c>
      <c r="M1863" s="1">
        <v>0.13019728660583496</v>
      </c>
      <c r="N1863" t="str">
        <f>_xlfn.IFNA(VLOOKUP(A1863,Inequality!$A$1:$G$5786,5,FALSE),"")</f>
        <v/>
      </c>
      <c r="O1863" t="str">
        <f>_xlfn.IFNA(VLOOKUP(A1863,Inequality!$A$1:$G$5786,7,FALSE),"")</f>
        <v/>
      </c>
      <c r="P1863" t="str">
        <f>VLOOKUP(B1863,'Country code'!$C$1:$E$209,2,FALSE)</f>
        <v>Lower middle income</v>
      </c>
      <c r="Q1863" t="str">
        <f>VLOOKUP(B1863,'Country code'!$C$1:$E$209,3,FALSE)</f>
        <v>Europe &amp; Central Asia</v>
      </c>
    </row>
    <row r="1864" spans="1:17" x14ac:dyDescent="0.2">
      <c r="A1864" t="str">
        <f t="shared" si="29"/>
        <v>UZB2014</v>
      </c>
      <c r="B1864" t="str">
        <f>VLOOKUP(C1864,'Country code'!$B$1:$C$992,2,FALSE)</f>
        <v>UZB</v>
      </c>
      <c r="C1864" t="s">
        <v>150</v>
      </c>
      <c r="D1864">
        <v>2014</v>
      </c>
      <c r="E1864" s="1">
        <v>6.0492124557495117</v>
      </c>
      <c r="F1864" s="1">
        <v>8.6594724655151367</v>
      </c>
      <c r="G1864" s="1">
        <v>0.95240604877471924</v>
      </c>
      <c r="H1864" s="1">
        <v>64</v>
      </c>
      <c r="I1864" s="1">
        <v>0.95448118448257446</v>
      </c>
      <c r="J1864" s="1">
        <v>6.1329182237386703E-2</v>
      </c>
      <c r="K1864" s="1">
        <v>0.53646105527877808</v>
      </c>
      <c r="L1864" s="1">
        <v>0.80454468727111816</v>
      </c>
      <c r="M1864" s="1">
        <v>0.10615817457437515</v>
      </c>
      <c r="N1864" t="str">
        <f>_xlfn.IFNA(VLOOKUP(A1864,Inequality!$A$1:$G$5786,5,FALSE),"")</f>
        <v/>
      </c>
      <c r="O1864" t="str">
        <f>_xlfn.IFNA(VLOOKUP(A1864,Inequality!$A$1:$G$5786,7,FALSE),"")</f>
        <v/>
      </c>
      <c r="P1864" t="str">
        <f>VLOOKUP(B1864,'Country code'!$C$1:$E$209,2,FALSE)</f>
        <v>Lower middle income</v>
      </c>
      <c r="Q1864" t="str">
        <f>VLOOKUP(B1864,'Country code'!$C$1:$E$209,3,FALSE)</f>
        <v>Europe &amp; Central Asia</v>
      </c>
    </row>
    <row r="1865" spans="1:17" x14ac:dyDescent="0.2">
      <c r="A1865" t="str">
        <f t="shared" si="29"/>
        <v>UZB2015</v>
      </c>
      <c r="B1865" t="str">
        <f>VLOOKUP(C1865,'Country code'!$B$1:$C$992,2,FALSE)</f>
        <v>UZB</v>
      </c>
      <c r="C1865" t="s">
        <v>150</v>
      </c>
      <c r="D1865">
        <v>2015</v>
      </c>
      <c r="E1865" s="1">
        <v>5.9723644256591797</v>
      </c>
      <c r="F1865" s="1">
        <v>8.7138643264770508</v>
      </c>
      <c r="G1865" s="1">
        <v>0.96822524070739746</v>
      </c>
      <c r="H1865" s="1">
        <v>64.199996948242188</v>
      </c>
      <c r="I1865" s="1">
        <v>0.97993713617324829</v>
      </c>
      <c r="J1865" s="1">
        <v>0.37466803193092346</v>
      </c>
      <c r="K1865" s="1">
        <v>0.47091692686080933</v>
      </c>
      <c r="L1865" s="1">
        <v>0.83998054265975952</v>
      </c>
      <c r="M1865" s="1">
        <v>0.10349379479885101</v>
      </c>
      <c r="N1865" t="str">
        <f>_xlfn.IFNA(VLOOKUP(A1865,Inequality!$A$1:$G$5786,5,FALSE),"")</f>
        <v/>
      </c>
      <c r="O1865" t="str">
        <f>_xlfn.IFNA(VLOOKUP(A1865,Inequality!$A$1:$G$5786,7,FALSE),"")</f>
        <v/>
      </c>
      <c r="P1865" t="str">
        <f>VLOOKUP(B1865,'Country code'!$C$1:$E$209,2,FALSE)</f>
        <v>Lower middle income</v>
      </c>
      <c r="Q1865" t="str">
        <f>VLOOKUP(B1865,'Country code'!$C$1:$E$209,3,FALSE)</f>
        <v>Europe &amp; Central Asia</v>
      </c>
    </row>
    <row r="1866" spans="1:17" x14ac:dyDescent="0.2">
      <c r="A1866" t="str">
        <f t="shared" si="29"/>
        <v>UZB2016</v>
      </c>
      <c r="B1866" t="str">
        <f>VLOOKUP(C1866,'Country code'!$B$1:$C$992,2,FALSE)</f>
        <v>UZB</v>
      </c>
      <c r="C1866" t="s">
        <v>150</v>
      </c>
      <c r="D1866">
        <v>2016</v>
      </c>
      <c r="E1866" s="1">
        <v>5.8925390243530273</v>
      </c>
      <c r="F1866" s="1">
        <v>8.7556324005126953</v>
      </c>
      <c r="G1866" s="1">
        <v>0.94510215520858765</v>
      </c>
      <c r="H1866" s="1">
        <v>64.5</v>
      </c>
      <c r="I1866" s="1">
        <v>0.98380303382873535</v>
      </c>
      <c r="J1866" s="1">
        <v>0.20819287002086639</v>
      </c>
      <c r="L1866" s="1">
        <v>0.84167629480361938</v>
      </c>
      <c r="M1866" s="1">
        <v>0.14689765870571136</v>
      </c>
      <c r="N1866" t="str">
        <f>_xlfn.IFNA(VLOOKUP(A1866,Inequality!$A$1:$G$5786,5,FALSE),"")</f>
        <v/>
      </c>
      <c r="O1866" t="str">
        <f>_xlfn.IFNA(VLOOKUP(A1866,Inequality!$A$1:$G$5786,7,FALSE),"")</f>
        <v/>
      </c>
      <c r="P1866" t="str">
        <f>VLOOKUP(B1866,'Country code'!$C$1:$E$209,2,FALSE)</f>
        <v>Lower middle income</v>
      </c>
      <c r="Q1866" t="str">
        <f>VLOOKUP(B1866,'Country code'!$C$1:$E$209,3,FALSE)</f>
        <v>Europe &amp; Central Asia</v>
      </c>
    </row>
    <row r="1867" spans="1:17" x14ac:dyDescent="0.2">
      <c r="A1867" t="str">
        <f t="shared" si="29"/>
        <v>UZB2017</v>
      </c>
      <c r="B1867" t="str">
        <f>VLOOKUP(C1867,'Country code'!$B$1:$C$992,2,FALSE)</f>
        <v>UZB</v>
      </c>
      <c r="C1867" t="s">
        <v>150</v>
      </c>
      <c r="D1867">
        <v>2017</v>
      </c>
      <c r="E1867" s="1">
        <v>6.42144775390625</v>
      </c>
      <c r="F1867" s="1">
        <v>8.7824459075927734</v>
      </c>
      <c r="G1867" s="1">
        <v>0.94213110208511353</v>
      </c>
      <c r="H1867" s="1">
        <v>64.800003051757813</v>
      </c>
      <c r="I1867" s="1">
        <v>0.98517775535583496</v>
      </c>
      <c r="J1867" s="1">
        <v>0.12252409756183624</v>
      </c>
      <c r="K1867" s="1">
        <v>0.46464160084724426</v>
      </c>
      <c r="L1867" s="1">
        <v>0.83898907899856567</v>
      </c>
      <c r="M1867" s="1">
        <v>0.20273749530315399</v>
      </c>
      <c r="N1867" t="str">
        <f>_xlfn.IFNA(VLOOKUP(A1867,Inequality!$A$1:$G$5786,5,FALSE),"")</f>
        <v/>
      </c>
      <c r="O1867" t="str">
        <f>_xlfn.IFNA(VLOOKUP(A1867,Inequality!$A$1:$G$5786,7,FALSE),"")</f>
        <v/>
      </c>
      <c r="P1867" t="str">
        <f>VLOOKUP(B1867,'Country code'!$C$1:$E$209,2,FALSE)</f>
        <v>Lower middle income</v>
      </c>
      <c r="Q1867" t="str">
        <f>VLOOKUP(B1867,'Country code'!$C$1:$E$209,3,FALSE)</f>
        <v>Europe &amp; Central Asia</v>
      </c>
    </row>
    <row r="1868" spans="1:17" x14ac:dyDescent="0.2">
      <c r="A1868" t="str">
        <f t="shared" si="29"/>
        <v>UZB2018</v>
      </c>
      <c r="B1868" t="str">
        <f>VLOOKUP(C1868,'Country code'!$B$1:$C$992,2,FALSE)</f>
        <v>UZB</v>
      </c>
      <c r="C1868" t="s">
        <v>150</v>
      </c>
      <c r="D1868">
        <v>2018</v>
      </c>
      <c r="E1868" s="1">
        <v>6.2054600715637207</v>
      </c>
      <c r="F1868" s="1">
        <v>8.8181095123291016</v>
      </c>
      <c r="G1868" s="1">
        <v>0.92082101106643677</v>
      </c>
      <c r="H1868" s="1">
        <v>65.099998474121094</v>
      </c>
      <c r="I1868" s="1">
        <v>0.96989798545837402</v>
      </c>
      <c r="J1868" s="1">
        <v>0.31758502125740051</v>
      </c>
      <c r="K1868" s="1">
        <v>0.52036011219024658</v>
      </c>
      <c r="L1868" s="1">
        <v>0.82542157173156738</v>
      </c>
      <c r="M1868" s="1">
        <v>0.2086603045463562</v>
      </c>
      <c r="N1868" t="str">
        <f>_xlfn.IFNA(VLOOKUP(A1868,Inequality!$A$1:$G$5786,5,FALSE),"")</f>
        <v/>
      </c>
      <c r="O1868" t="str">
        <f>_xlfn.IFNA(VLOOKUP(A1868,Inequality!$A$1:$G$5786,7,FALSE),"")</f>
        <v/>
      </c>
      <c r="P1868" t="str">
        <f>VLOOKUP(B1868,'Country code'!$C$1:$E$209,2,FALSE)</f>
        <v>Lower middle income</v>
      </c>
      <c r="Q1868" t="str">
        <f>VLOOKUP(B1868,'Country code'!$C$1:$E$209,3,FALSE)</f>
        <v>Europe &amp; Central Asia</v>
      </c>
    </row>
    <row r="1869" spans="1:17" x14ac:dyDescent="0.2">
      <c r="A1869" t="str">
        <f t="shared" si="29"/>
        <v>UZB2019</v>
      </c>
      <c r="B1869" t="str">
        <f>VLOOKUP(C1869,'Country code'!$B$1:$C$992,2,FALSE)</f>
        <v>UZB</v>
      </c>
      <c r="C1869" t="s">
        <v>150</v>
      </c>
      <c r="D1869">
        <v>2019</v>
      </c>
      <c r="E1869" s="1">
        <v>6.1540493965148926</v>
      </c>
      <c r="F1869" s="1">
        <v>8.853480339050293</v>
      </c>
      <c r="G1869" s="1">
        <v>0.9152759313583374</v>
      </c>
      <c r="H1869" s="1">
        <v>65.400001525878906</v>
      </c>
      <c r="I1869" s="1">
        <v>0.9702945351600647</v>
      </c>
      <c r="J1869" s="1">
        <v>0.30429759621620178</v>
      </c>
      <c r="K1869" s="1">
        <v>0.51119685173034668</v>
      </c>
      <c r="L1869" s="1">
        <v>0.84480851888656616</v>
      </c>
      <c r="M1869" s="1">
        <v>0.21974551677703857</v>
      </c>
      <c r="N1869" t="str">
        <f>_xlfn.IFNA(VLOOKUP(A1869,Inequality!$A$1:$G$5786,5,FALSE),"")</f>
        <v/>
      </c>
      <c r="O1869" t="str">
        <f>_xlfn.IFNA(VLOOKUP(A1869,Inequality!$A$1:$G$5786,7,FALSE),"")</f>
        <v/>
      </c>
      <c r="P1869" t="str">
        <f>VLOOKUP(B1869,'Country code'!$C$1:$E$209,2,FALSE)</f>
        <v>Lower middle income</v>
      </c>
      <c r="Q1869" t="str">
        <f>VLOOKUP(B1869,'Country code'!$C$1:$E$209,3,FALSE)</f>
        <v>Europe &amp; Central Asia</v>
      </c>
    </row>
    <row r="1870" spans="1:17" x14ac:dyDescent="0.2">
      <c r="A1870" t="str">
        <f t="shared" si="29"/>
        <v>VEN2005</v>
      </c>
      <c r="B1870" t="str">
        <f>VLOOKUP(C1870,'Country code'!$B$1:$C$992,2,FALSE)</f>
        <v>VEN</v>
      </c>
      <c r="C1870" t="s">
        <v>151</v>
      </c>
      <c r="D1870">
        <v>2005</v>
      </c>
      <c r="E1870" s="1">
        <v>7.1696209907531738</v>
      </c>
      <c r="F1870" s="1">
        <v>9.3130960464477539</v>
      </c>
      <c r="G1870" s="1">
        <v>0.95527845621109009</v>
      </c>
      <c r="H1870" s="1">
        <v>65.400001525878906</v>
      </c>
      <c r="I1870" s="1">
        <v>0.83819800615310669</v>
      </c>
      <c r="K1870" s="1">
        <v>0.71980005502700806</v>
      </c>
      <c r="L1870" s="1">
        <v>0.81906521320343018</v>
      </c>
      <c r="M1870" s="1">
        <v>0.23301368951797485</v>
      </c>
      <c r="N1870">
        <f>_xlfn.IFNA(VLOOKUP(A1870,Inequality!$A$1:$G$5786,5,FALSE),"")</f>
        <v>41.2</v>
      </c>
      <c r="O1870">
        <f>_xlfn.IFNA(VLOOKUP(A1870,Inequality!$A$1:$G$5786,7,FALSE),"")</f>
        <v>42.4</v>
      </c>
      <c r="P1870" t="str">
        <f>VLOOKUP(B1870,'Country code'!$C$1:$E$209,2,FALSE)</f>
        <v>Upper middle income</v>
      </c>
      <c r="Q1870" t="str">
        <f>VLOOKUP(B1870,'Country code'!$C$1:$E$209,3,FALSE)</f>
        <v>Latin America &amp; Caribbean</v>
      </c>
    </row>
    <row r="1871" spans="1:17" x14ac:dyDescent="0.2">
      <c r="A1871" t="str">
        <f t="shared" si="29"/>
        <v>VEN2006</v>
      </c>
      <c r="B1871" t="str">
        <f>VLOOKUP(C1871,'Country code'!$B$1:$C$992,2,FALSE)</f>
        <v>VEN</v>
      </c>
      <c r="C1871" t="s">
        <v>151</v>
      </c>
      <c r="D1871">
        <v>2006</v>
      </c>
      <c r="E1871" s="1">
        <v>6.5251460075378418</v>
      </c>
      <c r="F1871" s="1">
        <v>9.4595222473144531</v>
      </c>
      <c r="G1871" s="1">
        <v>0.94630986452102661</v>
      </c>
      <c r="H1871" s="1">
        <v>65.459999084472656</v>
      </c>
      <c r="I1871" s="1">
        <v>0.79828083515167236</v>
      </c>
      <c r="J1871" s="1">
        <v>-3.1057080253958702E-2</v>
      </c>
      <c r="K1871" s="1">
        <v>0.64617091417312622</v>
      </c>
      <c r="L1871" s="1">
        <v>0.85895562171936035</v>
      </c>
      <c r="M1871" s="1">
        <v>0.17848293483257294</v>
      </c>
      <c r="N1871">
        <f>_xlfn.IFNA(VLOOKUP(A1871,Inequality!$A$1:$G$5786,5,FALSE),"")</f>
        <v>40.200000000000003</v>
      </c>
      <c r="O1871">
        <f>_xlfn.IFNA(VLOOKUP(A1871,Inequality!$A$1:$G$5786,7,FALSE),"")</f>
        <v>41.6</v>
      </c>
      <c r="P1871" t="str">
        <f>VLOOKUP(B1871,'Country code'!$C$1:$E$209,2,FALSE)</f>
        <v>Upper middle income</v>
      </c>
      <c r="Q1871" t="str">
        <f>VLOOKUP(B1871,'Country code'!$C$1:$E$209,3,FALSE)</f>
        <v>Latin America &amp; Caribbean</v>
      </c>
    </row>
    <row r="1872" spans="1:17" x14ac:dyDescent="0.2">
      <c r="A1872" t="str">
        <f t="shared" si="29"/>
        <v>VEN2008</v>
      </c>
      <c r="B1872" t="str">
        <f>VLOOKUP(C1872,'Country code'!$B$1:$C$992,2,FALSE)</f>
        <v>VEN</v>
      </c>
      <c r="C1872" t="s">
        <v>151</v>
      </c>
      <c r="D1872">
        <v>2008</v>
      </c>
      <c r="E1872" s="1">
        <v>6.2577714920043945</v>
      </c>
      <c r="F1872" s="1">
        <v>9.700688362121582</v>
      </c>
      <c r="G1872" s="1">
        <v>0.92243385314941406</v>
      </c>
      <c r="H1872" s="1">
        <v>65.580001831054688</v>
      </c>
      <c r="I1872" s="1">
        <v>0.67840051651000977</v>
      </c>
      <c r="J1872" s="1">
        <v>-0.22500261664390564</v>
      </c>
      <c r="K1872" s="1">
        <v>0.77610260248184204</v>
      </c>
      <c r="L1872" s="1">
        <v>0.80152970552444458</v>
      </c>
      <c r="M1872" s="1">
        <v>0.22419074177742004</v>
      </c>
      <c r="N1872">
        <f>_xlfn.IFNA(VLOOKUP(A1872,Inequality!$A$1:$G$5786,5,FALSE),"")</f>
        <v>38.4</v>
      </c>
      <c r="O1872">
        <f>_xlfn.IFNA(VLOOKUP(A1872,Inequality!$A$1:$G$5786,7,FALSE),"")</f>
        <v>40.299999999999997</v>
      </c>
      <c r="P1872" t="str">
        <f>VLOOKUP(B1872,'Country code'!$C$1:$E$209,2,FALSE)</f>
        <v>Upper middle income</v>
      </c>
      <c r="Q1872" t="str">
        <f>VLOOKUP(B1872,'Country code'!$C$1:$E$209,3,FALSE)</f>
        <v>Latin America &amp; Caribbean</v>
      </c>
    </row>
    <row r="1873" spans="1:17" x14ac:dyDescent="0.2">
      <c r="A1873" t="str">
        <f t="shared" si="29"/>
        <v>VEN2009</v>
      </c>
      <c r="B1873" t="str">
        <f>VLOOKUP(C1873,'Country code'!$B$1:$C$992,2,FALSE)</f>
        <v>VEN</v>
      </c>
      <c r="C1873" t="s">
        <v>151</v>
      </c>
      <c r="D1873">
        <v>2009</v>
      </c>
      <c r="E1873" s="1">
        <v>7.1888031959533691</v>
      </c>
      <c r="F1873" s="1">
        <v>9.5423431396484375</v>
      </c>
      <c r="G1873" s="1">
        <v>0.94454097747802734</v>
      </c>
      <c r="H1873" s="1">
        <v>65.639999389648438</v>
      </c>
      <c r="I1873" s="1">
        <v>0.67688566446304321</v>
      </c>
      <c r="J1873" s="1">
        <v>-0.11636479943990707</v>
      </c>
      <c r="K1873" s="1">
        <v>0.82759368419647217</v>
      </c>
      <c r="L1873" s="1">
        <v>0.82488453388214111</v>
      </c>
      <c r="M1873" s="1">
        <v>0.18022641539573669</v>
      </c>
      <c r="N1873">
        <f>_xlfn.IFNA(VLOOKUP(A1873,Inequality!$A$1:$G$5786,5,FALSE),"")</f>
        <v>37.700000000000003</v>
      </c>
      <c r="O1873">
        <f>_xlfn.IFNA(VLOOKUP(A1873,Inequality!$A$1:$G$5786,7,FALSE),"")</f>
        <v>39.700000000000003</v>
      </c>
      <c r="P1873" t="str">
        <f>VLOOKUP(B1873,'Country code'!$C$1:$E$209,2,FALSE)</f>
        <v>Upper middle income</v>
      </c>
      <c r="Q1873" t="str">
        <f>VLOOKUP(B1873,'Country code'!$C$1:$E$209,3,FALSE)</f>
        <v>Latin America &amp; Caribbean</v>
      </c>
    </row>
    <row r="1874" spans="1:17" x14ac:dyDescent="0.2">
      <c r="A1874" t="str">
        <f t="shared" si="29"/>
        <v>VEN2010</v>
      </c>
      <c r="B1874" t="str">
        <f>VLOOKUP(C1874,'Country code'!$B$1:$C$992,2,FALSE)</f>
        <v>VEN</v>
      </c>
      <c r="C1874" t="s">
        <v>151</v>
      </c>
      <c r="D1874">
        <v>2010</v>
      </c>
      <c r="E1874" s="1">
        <v>7.47845458984375</v>
      </c>
      <c r="F1874" s="1">
        <v>9.7165546417236328</v>
      </c>
      <c r="G1874" s="1">
        <v>0.93157583475112915</v>
      </c>
      <c r="H1874" s="1">
        <v>65.699996948242188</v>
      </c>
      <c r="I1874" s="1">
        <v>0.76825696229934692</v>
      </c>
      <c r="J1874" s="1">
        <v>-0.15488344430923462</v>
      </c>
      <c r="K1874" s="1">
        <v>0.75426894426345825</v>
      </c>
      <c r="L1874" s="1">
        <v>0.86152231693267822</v>
      </c>
      <c r="M1874" s="1">
        <v>0.1296858936548233</v>
      </c>
      <c r="N1874">
        <f>_xlfn.IFNA(VLOOKUP(A1874,Inequality!$A$1:$G$5786,5,FALSE),"")</f>
        <v>37.200000000000003</v>
      </c>
      <c r="O1874">
        <f>_xlfn.IFNA(VLOOKUP(A1874,Inequality!$A$1:$G$5786,7,FALSE),"")</f>
        <v>39.299999999999997</v>
      </c>
      <c r="P1874" t="str">
        <f>VLOOKUP(B1874,'Country code'!$C$1:$E$209,2,FALSE)</f>
        <v>Upper middle income</v>
      </c>
      <c r="Q1874" t="str">
        <f>VLOOKUP(B1874,'Country code'!$C$1:$E$209,3,FALSE)</f>
        <v>Latin America &amp; Caribbean</v>
      </c>
    </row>
    <row r="1875" spans="1:17" x14ac:dyDescent="0.2">
      <c r="A1875" t="str">
        <f t="shared" si="29"/>
        <v>VEN2011</v>
      </c>
      <c r="B1875" t="str">
        <f>VLOOKUP(C1875,'Country code'!$B$1:$C$992,2,FALSE)</f>
        <v>VEN</v>
      </c>
      <c r="C1875" t="s">
        <v>151</v>
      </c>
      <c r="D1875">
        <v>2011</v>
      </c>
      <c r="E1875" s="1">
        <v>6.5797891616821289</v>
      </c>
      <c r="F1875" s="1">
        <v>9.822392463684082</v>
      </c>
      <c r="G1875" s="1">
        <v>0.93061989545822144</v>
      </c>
      <c r="H1875" s="1">
        <v>65.739997863769531</v>
      </c>
      <c r="I1875" s="1">
        <v>0.76633501052856445</v>
      </c>
      <c r="J1875" s="1">
        <v>-0.22638675570487976</v>
      </c>
      <c r="K1875" s="1">
        <v>0.77153933048248291</v>
      </c>
      <c r="L1875" s="1">
        <v>0.8279564380645752</v>
      </c>
      <c r="M1875" s="1">
        <v>0.19866625964641571</v>
      </c>
      <c r="N1875">
        <f>_xlfn.IFNA(VLOOKUP(A1875,Inequality!$A$1:$G$5786,5,FALSE),"")</f>
        <v>36.9</v>
      </c>
      <c r="O1875">
        <f>_xlfn.IFNA(VLOOKUP(A1875,Inequality!$A$1:$G$5786,7,FALSE),"")</f>
        <v>38.9</v>
      </c>
      <c r="P1875" t="str">
        <f>VLOOKUP(B1875,'Country code'!$C$1:$E$209,2,FALSE)</f>
        <v>Upper middle income</v>
      </c>
      <c r="Q1875" t="str">
        <f>VLOOKUP(B1875,'Country code'!$C$1:$E$209,3,FALSE)</f>
        <v>Latin America &amp; Caribbean</v>
      </c>
    </row>
    <row r="1876" spans="1:17" x14ac:dyDescent="0.2">
      <c r="A1876" t="str">
        <f t="shared" si="29"/>
        <v>VEN2012</v>
      </c>
      <c r="B1876" t="str">
        <f>VLOOKUP(C1876,'Country code'!$B$1:$C$992,2,FALSE)</f>
        <v>VEN</v>
      </c>
      <c r="C1876" t="s">
        <v>151</v>
      </c>
      <c r="D1876">
        <v>2012</v>
      </c>
      <c r="E1876" s="1">
        <v>7.0665774345397949</v>
      </c>
      <c r="F1876" s="1">
        <v>9.8260822296142578</v>
      </c>
      <c r="G1876" s="1">
        <v>0.93162965774536133</v>
      </c>
      <c r="H1876" s="1">
        <v>65.779998779296875</v>
      </c>
      <c r="I1876" s="1">
        <v>0.80410856008529663</v>
      </c>
      <c r="J1876" s="1">
        <v>-0.19272992014884949</v>
      </c>
      <c r="K1876" s="1">
        <v>0.74337434768676758</v>
      </c>
      <c r="L1876" s="1">
        <v>0.85787284374237061</v>
      </c>
      <c r="M1876" s="1">
        <v>0.17630785703659058</v>
      </c>
      <c r="N1876">
        <f>_xlfn.IFNA(VLOOKUP(A1876,Inequality!$A$1:$G$5786,5,FALSE),"")</f>
        <v>36.799999999999997</v>
      </c>
      <c r="O1876">
        <f>_xlfn.IFNA(VLOOKUP(A1876,Inequality!$A$1:$G$5786,7,FALSE),"")</f>
        <v>38.700000000000003</v>
      </c>
      <c r="P1876" t="str">
        <f>VLOOKUP(B1876,'Country code'!$C$1:$E$209,2,FALSE)</f>
        <v>Upper middle income</v>
      </c>
      <c r="Q1876" t="str">
        <f>VLOOKUP(B1876,'Country code'!$C$1:$E$209,3,FALSE)</f>
        <v>Latin America &amp; Caribbean</v>
      </c>
    </row>
    <row r="1877" spans="1:17" x14ac:dyDescent="0.2">
      <c r="A1877" t="str">
        <f t="shared" si="29"/>
        <v>VEN2013</v>
      </c>
      <c r="B1877" t="str">
        <f>VLOOKUP(C1877,'Country code'!$B$1:$C$992,2,FALSE)</f>
        <v>VEN</v>
      </c>
      <c r="C1877" t="s">
        <v>151</v>
      </c>
      <c r="D1877">
        <v>2013</v>
      </c>
      <c r="E1877" s="1">
        <v>6.5527963638305664</v>
      </c>
      <c r="F1877" s="1">
        <v>9.7388448715209961</v>
      </c>
      <c r="G1877" s="1">
        <v>0.89630109071731567</v>
      </c>
      <c r="H1877" s="1">
        <v>65.819999694824219</v>
      </c>
      <c r="I1877" s="1">
        <v>0.64196521043777466</v>
      </c>
      <c r="J1877" s="1">
        <v>-0.21974246203899384</v>
      </c>
      <c r="K1877" s="1">
        <v>0.83729970455169678</v>
      </c>
      <c r="L1877" s="1">
        <v>0.83973032236099243</v>
      </c>
      <c r="M1877" s="1">
        <v>0.23760910332202911</v>
      </c>
      <c r="N1877">
        <f>_xlfn.IFNA(VLOOKUP(A1877,Inequality!$A$1:$G$5786,5,FALSE),"")</f>
        <v>36.6</v>
      </c>
      <c r="O1877">
        <f>_xlfn.IFNA(VLOOKUP(A1877,Inequality!$A$1:$G$5786,7,FALSE),"")</f>
        <v>38.4</v>
      </c>
      <c r="P1877" t="str">
        <f>VLOOKUP(B1877,'Country code'!$C$1:$E$209,2,FALSE)</f>
        <v>Upper middle income</v>
      </c>
      <c r="Q1877" t="str">
        <f>VLOOKUP(B1877,'Country code'!$C$1:$E$209,3,FALSE)</f>
        <v>Latin America &amp; Caribbean</v>
      </c>
    </row>
    <row r="1878" spans="1:17" x14ac:dyDescent="0.2">
      <c r="A1878" t="str">
        <f t="shared" si="29"/>
        <v>VEN2014</v>
      </c>
      <c r="B1878" t="str">
        <f>VLOOKUP(C1878,'Country code'!$B$1:$C$992,2,FALSE)</f>
        <v>VEN</v>
      </c>
      <c r="C1878" t="s">
        <v>151</v>
      </c>
      <c r="D1878">
        <v>2014</v>
      </c>
      <c r="E1878" s="1">
        <v>6.1360964775085449</v>
      </c>
      <c r="F1878" s="1">
        <v>9.5570583343505859</v>
      </c>
      <c r="G1878" s="1">
        <v>0.90395581722259521</v>
      </c>
      <c r="H1878" s="1">
        <v>65.860000610351563</v>
      </c>
      <c r="I1878" s="1">
        <v>0.56996190547943115</v>
      </c>
      <c r="J1878" s="1">
        <v>-0.19884102046489716</v>
      </c>
      <c r="K1878" s="1">
        <v>0.82653498649597168</v>
      </c>
      <c r="L1878" s="1">
        <v>0.81057834625244141</v>
      </c>
      <c r="M1878" s="1">
        <v>0.24360357224941254</v>
      </c>
      <c r="N1878">
        <f>_xlfn.IFNA(VLOOKUP(A1878,Inequality!$A$1:$G$5786,5,FALSE),"")</f>
        <v>36.299999999999997</v>
      </c>
      <c r="O1878">
        <f>_xlfn.IFNA(VLOOKUP(A1878,Inequality!$A$1:$G$5786,7,FALSE),"")</f>
        <v>38.299999999999997</v>
      </c>
      <c r="P1878" t="str">
        <f>VLOOKUP(B1878,'Country code'!$C$1:$E$209,2,FALSE)</f>
        <v>Upper middle income</v>
      </c>
      <c r="Q1878" t="str">
        <f>VLOOKUP(B1878,'Country code'!$C$1:$E$209,3,FALSE)</f>
        <v>Latin America &amp; Caribbean</v>
      </c>
    </row>
    <row r="1879" spans="1:17" x14ac:dyDescent="0.2">
      <c r="A1879" t="str">
        <f t="shared" si="29"/>
        <v>VEN2015</v>
      </c>
      <c r="B1879" t="str">
        <f>VLOOKUP(C1879,'Country code'!$B$1:$C$992,2,FALSE)</f>
        <v>VEN</v>
      </c>
      <c r="C1879" t="s">
        <v>151</v>
      </c>
      <c r="D1879">
        <v>2015</v>
      </c>
      <c r="E1879" s="1">
        <v>5.5688004493713379</v>
      </c>
      <c r="F1879" s="1">
        <v>9.0010461807250977</v>
      </c>
      <c r="G1879" s="1">
        <v>0.91108685731887817</v>
      </c>
      <c r="H1879" s="1">
        <v>65.900001525878906</v>
      </c>
      <c r="I1879" s="1">
        <v>0.51215934753417969</v>
      </c>
      <c r="J1879" s="1">
        <v>-0.11693695187568665</v>
      </c>
      <c r="K1879" s="1">
        <v>0.81309682130813599</v>
      </c>
      <c r="L1879" s="1">
        <v>0.8674086332321167</v>
      </c>
      <c r="M1879" s="1">
        <v>0.22263523936271667</v>
      </c>
      <c r="N1879">
        <f>_xlfn.IFNA(VLOOKUP(A1879,Inequality!$A$1:$G$5786,5,FALSE),"")</f>
        <v>36.200000000000003</v>
      </c>
      <c r="O1879">
        <f>_xlfn.IFNA(VLOOKUP(A1879,Inequality!$A$1:$G$5786,7,FALSE),"")</f>
        <v>38.200000000000003</v>
      </c>
      <c r="P1879" t="str">
        <f>VLOOKUP(B1879,'Country code'!$C$1:$E$209,2,FALSE)</f>
        <v>Upper middle income</v>
      </c>
      <c r="Q1879" t="str">
        <f>VLOOKUP(B1879,'Country code'!$C$1:$E$209,3,FALSE)</f>
        <v>Latin America &amp; Caribbean</v>
      </c>
    </row>
    <row r="1880" spans="1:17" x14ac:dyDescent="0.2">
      <c r="A1880" t="str">
        <f t="shared" si="29"/>
        <v>VEN2016</v>
      </c>
      <c r="B1880" t="str">
        <f>VLOOKUP(C1880,'Country code'!$B$1:$C$992,2,FALSE)</f>
        <v>VEN</v>
      </c>
      <c r="C1880" t="s">
        <v>151</v>
      </c>
      <c r="D1880">
        <v>2016</v>
      </c>
      <c r="E1880" s="1">
        <v>4.0411148071289063</v>
      </c>
      <c r="F1880" s="1">
        <v>9.0102949142456055</v>
      </c>
      <c r="G1880" s="1">
        <v>0.90194928646087646</v>
      </c>
      <c r="H1880" s="1">
        <v>66.099998474121094</v>
      </c>
      <c r="I1880" s="1">
        <v>0.45760157704353333</v>
      </c>
      <c r="J1880" s="1">
        <v>-0.1549309641122818</v>
      </c>
      <c r="K1880" s="1">
        <v>0.89012467861175537</v>
      </c>
      <c r="L1880" s="1">
        <v>0.68820124864578247</v>
      </c>
      <c r="M1880" s="1">
        <v>0.39175412058830261</v>
      </c>
      <c r="N1880">
        <f>_xlfn.IFNA(VLOOKUP(A1880,Inequality!$A$1:$G$5786,5,FALSE),"")</f>
        <v>36.1</v>
      </c>
      <c r="O1880">
        <f>_xlfn.IFNA(VLOOKUP(A1880,Inequality!$A$1:$G$5786,7,FALSE),"")</f>
        <v>38.1</v>
      </c>
      <c r="P1880" t="str">
        <f>VLOOKUP(B1880,'Country code'!$C$1:$E$209,2,FALSE)</f>
        <v>Upper middle income</v>
      </c>
      <c r="Q1880" t="str">
        <f>VLOOKUP(B1880,'Country code'!$C$1:$E$209,3,FALSE)</f>
        <v>Latin America &amp; Caribbean</v>
      </c>
    </row>
    <row r="1881" spans="1:17" x14ac:dyDescent="0.2">
      <c r="A1881" t="str">
        <f t="shared" si="29"/>
        <v>VEN2017</v>
      </c>
      <c r="B1881" t="str">
        <f>VLOOKUP(C1881,'Country code'!$B$1:$C$992,2,FALSE)</f>
        <v>VEN</v>
      </c>
      <c r="C1881" t="s">
        <v>151</v>
      </c>
      <c r="D1881">
        <v>2017</v>
      </c>
      <c r="E1881" s="1">
        <v>5.0707507133483887</v>
      </c>
      <c r="F1881" s="1">
        <v>9.0731039047241211</v>
      </c>
      <c r="G1881" s="1">
        <v>0.89587932825088501</v>
      </c>
      <c r="H1881" s="1">
        <v>66.300003051757813</v>
      </c>
      <c r="I1881" s="1">
        <v>0.63550502061843872</v>
      </c>
      <c r="J1881" s="1">
        <v>-0.16875705122947693</v>
      </c>
      <c r="K1881" s="1">
        <v>0.84396922588348389</v>
      </c>
      <c r="L1881" s="1">
        <v>0.72564274072647095</v>
      </c>
      <c r="M1881" s="1">
        <v>0.36298486590385437</v>
      </c>
      <c r="N1881">
        <f>_xlfn.IFNA(VLOOKUP(A1881,Inequality!$A$1:$G$5786,5,FALSE),"")</f>
        <v>36</v>
      </c>
      <c r="O1881">
        <f>_xlfn.IFNA(VLOOKUP(A1881,Inequality!$A$1:$G$5786,7,FALSE),"")</f>
        <v>38</v>
      </c>
      <c r="P1881" t="str">
        <f>VLOOKUP(B1881,'Country code'!$C$1:$E$209,2,FALSE)</f>
        <v>Upper middle income</v>
      </c>
      <c r="Q1881" t="str">
        <f>VLOOKUP(B1881,'Country code'!$C$1:$E$209,3,FALSE)</f>
        <v>Latin America &amp; Caribbean</v>
      </c>
    </row>
    <row r="1882" spans="1:17" x14ac:dyDescent="0.2">
      <c r="A1882" t="str">
        <f t="shared" si="29"/>
        <v>VEN2018</v>
      </c>
      <c r="B1882" t="str">
        <f>VLOOKUP(C1882,'Country code'!$B$1:$C$992,2,FALSE)</f>
        <v>VEN</v>
      </c>
      <c r="C1882" t="s">
        <v>151</v>
      </c>
      <c r="D1882">
        <v>2018</v>
      </c>
      <c r="E1882" s="1">
        <v>5.0056633949279785</v>
      </c>
      <c r="G1882" s="1">
        <v>0.88688206672668457</v>
      </c>
      <c r="H1882" s="1">
        <v>66.5</v>
      </c>
      <c r="I1882" s="1">
        <v>0.61085522174835205</v>
      </c>
      <c r="K1882" s="1">
        <v>0.82756000757217407</v>
      </c>
      <c r="L1882" s="1">
        <v>0.75922149419784546</v>
      </c>
      <c r="M1882" s="1">
        <v>0.37365761399269104</v>
      </c>
      <c r="N1882">
        <f>_xlfn.IFNA(VLOOKUP(A1882,Inequality!$A$1:$G$5786,5,FALSE),"")</f>
        <v>35.9</v>
      </c>
      <c r="O1882">
        <f>_xlfn.IFNA(VLOOKUP(A1882,Inequality!$A$1:$G$5786,7,FALSE),"")</f>
        <v>38</v>
      </c>
      <c r="P1882" t="str">
        <f>VLOOKUP(B1882,'Country code'!$C$1:$E$209,2,FALSE)</f>
        <v>Upper middle income</v>
      </c>
      <c r="Q1882" t="str">
        <f>VLOOKUP(B1882,'Country code'!$C$1:$E$209,3,FALSE)</f>
        <v>Latin America &amp; Caribbean</v>
      </c>
    </row>
    <row r="1883" spans="1:17" x14ac:dyDescent="0.2">
      <c r="A1883" t="str">
        <f t="shared" si="29"/>
        <v>VEN2019</v>
      </c>
      <c r="B1883" t="str">
        <f>VLOOKUP(C1883,'Country code'!$B$1:$C$992,2,FALSE)</f>
        <v>VEN</v>
      </c>
      <c r="C1883" t="s">
        <v>151</v>
      </c>
      <c r="D1883">
        <v>2019</v>
      </c>
      <c r="E1883" s="1">
        <v>5.080803394317627</v>
      </c>
      <c r="G1883" s="1">
        <v>0.88767153024673462</v>
      </c>
      <c r="H1883" s="1">
        <v>66.699996948242188</v>
      </c>
      <c r="I1883" s="1">
        <v>0.62552618980407715</v>
      </c>
      <c r="K1883" s="1">
        <v>0.83934038877487183</v>
      </c>
      <c r="L1883" s="1">
        <v>0.76123982667922974</v>
      </c>
      <c r="M1883" s="1">
        <v>0.3509504497051239</v>
      </c>
      <c r="N1883" t="str">
        <f>_xlfn.IFNA(VLOOKUP(A1883,Inequality!$A$1:$G$5786,5,FALSE),"")</f>
        <v/>
      </c>
      <c r="O1883" t="str">
        <f>_xlfn.IFNA(VLOOKUP(A1883,Inequality!$A$1:$G$5786,7,FALSE),"")</f>
        <v/>
      </c>
      <c r="P1883" t="str">
        <f>VLOOKUP(B1883,'Country code'!$C$1:$E$209,2,FALSE)</f>
        <v>Upper middle income</v>
      </c>
      <c r="Q1883" t="str">
        <f>VLOOKUP(B1883,'Country code'!$C$1:$E$209,3,FALSE)</f>
        <v>Latin America &amp; Caribbean</v>
      </c>
    </row>
    <row r="1884" spans="1:17" x14ac:dyDescent="0.2">
      <c r="A1884" t="str">
        <f t="shared" si="29"/>
        <v>VEN2020</v>
      </c>
      <c r="B1884" t="str">
        <f>VLOOKUP(C1884,'Country code'!$B$1:$C$992,2,FALSE)</f>
        <v>VEN</v>
      </c>
      <c r="C1884" t="s">
        <v>151</v>
      </c>
      <c r="D1884">
        <v>2020</v>
      </c>
      <c r="E1884" s="1">
        <v>4.5738296508789063</v>
      </c>
      <c r="G1884" s="1">
        <v>0.80522423982620239</v>
      </c>
      <c r="H1884" s="1">
        <v>66.900001525878906</v>
      </c>
      <c r="I1884" s="1">
        <v>0.61181461811065674</v>
      </c>
      <c r="K1884" s="1">
        <v>0.81131911277770996</v>
      </c>
      <c r="L1884" s="1">
        <v>0.72239142656326294</v>
      </c>
      <c r="M1884" s="1">
        <v>0.39625045657157898</v>
      </c>
      <c r="N1884" t="str">
        <f>_xlfn.IFNA(VLOOKUP(A1884,Inequality!$A$1:$G$5786,5,FALSE),"")</f>
        <v/>
      </c>
      <c r="O1884" t="str">
        <f>_xlfn.IFNA(VLOOKUP(A1884,Inequality!$A$1:$G$5786,7,FALSE),"")</f>
        <v/>
      </c>
      <c r="P1884" t="str">
        <f>VLOOKUP(B1884,'Country code'!$C$1:$E$209,2,FALSE)</f>
        <v>Upper middle income</v>
      </c>
      <c r="Q1884" t="str">
        <f>VLOOKUP(B1884,'Country code'!$C$1:$E$209,3,FALSE)</f>
        <v>Latin America &amp; Caribbean</v>
      </c>
    </row>
    <row r="1885" spans="1:17" x14ac:dyDescent="0.2">
      <c r="A1885" t="str">
        <f t="shared" si="29"/>
        <v>VNM2006</v>
      </c>
      <c r="B1885" t="str">
        <f>VLOOKUP(C1885,'Country code'!$B$1:$C$992,2,FALSE)</f>
        <v>VNM</v>
      </c>
      <c r="C1885" t="s">
        <v>152</v>
      </c>
      <c r="D1885">
        <v>2006</v>
      </c>
      <c r="E1885" s="1">
        <v>5.2936596870422363</v>
      </c>
      <c r="F1885" s="1">
        <v>8.3349771499633789</v>
      </c>
      <c r="G1885" s="1">
        <v>0.88766449689865112</v>
      </c>
      <c r="H1885" s="1">
        <v>65.860000610351563</v>
      </c>
      <c r="I1885" s="1">
        <v>0.88579213619232178</v>
      </c>
      <c r="J1885" s="1">
        <v>1.4574413187801838E-2</v>
      </c>
      <c r="L1885" s="1">
        <v>0.68226069211959839</v>
      </c>
      <c r="M1885" s="1">
        <v>0.20397917926311493</v>
      </c>
      <c r="N1885">
        <f>_xlfn.IFNA(VLOOKUP(A1885,Inequality!$A$1:$G$5786,5,FALSE),"")</f>
        <v>37.5</v>
      </c>
      <c r="O1885">
        <f>_xlfn.IFNA(VLOOKUP(A1885,Inequality!$A$1:$G$5786,7,FALSE),"")</f>
        <v>38.9</v>
      </c>
      <c r="P1885" t="str">
        <f>VLOOKUP(B1885,'Country code'!$C$1:$E$209,2,FALSE)</f>
        <v>Lower middle income</v>
      </c>
      <c r="Q1885" t="str">
        <f>VLOOKUP(B1885,'Country code'!$C$1:$E$209,3,FALSE)</f>
        <v>East Asia &amp; Pacific</v>
      </c>
    </row>
    <row r="1886" spans="1:17" x14ac:dyDescent="0.2">
      <c r="A1886" t="str">
        <f t="shared" si="29"/>
        <v>VNM2007</v>
      </c>
      <c r="B1886" t="str">
        <f>VLOOKUP(C1886,'Country code'!$B$1:$C$992,2,FALSE)</f>
        <v>VNM</v>
      </c>
      <c r="C1886" t="s">
        <v>152</v>
      </c>
      <c r="D1886">
        <v>2007</v>
      </c>
      <c r="E1886" s="1">
        <v>5.4216876029968262</v>
      </c>
      <c r="F1886" s="1">
        <v>8.3944120407104492</v>
      </c>
      <c r="G1886" s="1">
        <v>0.85602289438247681</v>
      </c>
      <c r="H1886" s="1">
        <v>66.019996643066406</v>
      </c>
      <c r="I1886" s="1">
        <v>0.91783595085144043</v>
      </c>
      <c r="J1886" s="1">
        <v>8.9204728603363037E-2</v>
      </c>
      <c r="K1886" s="1">
        <v>0.75393396615982056</v>
      </c>
      <c r="L1886" s="1">
        <v>0.58759039640426636</v>
      </c>
      <c r="M1886" s="1">
        <v>0.20593211054801941</v>
      </c>
      <c r="N1886">
        <f>_xlfn.IFNA(VLOOKUP(A1886,Inequality!$A$1:$G$5786,5,FALSE),"")</f>
        <v>37.799999999999997</v>
      </c>
      <c r="O1886">
        <f>_xlfn.IFNA(VLOOKUP(A1886,Inequality!$A$1:$G$5786,7,FALSE),"")</f>
        <v>39.299999999999997</v>
      </c>
      <c r="P1886" t="str">
        <f>VLOOKUP(B1886,'Country code'!$C$1:$E$209,2,FALSE)</f>
        <v>Lower middle income</v>
      </c>
      <c r="Q1886" t="str">
        <f>VLOOKUP(B1886,'Country code'!$C$1:$E$209,3,FALSE)</f>
        <v>East Asia &amp; Pacific</v>
      </c>
    </row>
    <row r="1887" spans="1:17" x14ac:dyDescent="0.2">
      <c r="A1887" t="str">
        <f t="shared" si="29"/>
        <v>VNM2008</v>
      </c>
      <c r="B1887" t="str">
        <f>VLOOKUP(C1887,'Country code'!$B$1:$C$992,2,FALSE)</f>
        <v>VNM</v>
      </c>
      <c r="C1887" t="s">
        <v>152</v>
      </c>
      <c r="D1887">
        <v>2008</v>
      </c>
      <c r="E1887" s="1">
        <v>5.4804253578186035</v>
      </c>
      <c r="F1887" s="1">
        <v>8.4398870468139648</v>
      </c>
      <c r="G1887" s="1">
        <v>0.80456036329269409</v>
      </c>
      <c r="H1887" s="1">
        <v>66.180000305175781</v>
      </c>
      <c r="I1887" s="1">
        <v>0.88862466812133789</v>
      </c>
      <c r="J1887" s="1">
        <v>0.20057456195354462</v>
      </c>
      <c r="K1887" s="1">
        <v>0.78923755884170532</v>
      </c>
      <c r="L1887" s="1">
        <v>0.6650969386100769</v>
      </c>
      <c r="M1887" s="1">
        <v>0.21753761172294617</v>
      </c>
      <c r="N1887">
        <f>_xlfn.IFNA(VLOOKUP(A1887,Inequality!$A$1:$G$5786,5,FALSE),"")</f>
        <v>37.799999999999997</v>
      </c>
      <c r="O1887">
        <f>_xlfn.IFNA(VLOOKUP(A1887,Inequality!$A$1:$G$5786,7,FALSE),"")</f>
        <v>39.299999999999997</v>
      </c>
      <c r="P1887" t="str">
        <f>VLOOKUP(B1887,'Country code'!$C$1:$E$209,2,FALSE)</f>
        <v>Lower middle income</v>
      </c>
      <c r="Q1887" t="str">
        <f>VLOOKUP(B1887,'Country code'!$C$1:$E$209,3,FALSE)</f>
        <v>East Asia &amp; Pacific</v>
      </c>
    </row>
    <row r="1888" spans="1:17" x14ac:dyDescent="0.2">
      <c r="A1888" t="str">
        <f t="shared" si="29"/>
        <v>VNM2009</v>
      </c>
      <c r="B1888" t="str">
        <f>VLOOKUP(C1888,'Country code'!$B$1:$C$992,2,FALSE)</f>
        <v>VNM</v>
      </c>
      <c r="C1888" t="s">
        <v>152</v>
      </c>
      <c r="D1888">
        <v>2009</v>
      </c>
      <c r="E1888" s="1">
        <v>5.3042645454406738</v>
      </c>
      <c r="F1888" s="1">
        <v>8.4826650619506836</v>
      </c>
      <c r="G1888" s="1">
        <v>0.81502646207809448</v>
      </c>
      <c r="H1888" s="1">
        <v>66.339996337890625</v>
      </c>
      <c r="I1888" s="1">
        <v>0.83413386344909668</v>
      </c>
      <c r="J1888" s="1">
        <v>-6.1870384961366653E-2</v>
      </c>
      <c r="K1888" s="1">
        <v>0.83786976337432861</v>
      </c>
      <c r="L1888" s="1">
        <v>0.58275669813156128</v>
      </c>
      <c r="M1888" s="1">
        <v>0.18993011116981506</v>
      </c>
      <c r="N1888">
        <f>_xlfn.IFNA(VLOOKUP(A1888,Inequality!$A$1:$G$5786,5,FALSE),"")</f>
        <v>37.799999999999997</v>
      </c>
      <c r="O1888">
        <f>_xlfn.IFNA(VLOOKUP(A1888,Inequality!$A$1:$G$5786,7,FALSE),"")</f>
        <v>39.200000000000003</v>
      </c>
      <c r="P1888" t="str">
        <f>VLOOKUP(B1888,'Country code'!$C$1:$E$209,2,FALSE)</f>
        <v>Lower middle income</v>
      </c>
      <c r="Q1888" t="str">
        <f>VLOOKUP(B1888,'Country code'!$C$1:$E$209,3,FALSE)</f>
        <v>East Asia &amp; Pacific</v>
      </c>
    </row>
    <row r="1889" spans="1:17" x14ac:dyDescent="0.2">
      <c r="A1889" t="str">
        <f t="shared" si="29"/>
        <v>VNM2010</v>
      </c>
      <c r="B1889" t="str">
        <f>VLOOKUP(C1889,'Country code'!$B$1:$C$992,2,FALSE)</f>
        <v>VNM</v>
      </c>
      <c r="C1889" t="s">
        <v>152</v>
      </c>
      <c r="D1889">
        <v>2010</v>
      </c>
      <c r="E1889" s="1">
        <v>5.2957806587219238</v>
      </c>
      <c r="F1889" s="1">
        <v>8.5349178314208984</v>
      </c>
      <c r="G1889" s="1">
        <v>0.78661137819290161</v>
      </c>
      <c r="H1889" s="1">
        <v>66.5</v>
      </c>
      <c r="I1889" s="1">
        <v>0.83149445056915283</v>
      </c>
      <c r="J1889" s="1">
        <v>-5.7693980634212494E-3</v>
      </c>
      <c r="K1889" s="1">
        <v>0.74263674020767212</v>
      </c>
      <c r="L1889" s="1">
        <v>0.68524324893951416</v>
      </c>
      <c r="M1889" s="1">
        <v>0.21579842269420624</v>
      </c>
      <c r="N1889">
        <f>_xlfn.IFNA(VLOOKUP(A1889,Inequality!$A$1:$G$5786,5,FALSE),"")</f>
        <v>37.5</v>
      </c>
      <c r="O1889">
        <f>_xlfn.IFNA(VLOOKUP(A1889,Inequality!$A$1:$G$5786,7,FALSE),"")</f>
        <v>38.799999999999997</v>
      </c>
      <c r="P1889" t="str">
        <f>VLOOKUP(B1889,'Country code'!$C$1:$E$209,2,FALSE)</f>
        <v>Lower middle income</v>
      </c>
      <c r="Q1889" t="str">
        <f>VLOOKUP(B1889,'Country code'!$C$1:$E$209,3,FALSE)</f>
        <v>East Asia &amp; Pacific</v>
      </c>
    </row>
    <row r="1890" spans="1:17" x14ac:dyDescent="0.2">
      <c r="A1890" t="str">
        <f t="shared" si="29"/>
        <v>VNM2011</v>
      </c>
      <c r="B1890" t="str">
        <f>VLOOKUP(C1890,'Country code'!$B$1:$C$992,2,FALSE)</f>
        <v>VNM</v>
      </c>
      <c r="C1890" t="s">
        <v>152</v>
      </c>
      <c r="D1890">
        <v>2011</v>
      </c>
      <c r="E1890" s="1">
        <v>5.7673444747924805</v>
      </c>
      <c r="F1890" s="1">
        <v>8.5852279663085938</v>
      </c>
      <c r="G1890" s="1">
        <v>0.89765512943267822</v>
      </c>
      <c r="H1890" s="1">
        <v>66.660003662109375</v>
      </c>
      <c r="I1890" s="1">
        <v>0.81840437650680542</v>
      </c>
      <c r="J1890" s="1">
        <v>0.10499256104230881</v>
      </c>
      <c r="K1890" s="1">
        <v>0.74216163158416748</v>
      </c>
      <c r="L1890" s="1">
        <v>0.53159022331237793</v>
      </c>
      <c r="M1890" s="1">
        <v>0.1926691085100174</v>
      </c>
      <c r="N1890">
        <f>_xlfn.IFNA(VLOOKUP(A1890,Inequality!$A$1:$G$5786,5,FALSE),"")</f>
        <v>37</v>
      </c>
      <c r="O1890">
        <f>_xlfn.IFNA(VLOOKUP(A1890,Inequality!$A$1:$G$5786,7,FALSE),"")</f>
        <v>38.299999999999997</v>
      </c>
      <c r="P1890" t="str">
        <f>VLOOKUP(B1890,'Country code'!$C$1:$E$209,2,FALSE)</f>
        <v>Lower middle income</v>
      </c>
      <c r="Q1890" t="str">
        <f>VLOOKUP(B1890,'Country code'!$C$1:$E$209,3,FALSE)</f>
        <v>East Asia &amp; Pacific</v>
      </c>
    </row>
    <row r="1891" spans="1:17" x14ac:dyDescent="0.2">
      <c r="A1891" t="str">
        <f t="shared" si="29"/>
        <v>VNM2012</v>
      </c>
      <c r="B1891" t="str">
        <f>VLOOKUP(C1891,'Country code'!$B$1:$C$992,2,FALSE)</f>
        <v>VNM</v>
      </c>
      <c r="C1891" t="s">
        <v>152</v>
      </c>
      <c r="D1891">
        <v>2012</v>
      </c>
      <c r="E1891" s="1">
        <v>5.5345697402954102</v>
      </c>
      <c r="F1891" s="1">
        <v>8.625950813293457</v>
      </c>
      <c r="G1891" s="1">
        <v>0.7750086784362793</v>
      </c>
      <c r="H1891" s="1">
        <v>66.819999694824219</v>
      </c>
      <c r="I1891" s="1">
        <v>0.85605347156524658</v>
      </c>
      <c r="J1891" s="1">
        <v>-0.11029041558504105</v>
      </c>
      <c r="K1891" s="1">
        <v>0.81488490104675293</v>
      </c>
      <c r="L1891" s="1">
        <v>0.61512786149978638</v>
      </c>
      <c r="M1891" s="1">
        <v>0.22135597467422485</v>
      </c>
      <c r="N1891">
        <f>_xlfn.IFNA(VLOOKUP(A1891,Inequality!$A$1:$G$5786,5,FALSE),"")</f>
        <v>36.6</v>
      </c>
      <c r="O1891">
        <f>_xlfn.IFNA(VLOOKUP(A1891,Inequality!$A$1:$G$5786,7,FALSE),"")</f>
        <v>37.9</v>
      </c>
      <c r="P1891" t="str">
        <f>VLOOKUP(B1891,'Country code'!$C$1:$E$209,2,FALSE)</f>
        <v>Lower middle income</v>
      </c>
      <c r="Q1891" t="str">
        <f>VLOOKUP(B1891,'Country code'!$C$1:$E$209,3,FALSE)</f>
        <v>East Asia &amp; Pacific</v>
      </c>
    </row>
    <row r="1892" spans="1:17" x14ac:dyDescent="0.2">
      <c r="A1892" t="str">
        <f t="shared" si="29"/>
        <v>VNM2013</v>
      </c>
      <c r="B1892" t="str">
        <f>VLOOKUP(C1892,'Country code'!$B$1:$C$992,2,FALSE)</f>
        <v>VNM</v>
      </c>
      <c r="C1892" t="s">
        <v>152</v>
      </c>
      <c r="D1892">
        <v>2013</v>
      </c>
      <c r="E1892" s="1">
        <v>5.0226988792419434</v>
      </c>
      <c r="F1892" s="1">
        <v>8.6682167053222656</v>
      </c>
      <c r="G1892" s="1">
        <v>0.75947695970535278</v>
      </c>
      <c r="H1892" s="1">
        <v>66.980003356933594</v>
      </c>
      <c r="I1892" s="1">
        <v>0.91960746049880981</v>
      </c>
      <c r="J1892" s="1">
        <v>-2.7051575481891632E-2</v>
      </c>
      <c r="K1892" s="1">
        <v>0.77124583721160889</v>
      </c>
      <c r="L1892" s="1">
        <v>0.71843123435974121</v>
      </c>
      <c r="M1892" s="1">
        <v>0.16522526741027832</v>
      </c>
      <c r="N1892">
        <f>_xlfn.IFNA(VLOOKUP(A1892,Inequality!$A$1:$G$5786,5,FALSE),"")</f>
        <v>36.200000000000003</v>
      </c>
      <c r="O1892">
        <f>_xlfn.IFNA(VLOOKUP(A1892,Inequality!$A$1:$G$5786,7,FALSE),"")</f>
        <v>37.5</v>
      </c>
      <c r="P1892" t="str">
        <f>VLOOKUP(B1892,'Country code'!$C$1:$E$209,2,FALSE)</f>
        <v>Lower middle income</v>
      </c>
      <c r="Q1892" t="str">
        <f>VLOOKUP(B1892,'Country code'!$C$1:$E$209,3,FALSE)</f>
        <v>East Asia &amp; Pacific</v>
      </c>
    </row>
    <row r="1893" spans="1:17" x14ac:dyDescent="0.2">
      <c r="A1893" t="str">
        <f t="shared" si="29"/>
        <v>VNM2014</v>
      </c>
      <c r="B1893" t="str">
        <f>VLOOKUP(C1893,'Country code'!$B$1:$C$992,2,FALSE)</f>
        <v>VNM</v>
      </c>
      <c r="C1893" t="s">
        <v>152</v>
      </c>
      <c r="D1893">
        <v>2014</v>
      </c>
      <c r="E1893" s="1">
        <v>5.084923267364502</v>
      </c>
      <c r="F1893" s="1">
        <v>8.7157964706420898</v>
      </c>
      <c r="G1893" s="1">
        <v>0.79216849803924561</v>
      </c>
      <c r="H1893" s="1">
        <v>67.139999389648438</v>
      </c>
      <c r="J1893" s="1">
        <v>3.9845086575951427E-5</v>
      </c>
      <c r="L1893" s="1">
        <v>0.7013857364654541</v>
      </c>
      <c r="M1893" s="1">
        <v>0.24060678482055664</v>
      </c>
      <c r="N1893">
        <f>_xlfn.IFNA(VLOOKUP(A1893,Inequality!$A$1:$G$5786,5,FALSE),"")</f>
        <v>36.299999999999997</v>
      </c>
      <c r="O1893">
        <f>_xlfn.IFNA(VLOOKUP(A1893,Inequality!$A$1:$G$5786,7,FALSE),"")</f>
        <v>37.6</v>
      </c>
      <c r="P1893" t="str">
        <f>VLOOKUP(B1893,'Country code'!$C$1:$E$209,2,FALSE)</f>
        <v>Lower middle income</v>
      </c>
      <c r="Q1893" t="str">
        <f>VLOOKUP(B1893,'Country code'!$C$1:$E$209,3,FALSE)</f>
        <v>East Asia &amp; Pacific</v>
      </c>
    </row>
    <row r="1894" spans="1:17" x14ac:dyDescent="0.2">
      <c r="A1894" t="str">
        <f t="shared" si="29"/>
        <v>VNM2015</v>
      </c>
      <c r="B1894" t="str">
        <f>VLOOKUP(C1894,'Country code'!$B$1:$C$992,2,FALSE)</f>
        <v>VNM</v>
      </c>
      <c r="C1894" t="s">
        <v>152</v>
      </c>
      <c r="D1894">
        <v>2015</v>
      </c>
      <c r="E1894" s="1">
        <v>5.0763154029846191</v>
      </c>
      <c r="F1894" s="1">
        <v>8.7700138092041016</v>
      </c>
      <c r="G1894" s="1">
        <v>0.84867668151855469</v>
      </c>
      <c r="H1894" s="1">
        <v>67.300003051757813</v>
      </c>
      <c r="J1894" s="1">
        <v>8.5506446659564972E-2</v>
      </c>
      <c r="L1894" s="1">
        <v>0.64223670959472656</v>
      </c>
      <c r="M1894" s="1">
        <v>0.23241613805294037</v>
      </c>
      <c r="N1894">
        <f>_xlfn.IFNA(VLOOKUP(A1894,Inequality!$A$1:$G$5786,5,FALSE),"")</f>
        <v>36.4</v>
      </c>
      <c r="O1894">
        <f>_xlfn.IFNA(VLOOKUP(A1894,Inequality!$A$1:$G$5786,7,FALSE),"")</f>
        <v>37.700000000000003</v>
      </c>
      <c r="P1894" t="str">
        <f>VLOOKUP(B1894,'Country code'!$C$1:$E$209,2,FALSE)</f>
        <v>Lower middle income</v>
      </c>
      <c r="Q1894" t="str">
        <f>VLOOKUP(B1894,'Country code'!$C$1:$E$209,3,FALSE)</f>
        <v>East Asia &amp; Pacific</v>
      </c>
    </row>
    <row r="1895" spans="1:17" x14ac:dyDescent="0.2">
      <c r="A1895" t="str">
        <f t="shared" si="29"/>
        <v>VNM2016</v>
      </c>
      <c r="B1895" t="str">
        <f>VLOOKUP(C1895,'Country code'!$B$1:$C$992,2,FALSE)</f>
        <v>VNM</v>
      </c>
      <c r="C1895" t="s">
        <v>152</v>
      </c>
      <c r="D1895">
        <v>2016</v>
      </c>
      <c r="E1895" s="1">
        <v>5.0622673034667969</v>
      </c>
      <c r="F1895" s="1">
        <v>8.8199462890625</v>
      </c>
      <c r="G1895" s="1">
        <v>0.87632358074188232</v>
      </c>
      <c r="H1895" s="1">
        <v>67.5</v>
      </c>
      <c r="I1895" s="1">
        <v>0.89435112476348877</v>
      </c>
      <c r="J1895" s="1">
        <v>-8.9814022183418274E-2</v>
      </c>
      <c r="K1895" s="1">
        <v>0.79924017190933228</v>
      </c>
      <c r="L1895" s="1">
        <v>0.53622573614120483</v>
      </c>
      <c r="M1895" s="1">
        <v>0.22255019843578339</v>
      </c>
      <c r="N1895">
        <f>_xlfn.IFNA(VLOOKUP(A1895,Inequality!$A$1:$G$5786,5,FALSE),"")</f>
        <v>36.5</v>
      </c>
      <c r="O1895">
        <f>_xlfn.IFNA(VLOOKUP(A1895,Inequality!$A$1:$G$5786,7,FALSE),"")</f>
        <v>37.799999999999997</v>
      </c>
      <c r="P1895" t="str">
        <f>VLOOKUP(B1895,'Country code'!$C$1:$E$209,2,FALSE)</f>
        <v>Lower middle income</v>
      </c>
      <c r="Q1895" t="str">
        <f>VLOOKUP(B1895,'Country code'!$C$1:$E$209,3,FALSE)</f>
        <v>East Asia &amp; Pacific</v>
      </c>
    </row>
    <row r="1896" spans="1:17" x14ac:dyDescent="0.2">
      <c r="A1896" t="str">
        <f t="shared" si="29"/>
        <v>VNM2017</v>
      </c>
      <c r="B1896" t="str">
        <f>VLOOKUP(C1896,'Country code'!$B$1:$C$992,2,FALSE)</f>
        <v>VNM</v>
      </c>
      <c r="C1896" t="s">
        <v>152</v>
      </c>
      <c r="D1896">
        <v>2017</v>
      </c>
      <c r="E1896" s="1">
        <v>5.1752786636352539</v>
      </c>
      <c r="F1896" s="1">
        <v>8.8756704330444336</v>
      </c>
      <c r="H1896" s="1">
        <v>67.699996948242188</v>
      </c>
      <c r="N1896">
        <f>_xlfn.IFNA(VLOOKUP(A1896,Inequality!$A$1:$G$5786,5,FALSE),"")</f>
        <v>36.5</v>
      </c>
      <c r="O1896">
        <f>_xlfn.IFNA(VLOOKUP(A1896,Inequality!$A$1:$G$5786,7,FALSE),"")</f>
        <v>37.799999999999997</v>
      </c>
      <c r="P1896" t="str">
        <f>VLOOKUP(B1896,'Country code'!$C$1:$E$209,2,FALSE)</f>
        <v>Lower middle income</v>
      </c>
      <c r="Q1896" t="str">
        <f>VLOOKUP(B1896,'Country code'!$C$1:$E$209,3,FALSE)</f>
        <v>East Asia &amp; Pacific</v>
      </c>
    </row>
    <row r="1897" spans="1:17" x14ac:dyDescent="0.2">
      <c r="A1897" t="str">
        <f t="shared" si="29"/>
        <v>VNM2018</v>
      </c>
      <c r="B1897" t="str">
        <f>VLOOKUP(C1897,'Country code'!$B$1:$C$992,2,FALSE)</f>
        <v>VNM</v>
      </c>
      <c r="C1897" t="s">
        <v>152</v>
      </c>
      <c r="D1897">
        <v>2018</v>
      </c>
      <c r="E1897" s="1">
        <v>5.2955470085144043</v>
      </c>
      <c r="F1897" s="1">
        <v>8.9341106414794922</v>
      </c>
      <c r="G1897" s="1">
        <v>0.83194524049758911</v>
      </c>
      <c r="H1897" s="1">
        <v>67.900001525878906</v>
      </c>
      <c r="I1897" s="1">
        <v>0.90925979614257813</v>
      </c>
      <c r="J1897" s="1">
        <v>-4.0764342993497849E-2</v>
      </c>
      <c r="K1897" s="1">
        <v>0.80842298269271851</v>
      </c>
      <c r="L1897" s="1">
        <v>0.69222241640090942</v>
      </c>
      <c r="M1897" s="1">
        <v>0.1910613626241684</v>
      </c>
      <c r="N1897">
        <f>_xlfn.IFNA(VLOOKUP(A1897,Inequality!$A$1:$G$5786,5,FALSE),"")</f>
        <v>36.5</v>
      </c>
      <c r="O1897">
        <f>_xlfn.IFNA(VLOOKUP(A1897,Inequality!$A$1:$G$5786,7,FALSE),"")</f>
        <v>37.9</v>
      </c>
      <c r="P1897" t="str">
        <f>VLOOKUP(B1897,'Country code'!$C$1:$E$209,2,FALSE)</f>
        <v>Lower middle income</v>
      </c>
      <c r="Q1897" t="str">
        <f>VLOOKUP(B1897,'Country code'!$C$1:$E$209,3,FALSE)</f>
        <v>East Asia &amp; Pacific</v>
      </c>
    </row>
    <row r="1898" spans="1:17" x14ac:dyDescent="0.2">
      <c r="A1898" t="str">
        <f t="shared" si="29"/>
        <v>VNM2019</v>
      </c>
      <c r="B1898" t="str">
        <f>VLOOKUP(C1898,'Country code'!$B$1:$C$992,2,FALSE)</f>
        <v>VNM</v>
      </c>
      <c r="C1898" t="s">
        <v>152</v>
      </c>
      <c r="D1898">
        <v>2019</v>
      </c>
      <c r="E1898" s="1">
        <v>5.4674510955810547</v>
      </c>
      <c r="F1898" s="1">
        <v>8.9923305511474609</v>
      </c>
      <c r="G1898" s="1">
        <v>0.84759211540222168</v>
      </c>
      <c r="H1898" s="1">
        <v>68.099998474121094</v>
      </c>
      <c r="I1898" s="1">
        <v>0.95246917009353638</v>
      </c>
      <c r="J1898" s="1">
        <v>-0.12553076446056366</v>
      </c>
      <c r="K1898" s="1">
        <v>0.78788924217224121</v>
      </c>
      <c r="L1898" s="1">
        <v>0.7511599063873291</v>
      </c>
      <c r="M1898" s="1">
        <v>0.18561019003391266</v>
      </c>
      <c r="N1898">
        <f>_xlfn.IFNA(VLOOKUP(A1898,Inequality!$A$1:$G$5786,5,FALSE),"")</f>
        <v>36.5</v>
      </c>
      <c r="O1898">
        <f>_xlfn.IFNA(VLOOKUP(A1898,Inequality!$A$1:$G$5786,7,FALSE),"")</f>
        <v>37.9</v>
      </c>
      <c r="P1898" t="str">
        <f>VLOOKUP(B1898,'Country code'!$C$1:$E$209,2,FALSE)</f>
        <v>Lower middle income</v>
      </c>
      <c r="Q1898" t="str">
        <f>VLOOKUP(B1898,'Country code'!$C$1:$E$209,3,FALSE)</f>
        <v>East Asia &amp; Pacific</v>
      </c>
    </row>
    <row r="1899" spans="1:17" x14ac:dyDescent="0.2">
      <c r="A1899" t="str">
        <f t="shared" si="29"/>
        <v>YEM2007</v>
      </c>
      <c r="B1899" t="str">
        <f>VLOOKUP(C1899,'Country code'!$B$1:$C$992,2,FALSE)</f>
        <v>YEM</v>
      </c>
      <c r="C1899" t="s">
        <v>153</v>
      </c>
      <c r="D1899">
        <v>2007</v>
      </c>
      <c r="E1899" s="1">
        <v>4.4771327972412109</v>
      </c>
      <c r="F1899" s="1">
        <v>8.2140665054321289</v>
      </c>
      <c r="G1899" s="1">
        <v>0.82496893405914307</v>
      </c>
      <c r="H1899" s="1">
        <v>53.400001525878906</v>
      </c>
      <c r="I1899" s="1">
        <v>0.67268532514572144</v>
      </c>
      <c r="J1899" s="1">
        <v>1.1008867993950844E-2</v>
      </c>
      <c r="L1899" s="1">
        <v>0.59189838171005249</v>
      </c>
      <c r="M1899" s="1">
        <v>0.37878444790840149</v>
      </c>
      <c r="N1899">
        <f>_xlfn.IFNA(VLOOKUP(A1899,Inequality!$A$1:$G$5786,5,FALSE),"")</f>
        <v>36.9</v>
      </c>
      <c r="O1899">
        <f>_xlfn.IFNA(VLOOKUP(A1899,Inequality!$A$1:$G$5786,7,FALSE),"")</f>
        <v>38.9</v>
      </c>
      <c r="P1899" t="str">
        <f>VLOOKUP(B1899,'Country code'!$C$1:$E$209,2,FALSE)</f>
        <v>Low income</v>
      </c>
      <c r="Q1899" t="str">
        <f>VLOOKUP(B1899,'Country code'!$C$1:$E$209,3,FALSE)</f>
        <v>Middle East &amp; North Africa</v>
      </c>
    </row>
    <row r="1900" spans="1:17" x14ac:dyDescent="0.2">
      <c r="A1900" t="str">
        <f t="shared" si="29"/>
        <v>YEM2009</v>
      </c>
      <c r="B1900" t="str">
        <f>VLOOKUP(C1900,'Country code'!$B$1:$C$992,2,FALSE)</f>
        <v>YEM</v>
      </c>
      <c r="C1900" t="s">
        <v>153</v>
      </c>
      <c r="D1900">
        <v>2009</v>
      </c>
      <c r="E1900" s="1">
        <v>4.8092589378356934</v>
      </c>
      <c r="F1900" s="1">
        <v>8.2777214050292969</v>
      </c>
      <c r="G1900" s="1">
        <v>0.75642973184585571</v>
      </c>
      <c r="H1900" s="1">
        <v>54</v>
      </c>
      <c r="I1900" s="1">
        <v>0.64422869682312012</v>
      </c>
      <c r="J1900" s="1">
        <v>-5.2246704697608948E-2</v>
      </c>
      <c r="K1900" s="1">
        <v>0.83242720365524292</v>
      </c>
      <c r="L1900" s="1">
        <v>0.58322370052337646</v>
      </c>
      <c r="M1900" s="1">
        <v>0.37415993213653564</v>
      </c>
      <c r="N1900">
        <f>_xlfn.IFNA(VLOOKUP(A1900,Inequality!$A$1:$G$5786,5,FALSE),"")</f>
        <v>36.9</v>
      </c>
      <c r="O1900">
        <f>_xlfn.IFNA(VLOOKUP(A1900,Inequality!$A$1:$G$5786,7,FALSE),"")</f>
        <v>38.9</v>
      </c>
      <c r="P1900" t="str">
        <f>VLOOKUP(B1900,'Country code'!$C$1:$E$209,2,FALSE)</f>
        <v>Low income</v>
      </c>
      <c r="Q1900" t="str">
        <f>VLOOKUP(B1900,'Country code'!$C$1:$E$209,3,FALSE)</f>
        <v>Middle East &amp; North Africa</v>
      </c>
    </row>
    <row r="1901" spans="1:17" x14ac:dyDescent="0.2">
      <c r="A1901" t="str">
        <f t="shared" si="29"/>
        <v>YEM2010</v>
      </c>
      <c r="B1901" t="str">
        <f>VLOOKUP(C1901,'Country code'!$B$1:$C$992,2,FALSE)</f>
        <v>YEM</v>
      </c>
      <c r="C1901" t="s">
        <v>153</v>
      </c>
      <c r="D1901">
        <v>2010</v>
      </c>
      <c r="E1901" s="1">
        <v>4.3503127098083496</v>
      </c>
      <c r="F1901" s="1">
        <v>8.4533500671386719</v>
      </c>
      <c r="G1901" s="1">
        <v>0.726612389087677</v>
      </c>
      <c r="H1901" s="1">
        <v>54.299999237060547</v>
      </c>
      <c r="I1901" s="1">
        <v>0.65928399562835693</v>
      </c>
      <c r="J1901" s="1">
        <v>-0.10433351993560791</v>
      </c>
      <c r="K1901" s="1">
        <v>0.85340321063995361</v>
      </c>
      <c r="L1901" s="1">
        <v>0.58242666721343994</v>
      </c>
      <c r="M1901" s="1">
        <v>0.30833277106285095</v>
      </c>
      <c r="N1901">
        <f>_xlfn.IFNA(VLOOKUP(A1901,Inequality!$A$1:$G$5786,5,FALSE),"")</f>
        <v>36.9</v>
      </c>
      <c r="O1901">
        <f>_xlfn.IFNA(VLOOKUP(A1901,Inequality!$A$1:$G$5786,7,FALSE),"")</f>
        <v>38.9</v>
      </c>
      <c r="P1901" t="str">
        <f>VLOOKUP(B1901,'Country code'!$C$1:$E$209,2,FALSE)</f>
        <v>Low income</v>
      </c>
      <c r="Q1901" t="str">
        <f>VLOOKUP(B1901,'Country code'!$C$1:$E$209,3,FALSE)</f>
        <v>Middle East &amp; North Africa</v>
      </c>
    </row>
    <row r="1902" spans="1:17" x14ac:dyDescent="0.2">
      <c r="A1902" t="str">
        <f t="shared" si="29"/>
        <v>YEM2011</v>
      </c>
      <c r="B1902" t="str">
        <f>VLOOKUP(C1902,'Country code'!$B$1:$C$992,2,FALSE)</f>
        <v>YEM</v>
      </c>
      <c r="C1902" t="s">
        <v>153</v>
      </c>
      <c r="D1902">
        <v>2011</v>
      </c>
      <c r="E1902" s="1">
        <v>3.74625563621521</v>
      </c>
      <c r="F1902" s="1">
        <v>8.3363122940063477</v>
      </c>
      <c r="G1902" s="1">
        <v>0.66267955303192139</v>
      </c>
      <c r="H1902" s="1">
        <v>54.299999237060547</v>
      </c>
      <c r="I1902" s="1">
        <v>0.63821059465408325</v>
      </c>
      <c r="J1902" s="1">
        <v>-0.17348551750183105</v>
      </c>
      <c r="K1902" s="1">
        <v>0.75388246774673462</v>
      </c>
      <c r="L1902" s="1">
        <v>0.50269079208374023</v>
      </c>
      <c r="M1902" s="1">
        <v>0.28486257791519165</v>
      </c>
      <c r="N1902">
        <f>_xlfn.IFNA(VLOOKUP(A1902,Inequality!$A$1:$G$5786,5,FALSE),"")</f>
        <v>36.9</v>
      </c>
      <c r="O1902">
        <f>_xlfn.IFNA(VLOOKUP(A1902,Inequality!$A$1:$G$5786,7,FALSE),"")</f>
        <v>38.9</v>
      </c>
      <c r="P1902" t="str">
        <f>VLOOKUP(B1902,'Country code'!$C$1:$E$209,2,FALSE)</f>
        <v>Low income</v>
      </c>
      <c r="Q1902" t="str">
        <f>VLOOKUP(B1902,'Country code'!$C$1:$E$209,3,FALSE)</f>
        <v>Middle East &amp; North Africa</v>
      </c>
    </row>
    <row r="1903" spans="1:17" x14ac:dyDescent="0.2">
      <c r="A1903" t="str">
        <f t="shared" si="29"/>
        <v>YEM2012</v>
      </c>
      <c r="B1903" t="str">
        <f>VLOOKUP(C1903,'Country code'!$B$1:$C$992,2,FALSE)</f>
        <v>YEM</v>
      </c>
      <c r="C1903" t="s">
        <v>153</v>
      </c>
      <c r="D1903">
        <v>2012</v>
      </c>
      <c r="E1903" s="1">
        <v>4.060600757598877</v>
      </c>
      <c r="F1903" s="1">
        <v>8.2360067367553711</v>
      </c>
      <c r="G1903" s="1">
        <v>0.68167829513549805</v>
      </c>
      <c r="H1903" s="1">
        <v>54.299999237060547</v>
      </c>
      <c r="I1903" s="1">
        <v>0.70581531524658203</v>
      </c>
      <c r="J1903" s="1">
        <v>-0.17072929441928864</v>
      </c>
      <c r="K1903" s="1">
        <v>0.79323273897171021</v>
      </c>
      <c r="L1903" s="1">
        <v>0.50177562236785889</v>
      </c>
      <c r="M1903" s="1">
        <v>0.26281657814979553</v>
      </c>
      <c r="N1903">
        <f>_xlfn.IFNA(VLOOKUP(A1903,Inequality!$A$1:$G$5786,5,FALSE),"")</f>
        <v>37</v>
      </c>
      <c r="O1903">
        <f>_xlfn.IFNA(VLOOKUP(A1903,Inequality!$A$1:$G$5786,7,FALSE),"")</f>
        <v>39</v>
      </c>
      <c r="P1903" t="str">
        <f>VLOOKUP(B1903,'Country code'!$C$1:$E$209,2,FALSE)</f>
        <v>Low income</v>
      </c>
      <c r="Q1903" t="str">
        <f>VLOOKUP(B1903,'Country code'!$C$1:$E$209,3,FALSE)</f>
        <v>Middle East &amp; North Africa</v>
      </c>
    </row>
    <row r="1904" spans="1:17" x14ac:dyDescent="0.2">
      <c r="A1904" t="str">
        <f t="shared" si="29"/>
        <v>YEM2013</v>
      </c>
      <c r="B1904" t="str">
        <f>VLOOKUP(C1904,'Country code'!$B$1:$C$992,2,FALSE)</f>
        <v>YEM</v>
      </c>
      <c r="C1904" t="s">
        <v>153</v>
      </c>
      <c r="D1904">
        <v>2013</v>
      </c>
      <c r="E1904" s="1">
        <v>4.2176785469055176</v>
      </c>
      <c r="F1904" s="1">
        <v>8.2419366836547852</v>
      </c>
      <c r="G1904" s="1">
        <v>0.6939052939414978</v>
      </c>
      <c r="H1904" s="1">
        <v>54.299999237060547</v>
      </c>
      <c r="I1904" s="1">
        <v>0.54254746437072754</v>
      </c>
      <c r="J1904" s="1">
        <v>-0.17900784313678741</v>
      </c>
      <c r="K1904" s="1">
        <v>0.8851965069770813</v>
      </c>
      <c r="L1904" s="1">
        <v>0.55849993228912354</v>
      </c>
      <c r="M1904" s="1">
        <v>0.26568505167961121</v>
      </c>
      <c r="N1904">
        <f>_xlfn.IFNA(VLOOKUP(A1904,Inequality!$A$1:$G$5786,5,FALSE),"")</f>
        <v>37</v>
      </c>
      <c r="O1904">
        <f>_xlfn.IFNA(VLOOKUP(A1904,Inequality!$A$1:$G$5786,7,FALSE),"")</f>
        <v>39</v>
      </c>
      <c r="P1904" t="str">
        <f>VLOOKUP(B1904,'Country code'!$C$1:$E$209,2,FALSE)</f>
        <v>Low income</v>
      </c>
      <c r="Q1904" t="str">
        <f>VLOOKUP(B1904,'Country code'!$C$1:$E$209,3,FALSE)</f>
        <v>Middle East &amp; North Africa</v>
      </c>
    </row>
    <row r="1905" spans="1:17" x14ac:dyDescent="0.2">
      <c r="A1905" t="str">
        <f t="shared" si="29"/>
        <v>YEM2014</v>
      </c>
      <c r="B1905" t="str">
        <f>VLOOKUP(C1905,'Country code'!$B$1:$C$992,2,FALSE)</f>
        <v>YEM</v>
      </c>
      <c r="C1905" t="s">
        <v>153</v>
      </c>
      <c r="D1905">
        <v>2014</v>
      </c>
      <c r="E1905" s="1">
        <v>3.9679579734802246</v>
      </c>
      <c r="F1905" s="1">
        <v>8.1165390014648438</v>
      </c>
      <c r="G1905" s="1">
        <v>0.63825225830078125</v>
      </c>
      <c r="H1905" s="1">
        <v>54.299999237060547</v>
      </c>
      <c r="I1905" s="1">
        <v>0.66390872001647949</v>
      </c>
      <c r="J1905" s="1">
        <v>-0.15730325877666473</v>
      </c>
      <c r="K1905" s="1">
        <v>0.88542920351028442</v>
      </c>
      <c r="L1905" s="1">
        <v>0.61058497428894043</v>
      </c>
      <c r="M1905" s="1">
        <v>0.27567374706268311</v>
      </c>
      <c r="N1905">
        <f>_xlfn.IFNA(VLOOKUP(A1905,Inequality!$A$1:$G$5786,5,FALSE),"")</f>
        <v>37</v>
      </c>
      <c r="O1905">
        <f>_xlfn.IFNA(VLOOKUP(A1905,Inequality!$A$1:$G$5786,7,FALSE),"")</f>
        <v>39</v>
      </c>
      <c r="P1905" t="str">
        <f>VLOOKUP(B1905,'Country code'!$C$1:$E$209,2,FALSE)</f>
        <v>Low income</v>
      </c>
      <c r="Q1905" t="str">
        <f>VLOOKUP(B1905,'Country code'!$C$1:$E$209,3,FALSE)</f>
        <v>Middle East &amp; North Africa</v>
      </c>
    </row>
    <row r="1906" spans="1:17" x14ac:dyDescent="0.2">
      <c r="A1906" t="str">
        <f t="shared" si="29"/>
        <v>YEM2015</v>
      </c>
      <c r="B1906" t="str">
        <f>VLOOKUP(C1906,'Country code'!$B$1:$C$992,2,FALSE)</f>
        <v>YEM</v>
      </c>
      <c r="C1906" t="s">
        <v>153</v>
      </c>
      <c r="D1906">
        <v>2015</v>
      </c>
      <c r="E1906" s="1">
        <v>2.9826738834381104</v>
      </c>
      <c r="F1906" s="1">
        <v>7.8575124740600586</v>
      </c>
      <c r="G1906" s="1">
        <v>0.66868346929550171</v>
      </c>
      <c r="H1906" s="1">
        <v>54.299999237060547</v>
      </c>
      <c r="I1906" s="1">
        <v>0.60998076200485229</v>
      </c>
      <c r="J1906" s="1">
        <v>-0.13938328623771667</v>
      </c>
      <c r="K1906" s="1">
        <v>0.82909756898880005</v>
      </c>
      <c r="L1906" s="1">
        <v>0.50743526220321655</v>
      </c>
      <c r="M1906" s="1">
        <v>0.32135707139968872</v>
      </c>
      <c r="N1906" t="str">
        <f>_xlfn.IFNA(VLOOKUP(A1906,Inequality!$A$1:$G$5786,5,FALSE),"")</f>
        <v/>
      </c>
      <c r="O1906" t="str">
        <f>_xlfn.IFNA(VLOOKUP(A1906,Inequality!$A$1:$G$5786,7,FALSE),"")</f>
        <v/>
      </c>
      <c r="P1906" t="str">
        <f>VLOOKUP(B1906,'Country code'!$C$1:$E$209,2,FALSE)</f>
        <v>Low income</v>
      </c>
      <c r="Q1906" t="str">
        <f>VLOOKUP(B1906,'Country code'!$C$1:$E$209,3,FALSE)</f>
        <v>Middle East &amp; North Africa</v>
      </c>
    </row>
    <row r="1907" spans="1:17" x14ac:dyDescent="0.2">
      <c r="A1907" t="str">
        <f t="shared" si="29"/>
        <v>YEM2016</v>
      </c>
      <c r="B1907" t="str">
        <f>VLOOKUP(C1907,'Country code'!$B$1:$C$992,2,FALSE)</f>
        <v>YEM</v>
      </c>
      <c r="C1907" t="s">
        <v>153</v>
      </c>
      <c r="D1907">
        <v>2016</v>
      </c>
      <c r="E1907" s="1">
        <v>3.8256309032440186</v>
      </c>
      <c r="F1907" s="1">
        <v>7.7151079177856445</v>
      </c>
      <c r="G1907" s="1">
        <v>0.77540701627731323</v>
      </c>
      <c r="H1907" s="1">
        <v>55.099998474121094</v>
      </c>
      <c r="I1907" s="1">
        <v>0.53296405076980591</v>
      </c>
      <c r="J1907" s="1">
        <v>-0.15082134306430817</v>
      </c>
      <c r="L1907" s="1">
        <v>0.46934539079666138</v>
      </c>
      <c r="M1907" s="1">
        <v>0.22792452573776245</v>
      </c>
      <c r="N1907" t="str">
        <f>_xlfn.IFNA(VLOOKUP(A1907,Inequality!$A$1:$G$5786,5,FALSE),"")</f>
        <v/>
      </c>
      <c r="O1907" t="str">
        <f>_xlfn.IFNA(VLOOKUP(A1907,Inequality!$A$1:$G$5786,7,FALSE),"")</f>
        <v/>
      </c>
      <c r="P1907" t="str">
        <f>VLOOKUP(B1907,'Country code'!$C$1:$E$209,2,FALSE)</f>
        <v>Low income</v>
      </c>
      <c r="Q1907" t="str">
        <f>VLOOKUP(B1907,'Country code'!$C$1:$E$209,3,FALSE)</f>
        <v>Middle East &amp; North Africa</v>
      </c>
    </row>
    <row r="1908" spans="1:17" x14ac:dyDescent="0.2">
      <c r="A1908" t="str">
        <f t="shared" si="29"/>
        <v>YEM2017</v>
      </c>
      <c r="B1908" t="str">
        <f>VLOOKUP(C1908,'Country code'!$B$1:$C$992,2,FALSE)</f>
        <v>YEM</v>
      </c>
      <c r="C1908" t="s">
        <v>153</v>
      </c>
      <c r="D1908">
        <v>2017</v>
      </c>
      <c r="E1908" s="1">
        <v>3.2535600662231445</v>
      </c>
      <c r="F1908" s="1">
        <v>7.5784368515014648</v>
      </c>
      <c r="G1908" s="1">
        <v>0.78955501317977905</v>
      </c>
      <c r="H1908" s="1">
        <v>55.900001525878906</v>
      </c>
      <c r="I1908" s="1">
        <v>0.59519076347351074</v>
      </c>
      <c r="J1908" s="1">
        <v>-0.14671222865581512</v>
      </c>
      <c r="L1908" s="1">
        <v>0.45518189668655396</v>
      </c>
      <c r="M1908" s="1">
        <v>0.29506358504295349</v>
      </c>
      <c r="N1908" t="str">
        <f>_xlfn.IFNA(VLOOKUP(A1908,Inequality!$A$1:$G$5786,5,FALSE),"")</f>
        <v/>
      </c>
      <c r="O1908" t="str">
        <f>_xlfn.IFNA(VLOOKUP(A1908,Inequality!$A$1:$G$5786,7,FALSE),"")</f>
        <v/>
      </c>
      <c r="P1908" t="str">
        <f>VLOOKUP(B1908,'Country code'!$C$1:$E$209,2,FALSE)</f>
        <v>Low income</v>
      </c>
      <c r="Q1908" t="str">
        <f>VLOOKUP(B1908,'Country code'!$C$1:$E$209,3,FALSE)</f>
        <v>Middle East &amp; North Africa</v>
      </c>
    </row>
    <row r="1909" spans="1:17" x14ac:dyDescent="0.2">
      <c r="A1909" t="str">
        <f t="shared" si="29"/>
        <v>YEM2018</v>
      </c>
      <c r="B1909" t="str">
        <f>VLOOKUP(C1909,'Country code'!$B$1:$C$992,2,FALSE)</f>
        <v>YEM</v>
      </c>
      <c r="C1909" t="s">
        <v>153</v>
      </c>
      <c r="D1909">
        <v>2018</v>
      </c>
      <c r="E1909" s="1">
        <v>3.057513952255249</v>
      </c>
      <c r="G1909" s="1">
        <v>0.78942191600799561</v>
      </c>
      <c r="H1909" s="1">
        <v>56.700000762939453</v>
      </c>
      <c r="I1909" s="1">
        <v>0.55272608995437622</v>
      </c>
      <c r="K1909" s="1">
        <v>0.79258686304092407</v>
      </c>
      <c r="L1909" s="1">
        <v>0.46111378073692322</v>
      </c>
      <c r="M1909" s="1">
        <v>0.31486994028091431</v>
      </c>
      <c r="N1909" t="str">
        <f>_xlfn.IFNA(VLOOKUP(A1909,Inequality!$A$1:$G$5786,5,FALSE),"")</f>
        <v/>
      </c>
      <c r="O1909" t="str">
        <f>_xlfn.IFNA(VLOOKUP(A1909,Inequality!$A$1:$G$5786,7,FALSE),"")</f>
        <v/>
      </c>
      <c r="P1909" t="str">
        <f>VLOOKUP(B1909,'Country code'!$C$1:$E$209,2,FALSE)</f>
        <v>Low income</v>
      </c>
      <c r="Q1909" t="str">
        <f>VLOOKUP(B1909,'Country code'!$C$1:$E$209,3,FALSE)</f>
        <v>Middle East &amp; North Africa</v>
      </c>
    </row>
    <row r="1910" spans="1:17" x14ac:dyDescent="0.2">
      <c r="A1910" t="str">
        <f t="shared" si="29"/>
        <v>YEM2019</v>
      </c>
      <c r="B1910" t="str">
        <f>VLOOKUP(C1910,'Country code'!$B$1:$C$992,2,FALSE)</f>
        <v>YEM</v>
      </c>
      <c r="C1910" t="s">
        <v>153</v>
      </c>
      <c r="D1910">
        <v>2019</v>
      </c>
      <c r="E1910" s="1">
        <v>4.1969127655029297</v>
      </c>
      <c r="G1910" s="1">
        <v>0.87004280090332031</v>
      </c>
      <c r="H1910" s="1">
        <v>57.5</v>
      </c>
      <c r="I1910" s="1">
        <v>0.65130823850631714</v>
      </c>
      <c r="K1910" s="1">
        <v>0.79822826385498047</v>
      </c>
      <c r="L1910" s="1">
        <v>0.54280591011047363</v>
      </c>
      <c r="M1910" s="1">
        <v>0.21304322779178619</v>
      </c>
      <c r="N1910" t="str">
        <f>_xlfn.IFNA(VLOOKUP(A1910,Inequality!$A$1:$G$5786,5,FALSE),"")</f>
        <v/>
      </c>
      <c r="O1910" t="str">
        <f>_xlfn.IFNA(VLOOKUP(A1910,Inequality!$A$1:$G$5786,7,FALSE),"")</f>
        <v/>
      </c>
      <c r="P1910" t="str">
        <f>VLOOKUP(B1910,'Country code'!$C$1:$E$209,2,FALSE)</f>
        <v>Low income</v>
      </c>
      <c r="Q1910" t="str">
        <f>VLOOKUP(B1910,'Country code'!$C$1:$E$209,3,FALSE)</f>
        <v>Middle East &amp; North Africa</v>
      </c>
    </row>
    <row r="1911" spans="1:17" x14ac:dyDescent="0.2">
      <c r="A1911" t="str">
        <f t="shared" si="29"/>
        <v>ZMB2006</v>
      </c>
      <c r="B1911" t="str">
        <f>VLOOKUP(C1911,'Country code'!$B$1:$C$992,2,FALSE)</f>
        <v>ZMB</v>
      </c>
      <c r="C1911" t="s">
        <v>154</v>
      </c>
      <c r="D1911">
        <v>2006</v>
      </c>
      <c r="E1911" s="1">
        <v>4.8244547843933105</v>
      </c>
      <c r="F1911" s="1">
        <v>7.8173089027404785</v>
      </c>
      <c r="G1911" s="1">
        <v>0.79766452312469482</v>
      </c>
      <c r="H1911" s="1">
        <v>44.259998321533203</v>
      </c>
      <c r="I1911" s="1">
        <v>0.72097152471542358</v>
      </c>
      <c r="J1911" s="1">
        <v>-5.9991250745952129E-3</v>
      </c>
      <c r="K1911" s="1">
        <v>0.78528136014938354</v>
      </c>
      <c r="L1911" s="1">
        <v>0.70078802108764648</v>
      </c>
      <c r="M1911" s="1">
        <v>0.22627836465835571</v>
      </c>
      <c r="N1911">
        <f>_xlfn.IFNA(VLOOKUP(A1911,Inequality!$A$1:$G$5786,5,FALSE),"")</f>
        <v>54.8</v>
      </c>
      <c r="O1911">
        <f>_xlfn.IFNA(VLOOKUP(A1911,Inequality!$A$1:$G$5786,7,FALSE),"")</f>
        <v>57.7</v>
      </c>
      <c r="P1911" t="str">
        <f>VLOOKUP(B1911,'Country code'!$C$1:$E$209,2,FALSE)</f>
        <v>Lower middle income</v>
      </c>
      <c r="Q1911" t="str">
        <f>VLOOKUP(B1911,'Country code'!$C$1:$E$209,3,FALSE)</f>
        <v>Sub-Saharan Africa</v>
      </c>
    </row>
    <row r="1912" spans="1:17" x14ac:dyDescent="0.2">
      <c r="A1912" t="str">
        <f t="shared" si="29"/>
        <v>ZMB2007</v>
      </c>
      <c r="B1912" t="str">
        <f>VLOOKUP(C1912,'Country code'!$B$1:$C$992,2,FALSE)</f>
        <v>ZMB</v>
      </c>
      <c r="C1912" t="s">
        <v>154</v>
      </c>
      <c r="D1912">
        <v>2007</v>
      </c>
      <c r="E1912" s="1">
        <v>3.9982931613922119</v>
      </c>
      <c r="F1912" s="1">
        <v>7.8708252906799316</v>
      </c>
      <c r="G1912" s="1">
        <v>0.68798923492431641</v>
      </c>
      <c r="H1912" s="1">
        <v>45.720001220703125</v>
      </c>
      <c r="I1912" s="1">
        <v>0.68200504779815674</v>
      </c>
      <c r="J1912" s="1">
        <v>-6.6975131630897522E-2</v>
      </c>
      <c r="K1912" s="1">
        <v>0.94791442155838013</v>
      </c>
      <c r="L1912" s="1">
        <v>0.68674826622009277</v>
      </c>
      <c r="M1912" s="1">
        <v>0.24563713371753693</v>
      </c>
      <c r="N1912">
        <f>_xlfn.IFNA(VLOOKUP(A1912,Inequality!$A$1:$G$5786,5,FALSE),"")</f>
        <v>55</v>
      </c>
      <c r="O1912">
        <f>_xlfn.IFNA(VLOOKUP(A1912,Inequality!$A$1:$G$5786,7,FALSE),"")</f>
        <v>57.9</v>
      </c>
      <c r="P1912" t="str">
        <f>VLOOKUP(B1912,'Country code'!$C$1:$E$209,2,FALSE)</f>
        <v>Lower middle income</v>
      </c>
      <c r="Q1912" t="str">
        <f>VLOOKUP(B1912,'Country code'!$C$1:$E$209,3,FALSE)</f>
        <v>Sub-Saharan Africa</v>
      </c>
    </row>
    <row r="1913" spans="1:17" x14ac:dyDescent="0.2">
      <c r="A1913" t="str">
        <f t="shared" si="29"/>
        <v>ZMB2008</v>
      </c>
      <c r="B1913" t="str">
        <f>VLOOKUP(C1913,'Country code'!$B$1:$C$992,2,FALSE)</f>
        <v>ZMB</v>
      </c>
      <c r="C1913" t="s">
        <v>154</v>
      </c>
      <c r="D1913">
        <v>2008</v>
      </c>
      <c r="E1913" s="1">
        <v>4.7302632331848145</v>
      </c>
      <c r="F1913" s="1">
        <v>7.918426513671875</v>
      </c>
      <c r="G1913" s="1">
        <v>0.62441819906234741</v>
      </c>
      <c r="H1913" s="1">
        <v>47.180000305175781</v>
      </c>
      <c r="I1913" s="1">
        <v>0.71699374914169312</v>
      </c>
      <c r="J1913" s="1">
        <v>5.5702406913042068E-2</v>
      </c>
      <c r="K1913" s="1">
        <v>0.89029932022094727</v>
      </c>
      <c r="L1913" s="1">
        <v>0.74414438009262085</v>
      </c>
      <c r="M1913" s="1">
        <v>0.20572331547737122</v>
      </c>
      <c r="N1913">
        <f>_xlfn.IFNA(VLOOKUP(A1913,Inequality!$A$1:$G$5786,5,FALSE),"")</f>
        <v>55.1</v>
      </c>
      <c r="O1913">
        <f>_xlfn.IFNA(VLOOKUP(A1913,Inequality!$A$1:$G$5786,7,FALSE),"")</f>
        <v>58.1</v>
      </c>
      <c r="P1913" t="str">
        <f>VLOOKUP(B1913,'Country code'!$C$1:$E$209,2,FALSE)</f>
        <v>Lower middle income</v>
      </c>
      <c r="Q1913" t="str">
        <f>VLOOKUP(B1913,'Country code'!$C$1:$E$209,3,FALSE)</f>
        <v>Sub-Saharan Africa</v>
      </c>
    </row>
    <row r="1914" spans="1:17" x14ac:dyDescent="0.2">
      <c r="A1914" t="str">
        <f t="shared" si="29"/>
        <v>ZMB2009</v>
      </c>
      <c r="B1914" t="str">
        <f>VLOOKUP(C1914,'Country code'!$B$1:$C$992,2,FALSE)</f>
        <v>ZMB</v>
      </c>
      <c r="C1914" t="s">
        <v>154</v>
      </c>
      <c r="D1914">
        <v>2009</v>
      </c>
      <c r="E1914" s="1">
        <v>5.2603607177734375</v>
      </c>
      <c r="F1914" s="1">
        <v>7.978489875793457</v>
      </c>
      <c r="G1914" s="1">
        <v>0.78192555904388428</v>
      </c>
      <c r="H1914" s="1">
        <v>48.639999389648438</v>
      </c>
      <c r="I1914" s="1">
        <v>0.69618302583694458</v>
      </c>
      <c r="J1914" s="1">
        <v>-9.5978952944278717E-2</v>
      </c>
      <c r="K1914" s="1">
        <v>0.91655337810516357</v>
      </c>
      <c r="L1914" s="1">
        <v>0.72750508785247803</v>
      </c>
      <c r="M1914" s="1">
        <v>0.1226588562130928</v>
      </c>
      <c r="N1914">
        <f>_xlfn.IFNA(VLOOKUP(A1914,Inequality!$A$1:$G$5786,5,FALSE),"")</f>
        <v>55.3</v>
      </c>
      <c r="O1914">
        <f>_xlfn.IFNA(VLOOKUP(A1914,Inequality!$A$1:$G$5786,7,FALSE),"")</f>
        <v>58.3</v>
      </c>
      <c r="P1914" t="str">
        <f>VLOOKUP(B1914,'Country code'!$C$1:$E$209,2,FALSE)</f>
        <v>Lower middle income</v>
      </c>
      <c r="Q1914" t="str">
        <f>VLOOKUP(B1914,'Country code'!$C$1:$E$209,3,FALSE)</f>
        <v>Sub-Saharan Africa</v>
      </c>
    </row>
    <row r="1915" spans="1:17" x14ac:dyDescent="0.2">
      <c r="A1915" t="str">
        <f t="shared" si="29"/>
        <v>ZMB2011</v>
      </c>
      <c r="B1915" t="str">
        <f>VLOOKUP(C1915,'Country code'!$B$1:$C$992,2,FALSE)</f>
        <v>ZMB</v>
      </c>
      <c r="C1915" t="s">
        <v>154</v>
      </c>
      <c r="D1915">
        <v>2011</v>
      </c>
      <c r="E1915" s="1">
        <v>4.9991135597229004</v>
      </c>
      <c r="F1915" s="1">
        <v>8.0713109970092773</v>
      </c>
      <c r="G1915" s="1">
        <v>0.86402255296707153</v>
      </c>
      <c r="H1915" s="1">
        <v>50.840000152587891</v>
      </c>
      <c r="I1915" s="1">
        <v>0.66285008192062378</v>
      </c>
      <c r="J1915" s="1">
        <v>2.8013880364596844E-3</v>
      </c>
      <c r="K1915" s="1">
        <v>0.88214981555938721</v>
      </c>
      <c r="L1915" s="1">
        <v>0.8332139253616333</v>
      </c>
      <c r="M1915" s="1">
        <v>0.20406997203826904</v>
      </c>
      <c r="N1915">
        <f>_xlfn.IFNA(VLOOKUP(A1915,Inequality!$A$1:$G$5786,5,FALSE),"")</f>
        <v>55.4</v>
      </c>
      <c r="O1915">
        <f>_xlfn.IFNA(VLOOKUP(A1915,Inequality!$A$1:$G$5786,7,FALSE),"")</f>
        <v>58.4</v>
      </c>
      <c r="P1915" t="str">
        <f>VLOOKUP(B1915,'Country code'!$C$1:$E$209,2,FALSE)</f>
        <v>Lower middle income</v>
      </c>
      <c r="Q1915" t="str">
        <f>VLOOKUP(B1915,'Country code'!$C$1:$E$209,3,FALSE)</f>
        <v>Sub-Saharan Africa</v>
      </c>
    </row>
    <row r="1916" spans="1:17" x14ac:dyDescent="0.2">
      <c r="A1916" t="str">
        <f t="shared" ref="A1916:A1939" si="30">B1916&amp;D1916</f>
        <v>ZMB2012</v>
      </c>
      <c r="B1916" t="str">
        <f>VLOOKUP(C1916,'Country code'!$B$1:$C$992,2,FALSE)</f>
        <v>ZMB</v>
      </c>
      <c r="C1916" t="s">
        <v>154</v>
      </c>
      <c r="D1916">
        <v>2012</v>
      </c>
      <c r="E1916" s="1">
        <v>5.0133748054504395</v>
      </c>
      <c r="F1916" s="1">
        <v>8.1135110855102539</v>
      </c>
      <c r="G1916" s="1">
        <v>0.78002256155014038</v>
      </c>
      <c r="H1916" s="1">
        <v>51.580001831054688</v>
      </c>
      <c r="I1916" s="1">
        <v>0.78776031732559204</v>
      </c>
      <c r="J1916" s="1">
        <v>7.6607330702245235E-3</v>
      </c>
      <c r="K1916" s="1">
        <v>0.80639439821243286</v>
      </c>
      <c r="L1916" s="1">
        <v>0.72596478462219238</v>
      </c>
      <c r="M1916" s="1">
        <v>0.25036844611167908</v>
      </c>
      <c r="N1916">
        <f>_xlfn.IFNA(VLOOKUP(A1916,Inequality!$A$1:$G$5786,5,FALSE),"")</f>
        <v>55.5</v>
      </c>
      <c r="O1916">
        <f>_xlfn.IFNA(VLOOKUP(A1916,Inequality!$A$1:$G$5786,7,FALSE),"")</f>
        <v>58.5</v>
      </c>
      <c r="P1916" t="str">
        <f>VLOOKUP(B1916,'Country code'!$C$1:$E$209,2,FALSE)</f>
        <v>Lower middle income</v>
      </c>
      <c r="Q1916" t="str">
        <f>VLOOKUP(B1916,'Country code'!$C$1:$E$209,3,FALSE)</f>
        <v>Sub-Saharan Africa</v>
      </c>
    </row>
    <row r="1917" spans="1:17" x14ac:dyDescent="0.2">
      <c r="A1917" t="str">
        <f t="shared" si="30"/>
        <v>ZMB2013</v>
      </c>
      <c r="B1917" t="str">
        <f>VLOOKUP(C1917,'Country code'!$B$1:$C$992,2,FALSE)</f>
        <v>ZMB</v>
      </c>
      <c r="C1917" t="s">
        <v>154</v>
      </c>
      <c r="D1917">
        <v>2013</v>
      </c>
      <c r="E1917" s="1">
        <v>5.2439956665039063</v>
      </c>
      <c r="F1917" s="1">
        <v>8.1314506530761719</v>
      </c>
      <c r="G1917" s="1">
        <v>0.76131153106689453</v>
      </c>
      <c r="H1917" s="1">
        <v>52.319999694824219</v>
      </c>
      <c r="I1917" s="1">
        <v>0.76991236209869385</v>
      </c>
      <c r="J1917" s="1">
        <v>-0.10441944748163223</v>
      </c>
      <c r="K1917" s="1">
        <v>0.73226755857467651</v>
      </c>
      <c r="L1917" s="1">
        <v>0.73497855663299561</v>
      </c>
      <c r="M1917" s="1">
        <v>0.30795994400978088</v>
      </c>
      <c r="N1917">
        <f>_xlfn.IFNA(VLOOKUP(A1917,Inequality!$A$1:$G$5786,5,FALSE),"")</f>
        <v>55.5</v>
      </c>
      <c r="O1917">
        <f>_xlfn.IFNA(VLOOKUP(A1917,Inequality!$A$1:$G$5786,7,FALSE),"")</f>
        <v>58.6</v>
      </c>
      <c r="P1917" t="str">
        <f>VLOOKUP(B1917,'Country code'!$C$1:$E$209,2,FALSE)</f>
        <v>Lower middle income</v>
      </c>
      <c r="Q1917" t="str">
        <f>VLOOKUP(B1917,'Country code'!$C$1:$E$209,3,FALSE)</f>
        <v>Sub-Saharan Africa</v>
      </c>
    </row>
    <row r="1918" spans="1:17" x14ac:dyDescent="0.2">
      <c r="A1918" t="str">
        <f t="shared" si="30"/>
        <v>ZMB2014</v>
      </c>
      <c r="B1918" t="str">
        <f>VLOOKUP(C1918,'Country code'!$B$1:$C$992,2,FALSE)</f>
        <v>ZMB</v>
      </c>
      <c r="C1918" t="s">
        <v>154</v>
      </c>
      <c r="D1918">
        <v>2014</v>
      </c>
      <c r="E1918" s="1">
        <v>4.3458371162414551</v>
      </c>
      <c r="F1918" s="1">
        <v>8.1461448669433594</v>
      </c>
      <c r="G1918" s="1">
        <v>0.70622271299362183</v>
      </c>
      <c r="H1918" s="1">
        <v>53.060001373291016</v>
      </c>
      <c r="I1918" s="1">
        <v>0.81182491779327393</v>
      </c>
      <c r="J1918" s="1">
        <v>-1.0733691975474358E-2</v>
      </c>
      <c r="K1918" s="1">
        <v>0.80884099006652832</v>
      </c>
      <c r="L1918" s="1">
        <v>0.69203519821166992</v>
      </c>
      <c r="M1918" s="1">
        <v>0.32738396525382996</v>
      </c>
      <c r="N1918">
        <f>_xlfn.IFNA(VLOOKUP(A1918,Inequality!$A$1:$G$5786,5,FALSE),"")</f>
        <v>55.6</v>
      </c>
      <c r="O1918">
        <f>_xlfn.IFNA(VLOOKUP(A1918,Inequality!$A$1:$G$5786,7,FALSE),"")</f>
        <v>58.6</v>
      </c>
      <c r="P1918" t="str">
        <f>VLOOKUP(B1918,'Country code'!$C$1:$E$209,2,FALSE)</f>
        <v>Lower middle income</v>
      </c>
      <c r="Q1918" t="str">
        <f>VLOOKUP(B1918,'Country code'!$C$1:$E$209,3,FALSE)</f>
        <v>Sub-Saharan Africa</v>
      </c>
    </row>
    <row r="1919" spans="1:17" x14ac:dyDescent="0.2">
      <c r="A1919" t="str">
        <f t="shared" si="30"/>
        <v>ZMB2015</v>
      </c>
      <c r="B1919" t="str">
        <f>VLOOKUP(C1919,'Country code'!$B$1:$C$992,2,FALSE)</f>
        <v>ZMB</v>
      </c>
      <c r="C1919" t="s">
        <v>154</v>
      </c>
      <c r="D1919">
        <v>2015</v>
      </c>
      <c r="E1919" s="1">
        <v>4.8431644439697266</v>
      </c>
      <c r="F1919" s="1">
        <v>8.1442575454711914</v>
      </c>
      <c r="G1919" s="1">
        <v>0.69148349761962891</v>
      </c>
      <c r="H1919" s="1">
        <v>53.799999237060547</v>
      </c>
      <c r="I1919" s="1">
        <v>0.75865364074707031</v>
      </c>
      <c r="J1919" s="1">
        <v>-3.8818657398223877E-2</v>
      </c>
      <c r="K1919" s="1">
        <v>0.87101954221725464</v>
      </c>
      <c r="L1919" s="1">
        <v>0.69003379344940186</v>
      </c>
      <c r="M1919" s="1">
        <v>0.3817313015460968</v>
      </c>
      <c r="N1919">
        <f>_xlfn.IFNA(VLOOKUP(A1919,Inequality!$A$1:$G$5786,5,FALSE),"")</f>
        <v>55.7</v>
      </c>
      <c r="O1919">
        <f>_xlfn.IFNA(VLOOKUP(A1919,Inequality!$A$1:$G$5786,7,FALSE),"")</f>
        <v>58.7</v>
      </c>
      <c r="P1919" t="str">
        <f>VLOOKUP(B1919,'Country code'!$C$1:$E$209,2,FALSE)</f>
        <v>Lower middle income</v>
      </c>
      <c r="Q1919" t="str">
        <f>VLOOKUP(B1919,'Country code'!$C$1:$E$209,3,FALSE)</f>
        <v>Sub-Saharan Africa</v>
      </c>
    </row>
    <row r="1920" spans="1:17" x14ac:dyDescent="0.2">
      <c r="A1920" t="str">
        <f t="shared" si="30"/>
        <v>ZMB2016</v>
      </c>
      <c r="B1920" t="str">
        <f>VLOOKUP(C1920,'Country code'!$B$1:$C$992,2,FALSE)</f>
        <v>ZMB</v>
      </c>
      <c r="C1920" t="s">
        <v>154</v>
      </c>
      <c r="D1920">
        <v>2016</v>
      </c>
      <c r="E1920" s="1">
        <v>4.3475437164306641</v>
      </c>
      <c r="F1920" s="1">
        <v>8.1512966156005859</v>
      </c>
      <c r="G1920" s="1">
        <v>0.76704663038253784</v>
      </c>
      <c r="H1920" s="1">
        <v>54.299999237060547</v>
      </c>
      <c r="I1920" s="1">
        <v>0.81157451868057251</v>
      </c>
      <c r="J1920" s="1">
        <v>0.12234990298748016</v>
      </c>
      <c r="K1920" s="1">
        <v>0.77064359188079834</v>
      </c>
      <c r="L1920" s="1">
        <v>0.73067951202392578</v>
      </c>
      <c r="M1920" s="1">
        <v>0.37224072217941284</v>
      </c>
      <c r="N1920" t="str">
        <f>_xlfn.IFNA(VLOOKUP(A1920,Inequality!$A$1:$G$5786,5,FALSE),"")</f>
        <v/>
      </c>
      <c r="O1920" t="str">
        <f>_xlfn.IFNA(VLOOKUP(A1920,Inequality!$A$1:$G$5786,7,FALSE),"")</f>
        <v/>
      </c>
      <c r="P1920" t="str">
        <f>VLOOKUP(B1920,'Country code'!$C$1:$E$209,2,FALSE)</f>
        <v>Lower middle income</v>
      </c>
      <c r="Q1920" t="str">
        <f>VLOOKUP(B1920,'Country code'!$C$1:$E$209,3,FALSE)</f>
        <v>Sub-Saharan Africa</v>
      </c>
    </row>
    <row r="1921" spans="1:17" x14ac:dyDescent="0.2">
      <c r="A1921" t="str">
        <f t="shared" si="30"/>
        <v>ZMB2017</v>
      </c>
      <c r="B1921" t="str">
        <f>VLOOKUP(C1921,'Country code'!$B$1:$C$992,2,FALSE)</f>
        <v>ZMB</v>
      </c>
      <c r="C1921" t="s">
        <v>154</v>
      </c>
      <c r="D1921">
        <v>2017</v>
      </c>
      <c r="E1921" s="1">
        <v>3.9327774047851563</v>
      </c>
      <c r="F1921" s="1">
        <v>8.156224250793457</v>
      </c>
      <c r="G1921" s="1">
        <v>0.74375391006469727</v>
      </c>
      <c r="H1921" s="1">
        <v>54.799999237060547</v>
      </c>
      <c r="I1921" s="1">
        <v>0.82316857576370239</v>
      </c>
      <c r="J1921" s="1">
        <v>0.14032293856143951</v>
      </c>
      <c r="K1921" s="1">
        <v>0.73954063653945923</v>
      </c>
      <c r="L1921" s="1">
        <v>0.68462330102920532</v>
      </c>
      <c r="M1921" s="1">
        <v>0.38718888163566589</v>
      </c>
      <c r="N1921" t="str">
        <f>_xlfn.IFNA(VLOOKUP(A1921,Inequality!$A$1:$G$5786,5,FALSE),"")</f>
        <v/>
      </c>
      <c r="O1921" t="str">
        <f>_xlfn.IFNA(VLOOKUP(A1921,Inequality!$A$1:$G$5786,7,FALSE),"")</f>
        <v/>
      </c>
      <c r="P1921" t="str">
        <f>VLOOKUP(B1921,'Country code'!$C$1:$E$209,2,FALSE)</f>
        <v>Lower middle income</v>
      </c>
      <c r="Q1921" t="str">
        <f>VLOOKUP(B1921,'Country code'!$C$1:$E$209,3,FALSE)</f>
        <v>Sub-Saharan Africa</v>
      </c>
    </row>
    <row r="1922" spans="1:17" x14ac:dyDescent="0.2">
      <c r="A1922" t="str">
        <f t="shared" si="30"/>
        <v>ZMB2018</v>
      </c>
      <c r="B1922" t="str">
        <f>VLOOKUP(C1922,'Country code'!$B$1:$C$992,2,FALSE)</f>
        <v>ZMB</v>
      </c>
      <c r="C1922" t="s">
        <v>154</v>
      </c>
      <c r="D1922">
        <v>2018</v>
      </c>
      <c r="E1922" s="1">
        <v>4.0414881706237793</v>
      </c>
      <c r="F1922" s="1">
        <v>8.166651725769043</v>
      </c>
      <c r="G1922" s="1">
        <v>0.7177203893661499</v>
      </c>
      <c r="H1922" s="1">
        <v>55.299999237060547</v>
      </c>
      <c r="I1922" s="1">
        <v>0.7906259298324585</v>
      </c>
      <c r="J1922" s="1">
        <v>4.8121258616447449E-2</v>
      </c>
      <c r="K1922" s="1">
        <v>0.81073129177093506</v>
      </c>
      <c r="L1922" s="1">
        <v>0.70269757509231567</v>
      </c>
      <c r="M1922" s="1">
        <v>0.35096284747123718</v>
      </c>
      <c r="N1922" t="str">
        <f>_xlfn.IFNA(VLOOKUP(A1922,Inequality!$A$1:$G$5786,5,FALSE),"")</f>
        <v/>
      </c>
      <c r="O1922" t="str">
        <f>_xlfn.IFNA(VLOOKUP(A1922,Inequality!$A$1:$G$5786,7,FALSE),"")</f>
        <v/>
      </c>
      <c r="P1922" t="str">
        <f>VLOOKUP(B1922,'Country code'!$C$1:$E$209,2,FALSE)</f>
        <v>Lower middle income</v>
      </c>
      <c r="Q1922" t="str">
        <f>VLOOKUP(B1922,'Country code'!$C$1:$E$209,3,FALSE)</f>
        <v>Sub-Saharan Africa</v>
      </c>
    </row>
    <row r="1923" spans="1:17" x14ac:dyDescent="0.2">
      <c r="A1923" t="str">
        <f t="shared" si="30"/>
        <v>ZMB2019</v>
      </c>
      <c r="B1923" t="str">
        <f>VLOOKUP(C1923,'Country code'!$B$1:$C$992,2,FALSE)</f>
        <v>ZMB</v>
      </c>
      <c r="C1923" t="s">
        <v>154</v>
      </c>
      <c r="D1923">
        <v>2019</v>
      </c>
      <c r="E1923" s="1">
        <v>3.3067965507507324</v>
      </c>
      <c r="F1923" s="1">
        <v>8.1546421051025391</v>
      </c>
      <c r="G1923" s="1">
        <v>0.6378943920135498</v>
      </c>
      <c r="H1923" s="1">
        <v>55.799999237060547</v>
      </c>
      <c r="I1923" s="1">
        <v>0.81103980541229248</v>
      </c>
      <c r="J1923" s="1">
        <v>7.7461853623390198E-2</v>
      </c>
      <c r="K1923" s="1">
        <v>0.83195602893829346</v>
      </c>
      <c r="L1923" s="1">
        <v>0.74340707063674927</v>
      </c>
      <c r="M1923" s="1">
        <v>0.39438527822494507</v>
      </c>
      <c r="N1923" t="str">
        <f>_xlfn.IFNA(VLOOKUP(A1923,Inequality!$A$1:$G$5786,5,FALSE),"")</f>
        <v/>
      </c>
      <c r="O1923" t="str">
        <f>_xlfn.IFNA(VLOOKUP(A1923,Inequality!$A$1:$G$5786,7,FALSE),"")</f>
        <v/>
      </c>
      <c r="P1923" t="str">
        <f>VLOOKUP(B1923,'Country code'!$C$1:$E$209,2,FALSE)</f>
        <v>Lower middle income</v>
      </c>
      <c r="Q1923" t="str">
        <f>VLOOKUP(B1923,'Country code'!$C$1:$E$209,3,FALSE)</f>
        <v>Sub-Saharan Africa</v>
      </c>
    </row>
    <row r="1924" spans="1:17" x14ac:dyDescent="0.2">
      <c r="A1924" t="str">
        <f t="shared" si="30"/>
        <v>ZMB2020</v>
      </c>
      <c r="B1924" t="str">
        <f>VLOOKUP(C1924,'Country code'!$B$1:$C$992,2,FALSE)</f>
        <v>ZMB</v>
      </c>
      <c r="C1924" t="s">
        <v>154</v>
      </c>
      <c r="D1924">
        <v>2020</v>
      </c>
      <c r="E1924" s="1">
        <v>4.8379921913146973</v>
      </c>
      <c r="F1924" s="1">
        <v>8.1165800094604492</v>
      </c>
      <c r="G1924" s="1">
        <v>0.76687163114547729</v>
      </c>
      <c r="H1924" s="1">
        <v>56.299999237060547</v>
      </c>
      <c r="I1924" s="1">
        <v>0.75042241811752319</v>
      </c>
      <c r="J1924" s="1">
        <v>5.6029193103313446E-2</v>
      </c>
      <c r="K1924" s="1">
        <v>0.8097497820854187</v>
      </c>
      <c r="L1924" s="1">
        <v>0.69108223915100098</v>
      </c>
      <c r="M1924" s="1">
        <v>0.34452593326568604</v>
      </c>
      <c r="N1924" t="str">
        <f>_xlfn.IFNA(VLOOKUP(A1924,Inequality!$A$1:$G$5786,5,FALSE),"")</f>
        <v/>
      </c>
      <c r="O1924" t="str">
        <f>_xlfn.IFNA(VLOOKUP(A1924,Inequality!$A$1:$G$5786,7,FALSE),"")</f>
        <v/>
      </c>
      <c r="P1924" t="str">
        <f>VLOOKUP(B1924,'Country code'!$C$1:$E$209,2,FALSE)</f>
        <v>Lower middle income</v>
      </c>
      <c r="Q1924" t="str">
        <f>VLOOKUP(B1924,'Country code'!$C$1:$E$209,3,FALSE)</f>
        <v>Sub-Saharan Africa</v>
      </c>
    </row>
    <row r="1925" spans="1:17" x14ac:dyDescent="0.2">
      <c r="A1925" t="str">
        <f t="shared" si="30"/>
        <v>ZWE2006</v>
      </c>
      <c r="B1925" t="str">
        <f>VLOOKUP(C1925,'Country code'!$B$1:$C$992,2,FALSE)</f>
        <v>ZWE</v>
      </c>
      <c r="C1925" t="s">
        <v>155</v>
      </c>
      <c r="D1925">
        <v>2006</v>
      </c>
      <c r="E1925" s="1">
        <v>3.8262684345245361</v>
      </c>
      <c r="F1925" s="1">
        <v>7.7111091613769531</v>
      </c>
      <c r="G1925" s="1">
        <v>0.8216555118560791</v>
      </c>
      <c r="H1925" s="1">
        <v>41.580001831054688</v>
      </c>
      <c r="I1925" s="1">
        <v>0.43111041188240051</v>
      </c>
      <c r="J1925" s="1">
        <v>-7.639678567647934E-2</v>
      </c>
      <c r="K1925" s="1">
        <v>0.90475690364837646</v>
      </c>
      <c r="L1925" s="1">
        <v>0.71522903442382813</v>
      </c>
      <c r="M1925" s="1">
        <v>0.29714658856391907</v>
      </c>
      <c r="N1925">
        <f>_xlfn.IFNA(VLOOKUP(A1925,Inequality!$A$1:$G$5786,5,FALSE),"")</f>
        <v>47.7</v>
      </c>
      <c r="O1925">
        <f>_xlfn.IFNA(VLOOKUP(A1925,Inequality!$A$1:$G$5786,7,FALSE),"")</f>
        <v>50.2</v>
      </c>
      <c r="P1925" t="str">
        <f>VLOOKUP(B1925,'Country code'!$C$1:$E$209,2,FALSE)</f>
        <v>Lower middle income</v>
      </c>
      <c r="Q1925" t="str">
        <f>VLOOKUP(B1925,'Country code'!$C$1:$E$209,3,FALSE)</f>
        <v>Sub-Saharan Africa</v>
      </c>
    </row>
    <row r="1926" spans="1:17" x14ac:dyDescent="0.2">
      <c r="A1926" t="str">
        <f t="shared" si="30"/>
        <v>ZWE2007</v>
      </c>
      <c r="B1926" t="str">
        <f>VLOOKUP(C1926,'Country code'!$B$1:$C$992,2,FALSE)</f>
        <v>ZWE</v>
      </c>
      <c r="C1926" t="s">
        <v>155</v>
      </c>
      <c r="D1926">
        <v>2007</v>
      </c>
      <c r="E1926" s="1">
        <v>3.2802467346191406</v>
      </c>
      <c r="F1926" s="1">
        <v>7.6656637191772461</v>
      </c>
      <c r="G1926" s="1">
        <v>0.82811343669891357</v>
      </c>
      <c r="H1926" s="1">
        <v>42.860000610351563</v>
      </c>
      <c r="I1926" s="1">
        <v>0.45595723390579224</v>
      </c>
      <c r="J1926" s="1">
        <v>-8.2091577351093292E-2</v>
      </c>
      <c r="K1926" s="1">
        <v>0.94628715515136719</v>
      </c>
      <c r="L1926" s="1">
        <v>0.66086065769195557</v>
      </c>
      <c r="M1926" s="1">
        <v>0.26498851180076599</v>
      </c>
      <c r="N1926">
        <f>_xlfn.IFNA(VLOOKUP(A1926,Inequality!$A$1:$G$5786,5,FALSE),"")</f>
        <v>47.7</v>
      </c>
      <c r="O1926">
        <f>_xlfn.IFNA(VLOOKUP(A1926,Inequality!$A$1:$G$5786,7,FALSE),"")</f>
        <v>50.2</v>
      </c>
      <c r="P1926" t="str">
        <f>VLOOKUP(B1926,'Country code'!$C$1:$E$209,2,FALSE)</f>
        <v>Lower middle income</v>
      </c>
      <c r="Q1926" t="str">
        <f>VLOOKUP(B1926,'Country code'!$C$1:$E$209,3,FALSE)</f>
        <v>Sub-Saharan Africa</v>
      </c>
    </row>
    <row r="1927" spans="1:17" x14ac:dyDescent="0.2">
      <c r="A1927" t="str">
        <f t="shared" si="30"/>
        <v>ZWE2008</v>
      </c>
      <c r="B1927" t="str">
        <f>VLOOKUP(C1927,'Country code'!$B$1:$C$992,2,FALSE)</f>
        <v>ZWE</v>
      </c>
      <c r="C1927" t="s">
        <v>155</v>
      </c>
      <c r="D1927">
        <v>2008</v>
      </c>
      <c r="E1927" s="1">
        <v>3.1742637157440186</v>
      </c>
      <c r="F1927" s="1">
        <v>7.461205005645752</v>
      </c>
      <c r="G1927" s="1">
        <v>0.84347450733184814</v>
      </c>
      <c r="H1927" s="1">
        <v>44.139999389648438</v>
      </c>
      <c r="I1927" s="1">
        <v>0.34355604648590088</v>
      </c>
      <c r="J1927" s="1">
        <v>-8.9680947363376617E-2</v>
      </c>
      <c r="K1927" s="1">
        <v>0.96384632587432861</v>
      </c>
      <c r="L1927" s="1">
        <v>0.63098305463790894</v>
      </c>
      <c r="M1927" s="1">
        <v>0.25006017088890076</v>
      </c>
      <c r="N1927">
        <f>_xlfn.IFNA(VLOOKUP(A1927,Inequality!$A$1:$G$5786,5,FALSE),"")</f>
        <v>47.6</v>
      </c>
      <c r="O1927">
        <f>_xlfn.IFNA(VLOOKUP(A1927,Inequality!$A$1:$G$5786,7,FALSE),"")</f>
        <v>50.1</v>
      </c>
      <c r="P1927" t="str">
        <f>VLOOKUP(B1927,'Country code'!$C$1:$E$209,2,FALSE)</f>
        <v>Lower middle income</v>
      </c>
      <c r="Q1927" t="str">
        <f>VLOOKUP(B1927,'Country code'!$C$1:$E$209,3,FALSE)</f>
        <v>Sub-Saharan Africa</v>
      </c>
    </row>
    <row r="1928" spans="1:17" x14ac:dyDescent="0.2">
      <c r="A1928" t="str">
        <f t="shared" si="30"/>
        <v>ZWE2009</v>
      </c>
      <c r="B1928" t="str">
        <f>VLOOKUP(C1928,'Country code'!$B$1:$C$992,2,FALSE)</f>
        <v>ZWE</v>
      </c>
      <c r="C1928" t="s">
        <v>155</v>
      </c>
      <c r="D1928">
        <v>2009</v>
      </c>
      <c r="E1928" s="1">
        <v>4.0559144020080566</v>
      </c>
      <c r="F1928" s="1">
        <v>7.5628705024719238</v>
      </c>
      <c r="G1928" s="1">
        <v>0.80578094720840454</v>
      </c>
      <c r="H1928" s="1">
        <v>45.419998168945313</v>
      </c>
      <c r="I1928" s="1">
        <v>0.41108918190002441</v>
      </c>
      <c r="J1928" s="1">
        <v>-7.7691003680229187E-2</v>
      </c>
      <c r="K1928" s="1">
        <v>0.93081778287887573</v>
      </c>
      <c r="L1928" s="1">
        <v>0.73550331592559814</v>
      </c>
      <c r="M1928" s="1">
        <v>0.21841873228549957</v>
      </c>
      <c r="N1928">
        <f>_xlfn.IFNA(VLOOKUP(A1928,Inequality!$A$1:$G$5786,5,FALSE),"")</f>
        <v>47.5</v>
      </c>
      <c r="O1928">
        <f>_xlfn.IFNA(VLOOKUP(A1928,Inequality!$A$1:$G$5786,7,FALSE),"")</f>
        <v>50.1</v>
      </c>
      <c r="P1928" t="str">
        <f>VLOOKUP(B1928,'Country code'!$C$1:$E$209,2,FALSE)</f>
        <v>Lower middle income</v>
      </c>
      <c r="Q1928" t="str">
        <f>VLOOKUP(B1928,'Country code'!$C$1:$E$209,3,FALSE)</f>
        <v>Sub-Saharan Africa</v>
      </c>
    </row>
    <row r="1929" spans="1:17" x14ac:dyDescent="0.2">
      <c r="A1929" t="str">
        <f t="shared" si="30"/>
        <v>ZWE2010</v>
      </c>
      <c r="B1929" t="str">
        <f>VLOOKUP(C1929,'Country code'!$B$1:$C$992,2,FALSE)</f>
        <v>ZWE</v>
      </c>
      <c r="C1929" t="s">
        <v>155</v>
      </c>
      <c r="D1929">
        <v>2010</v>
      </c>
      <c r="E1929" s="1">
        <v>4.6815695762634277</v>
      </c>
      <c r="F1929" s="1">
        <v>7.7289438247680664</v>
      </c>
      <c r="G1929" s="1">
        <v>0.85663783550262451</v>
      </c>
      <c r="H1929" s="1">
        <v>46.700000762939453</v>
      </c>
      <c r="I1929" s="1">
        <v>0.66471821069717407</v>
      </c>
      <c r="J1929" s="1">
        <v>-9.2812962830066681E-2</v>
      </c>
      <c r="K1929" s="1">
        <v>0.82836079597473145</v>
      </c>
      <c r="L1929" s="1">
        <v>0.74770212173461914</v>
      </c>
      <c r="M1929" s="1">
        <v>0.12214991450309753</v>
      </c>
      <c r="N1929">
        <f>_xlfn.IFNA(VLOOKUP(A1929,Inequality!$A$1:$G$5786,5,FALSE),"")</f>
        <v>47.5</v>
      </c>
      <c r="O1929">
        <f>_xlfn.IFNA(VLOOKUP(A1929,Inequality!$A$1:$G$5786,7,FALSE),"")</f>
        <v>50</v>
      </c>
      <c r="P1929" t="str">
        <f>VLOOKUP(B1929,'Country code'!$C$1:$E$209,2,FALSE)</f>
        <v>Lower middle income</v>
      </c>
      <c r="Q1929" t="str">
        <f>VLOOKUP(B1929,'Country code'!$C$1:$E$209,3,FALSE)</f>
        <v>Sub-Saharan Africa</v>
      </c>
    </row>
    <row r="1930" spans="1:17" x14ac:dyDescent="0.2">
      <c r="A1930" t="str">
        <f t="shared" si="30"/>
        <v>ZWE2011</v>
      </c>
      <c r="B1930" t="str">
        <f>VLOOKUP(C1930,'Country code'!$B$1:$C$992,2,FALSE)</f>
        <v>ZWE</v>
      </c>
      <c r="C1930" t="s">
        <v>155</v>
      </c>
      <c r="D1930">
        <v>2011</v>
      </c>
      <c r="E1930" s="1">
        <v>4.8456416130065918</v>
      </c>
      <c r="F1930" s="1">
        <v>7.8463077545166016</v>
      </c>
      <c r="G1930" s="1">
        <v>0.86469352245330811</v>
      </c>
      <c r="H1930" s="1">
        <v>48.119998931884766</v>
      </c>
      <c r="I1930" s="1">
        <v>0.63297796249389648</v>
      </c>
      <c r="J1930" s="1">
        <v>-8.7875857949256897E-2</v>
      </c>
      <c r="K1930" s="1">
        <v>0.82980042695999146</v>
      </c>
      <c r="L1930" s="1">
        <v>0.78118896484375</v>
      </c>
      <c r="M1930" s="1">
        <v>0.21054397523403168</v>
      </c>
      <c r="N1930">
        <f>_xlfn.IFNA(VLOOKUP(A1930,Inequality!$A$1:$G$5786,5,FALSE),"")</f>
        <v>47.4</v>
      </c>
      <c r="O1930">
        <f>_xlfn.IFNA(VLOOKUP(A1930,Inequality!$A$1:$G$5786,7,FALSE),"")</f>
        <v>49.9</v>
      </c>
      <c r="P1930" t="str">
        <f>VLOOKUP(B1930,'Country code'!$C$1:$E$209,2,FALSE)</f>
        <v>Lower middle income</v>
      </c>
      <c r="Q1930" t="str">
        <f>VLOOKUP(B1930,'Country code'!$C$1:$E$209,3,FALSE)</f>
        <v>Sub-Saharan Africa</v>
      </c>
    </row>
    <row r="1931" spans="1:17" x14ac:dyDescent="0.2">
      <c r="A1931" t="str">
        <f t="shared" si="30"/>
        <v>ZWE2012</v>
      </c>
      <c r="B1931" t="str">
        <f>VLOOKUP(C1931,'Country code'!$B$1:$C$992,2,FALSE)</f>
        <v>ZWE</v>
      </c>
      <c r="C1931" t="s">
        <v>155</v>
      </c>
      <c r="D1931">
        <v>2012</v>
      </c>
      <c r="E1931" s="1">
        <v>4.9551005363464355</v>
      </c>
      <c r="F1931" s="1">
        <v>7.9834675788879395</v>
      </c>
      <c r="G1931" s="1">
        <v>0.89647620916366577</v>
      </c>
      <c r="H1931" s="1">
        <v>49.540000915527344</v>
      </c>
      <c r="I1931" s="1">
        <v>0.46953117847442627</v>
      </c>
      <c r="J1931" s="1">
        <v>-0.10250548273324966</v>
      </c>
      <c r="K1931" s="1">
        <v>0.85869050025939941</v>
      </c>
      <c r="L1931" s="1">
        <v>0.66927868127822876</v>
      </c>
      <c r="M1931" s="1">
        <v>0.17731077969074249</v>
      </c>
      <c r="N1931">
        <f>_xlfn.IFNA(VLOOKUP(A1931,Inequality!$A$1:$G$5786,5,FALSE),"")</f>
        <v>47.4</v>
      </c>
      <c r="O1931">
        <f>_xlfn.IFNA(VLOOKUP(A1931,Inequality!$A$1:$G$5786,7,FALSE),"")</f>
        <v>50</v>
      </c>
      <c r="P1931" t="str">
        <f>VLOOKUP(B1931,'Country code'!$C$1:$E$209,2,FALSE)</f>
        <v>Lower middle income</v>
      </c>
      <c r="Q1931" t="str">
        <f>VLOOKUP(B1931,'Country code'!$C$1:$E$209,3,FALSE)</f>
        <v>Sub-Saharan Africa</v>
      </c>
    </row>
    <row r="1932" spans="1:17" x14ac:dyDescent="0.2">
      <c r="A1932" t="str">
        <f t="shared" si="30"/>
        <v>ZWE2013</v>
      </c>
      <c r="B1932" t="str">
        <f>VLOOKUP(C1932,'Country code'!$B$1:$C$992,2,FALSE)</f>
        <v>ZWE</v>
      </c>
      <c r="C1932" t="s">
        <v>155</v>
      </c>
      <c r="D1932">
        <v>2013</v>
      </c>
      <c r="E1932" s="1">
        <v>4.690187931060791</v>
      </c>
      <c r="F1932" s="1">
        <v>7.9853911399841309</v>
      </c>
      <c r="G1932" s="1">
        <v>0.79927384853363037</v>
      </c>
      <c r="H1932" s="1">
        <v>50.959999084472656</v>
      </c>
      <c r="I1932" s="1">
        <v>0.57588428258895874</v>
      </c>
      <c r="J1932" s="1">
        <v>-0.10410073399543762</v>
      </c>
      <c r="K1932" s="1">
        <v>0.83093655109405518</v>
      </c>
      <c r="L1932" s="1">
        <v>0.71188539266586304</v>
      </c>
      <c r="M1932" s="1">
        <v>0.18228779733181</v>
      </c>
      <c r="N1932">
        <f>_xlfn.IFNA(VLOOKUP(A1932,Inequality!$A$1:$G$5786,5,FALSE),"")</f>
        <v>47.4</v>
      </c>
      <c r="O1932">
        <f>_xlfn.IFNA(VLOOKUP(A1932,Inequality!$A$1:$G$5786,7,FALSE),"")</f>
        <v>50</v>
      </c>
      <c r="P1932" t="str">
        <f>VLOOKUP(B1932,'Country code'!$C$1:$E$209,2,FALSE)</f>
        <v>Lower middle income</v>
      </c>
      <c r="Q1932" t="str">
        <f>VLOOKUP(B1932,'Country code'!$C$1:$E$209,3,FALSE)</f>
        <v>Sub-Saharan Africa</v>
      </c>
    </row>
    <row r="1933" spans="1:17" x14ac:dyDescent="0.2">
      <c r="A1933" t="str">
        <f t="shared" si="30"/>
        <v>ZWE2014</v>
      </c>
      <c r="B1933" t="str">
        <f>VLOOKUP(C1933,'Country code'!$B$1:$C$992,2,FALSE)</f>
        <v>ZWE</v>
      </c>
      <c r="C1933" t="s">
        <v>155</v>
      </c>
      <c r="D1933">
        <v>2014</v>
      </c>
      <c r="E1933" s="1">
        <v>4.184450626373291</v>
      </c>
      <c r="F1933" s="1">
        <v>7.991335391998291</v>
      </c>
      <c r="G1933" s="1">
        <v>0.76583898067474365</v>
      </c>
      <c r="H1933" s="1">
        <v>52.380001068115234</v>
      </c>
      <c r="I1933" s="1">
        <v>0.64203381538391113</v>
      </c>
      <c r="J1933" s="1">
        <v>-7.3879912495613098E-2</v>
      </c>
      <c r="K1933" s="1">
        <v>0.82021713256835938</v>
      </c>
      <c r="L1933" s="1">
        <v>0.72521352767944336</v>
      </c>
      <c r="M1933" s="1">
        <v>0.23911073803901672</v>
      </c>
      <c r="N1933">
        <f>_xlfn.IFNA(VLOOKUP(A1933,Inequality!$A$1:$G$5786,5,FALSE),"")</f>
        <v>47.5</v>
      </c>
      <c r="O1933">
        <f>_xlfn.IFNA(VLOOKUP(A1933,Inequality!$A$1:$G$5786,7,FALSE),"")</f>
        <v>50.1</v>
      </c>
      <c r="P1933" t="str">
        <f>VLOOKUP(B1933,'Country code'!$C$1:$E$209,2,FALSE)</f>
        <v>Lower middle income</v>
      </c>
      <c r="Q1933" t="str">
        <f>VLOOKUP(B1933,'Country code'!$C$1:$E$209,3,FALSE)</f>
        <v>Sub-Saharan Africa</v>
      </c>
    </row>
    <row r="1934" spans="1:17" x14ac:dyDescent="0.2">
      <c r="A1934" t="str">
        <f t="shared" si="30"/>
        <v>ZWE2015</v>
      </c>
      <c r="B1934" t="str">
        <f>VLOOKUP(C1934,'Country code'!$B$1:$C$992,2,FALSE)</f>
        <v>ZWE</v>
      </c>
      <c r="C1934" t="s">
        <v>155</v>
      </c>
      <c r="D1934">
        <v>2015</v>
      </c>
      <c r="E1934" s="1">
        <v>3.7031912803649902</v>
      </c>
      <c r="F1934" s="1">
        <v>7.9923391342163086</v>
      </c>
      <c r="G1934" s="1">
        <v>0.73580032587051392</v>
      </c>
      <c r="H1934" s="1">
        <v>53.799999237060547</v>
      </c>
      <c r="I1934" s="1">
        <v>0.66719329357147217</v>
      </c>
      <c r="J1934" s="1">
        <v>-0.12317058444023132</v>
      </c>
      <c r="K1934" s="1">
        <v>0.81045734882354736</v>
      </c>
      <c r="L1934" s="1">
        <v>0.71507877111434937</v>
      </c>
      <c r="M1934" s="1">
        <v>0.1788610965013504</v>
      </c>
      <c r="N1934">
        <f>_xlfn.IFNA(VLOOKUP(A1934,Inequality!$A$1:$G$5786,5,FALSE),"")</f>
        <v>47.5</v>
      </c>
      <c r="O1934">
        <f>_xlfn.IFNA(VLOOKUP(A1934,Inequality!$A$1:$G$5786,7,FALSE),"")</f>
        <v>50.1</v>
      </c>
      <c r="P1934" t="str">
        <f>VLOOKUP(B1934,'Country code'!$C$1:$E$209,2,FALSE)</f>
        <v>Lower middle income</v>
      </c>
      <c r="Q1934" t="str">
        <f>VLOOKUP(B1934,'Country code'!$C$1:$E$209,3,FALSE)</f>
        <v>Sub-Saharan Africa</v>
      </c>
    </row>
    <row r="1935" spans="1:17" x14ac:dyDescent="0.2">
      <c r="A1935" t="str">
        <f t="shared" si="30"/>
        <v>ZWE2016</v>
      </c>
      <c r="B1935" t="str">
        <f>VLOOKUP(C1935,'Country code'!$B$1:$C$992,2,FALSE)</f>
        <v>ZWE</v>
      </c>
      <c r="C1935" t="s">
        <v>155</v>
      </c>
      <c r="D1935">
        <v>2016</v>
      </c>
      <c r="E1935" s="1">
        <v>3.7354001998901367</v>
      </c>
      <c r="F1935" s="1">
        <v>7.9843721389770508</v>
      </c>
      <c r="G1935" s="1">
        <v>0.76842540502548218</v>
      </c>
      <c r="H1935" s="1">
        <v>54.400001525878906</v>
      </c>
      <c r="I1935" s="1">
        <v>0.73297148942947388</v>
      </c>
      <c r="J1935" s="1">
        <v>-9.4634488224983215E-2</v>
      </c>
      <c r="K1935" s="1">
        <v>0.72361201047897339</v>
      </c>
      <c r="L1935" s="1">
        <v>0.73763591051101685</v>
      </c>
      <c r="M1935" s="1">
        <v>0.20855492353439331</v>
      </c>
      <c r="N1935">
        <f>_xlfn.IFNA(VLOOKUP(A1935,Inequality!$A$1:$G$5786,5,FALSE),"")</f>
        <v>47.5</v>
      </c>
      <c r="O1935">
        <f>_xlfn.IFNA(VLOOKUP(A1935,Inequality!$A$1:$G$5786,7,FALSE),"")</f>
        <v>50.1</v>
      </c>
      <c r="P1935" t="str">
        <f>VLOOKUP(B1935,'Country code'!$C$1:$E$209,2,FALSE)</f>
        <v>Lower middle income</v>
      </c>
      <c r="Q1935" t="str">
        <f>VLOOKUP(B1935,'Country code'!$C$1:$E$209,3,FALSE)</f>
        <v>Sub-Saharan Africa</v>
      </c>
    </row>
    <row r="1936" spans="1:17" x14ac:dyDescent="0.2">
      <c r="A1936" t="str">
        <f t="shared" si="30"/>
        <v>ZWE2017</v>
      </c>
      <c r="B1936" t="str">
        <f>VLOOKUP(C1936,'Country code'!$B$1:$C$992,2,FALSE)</f>
        <v>ZWE</v>
      </c>
      <c r="C1936" t="s">
        <v>155</v>
      </c>
      <c r="D1936">
        <v>2017</v>
      </c>
      <c r="E1936" s="1">
        <v>3.6383001804351807</v>
      </c>
      <c r="F1936" s="1">
        <v>8.0157384872436523</v>
      </c>
      <c r="G1936" s="1">
        <v>0.75414705276489258</v>
      </c>
      <c r="H1936" s="1">
        <v>55</v>
      </c>
      <c r="I1936" s="1">
        <v>0.75282609462738037</v>
      </c>
      <c r="J1936" s="1">
        <v>-9.7644537687301636E-2</v>
      </c>
      <c r="K1936" s="1">
        <v>0.75120800733566284</v>
      </c>
      <c r="L1936" s="1">
        <v>0.80642837285995483</v>
      </c>
      <c r="M1936" s="1">
        <v>0.2240513414144516</v>
      </c>
      <c r="N1936">
        <f>_xlfn.IFNA(VLOOKUP(A1936,Inequality!$A$1:$G$5786,5,FALSE),"")</f>
        <v>47.6</v>
      </c>
      <c r="O1936">
        <f>_xlfn.IFNA(VLOOKUP(A1936,Inequality!$A$1:$G$5786,7,FALSE),"")</f>
        <v>50.2</v>
      </c>
      <c r="P1936" t="str">
        <f>VLOOKUP(B1936,'Country code'!$C$1:$E$209,2,FALSE)</f>
        <v>Lower middle income</v>
      </c>
      <c r="Q1936" t="str">
        <f>VLOOKUP(B1936,'Country code'!$C$1:$E$209,3,FALSE)</f>
        <v>Sub-Saharan Africa</v>
      </c>
    </row>
    <row r="1937" spans="1:17" x14ac:dyDescent="0.2">
      <c r="A1937" t="str">
        <f t="shared" si="30"/>
        <v>ZWE2018</v>
      </c>
      <c r="B1937" t="str">
        <f>VLOOKUP(C1937,'Country code'!$B$1:$C$992,2,FALSE)</f>
        <v>ZWE</v>
      </c>
      <c r="C1937" t="s">
        <v>155</v>
      </c>
      <c r="D1937">
        <v>2018</v>
      </c>
      <c r="E1937" s="1">
        <v>3.6164798736572266</v>
      </c>
      <c r="F1937" s="1">
        <v>8.048797607421875</v>
      </c>
      <c r="G1937" s="1">
        <v>0.77538847923278809</v>
      </c>
      <c r="H1937" s="1">
        <v>55.599998474121094</v>
      </c>
      <c r="I1937" s="1">
        <v>0.76267486810684204</v>
      </c>
      <c r="J1937" s="1">
        <v>-6.8427190184593201E-2</v>
      </c>
      <c r="K1937" s="1">
        <v>0.84420865774154663</v>
      </c>
      <c r="L1937" s="1">
        <v>0.71011865139007568</v>
      </c>
      <c r="M1937" s="1">
        <v>0.21172584593296051</v>
      </c>
      <c r="N1937">
        <f>_xlfn.IFNA(VLOOKUP(A1937,Inequality!$A$1:$G$5786,5,FALSE),"")</f>
        <v>47.7</v>
      </c>
      <c r="O1937">
        <f>_xlfn.IFNA(VLOOKUP(A1937,Inequality!$A$1:$G$5786,7,FALSE),"")</f>
        <v>50.3</v>
      </c>
      <c r="P1937" t="str">
        <f>VLOOKUP(B1937,'Country code'!$C$1:$E$209,2,FALSE)</f>
        <v>Lower middle income</v>
      </c>
      <c r="Q1937" t="str">
        <f>VLOOKUP(B1937,'Country code'!$C$1:$E$209,3,FALSE)</f>
        <v>Sub-Saharan Africa</v>
      </c>
    </row>
    <row r="1938" spans="1:17" x14ac:dyDescent="0.2">
      <c r="A1938" t="str">
        <f t="shared" si="30"/>
        <v>ZWE2019</v>
      </c>
      <c r="B1938" t="str">
        <f>VLOOKUP(C1938,'Country code'!$B$1:$C$992,2,FALSE)</f>
        <v>ZWE</v>
      </c>
      <c r="C1938" t="s">
        <v>155</v>
      </c>
      <c r="D1938">
        <v>2019</v>
      </c>
      <c r="E1938" s="1">
        <v>2.6935231685638428</v>
      </c>
      <c r="F1938" s="1">
        <v>7.950131893157959</v>
      </c>
      <c r="G1938" s="1">
        <v>0.7591623067855835</v>
      </c>
      <c r="H1938" s="1">
        <v>56.200000762939453</v>
      </c>
      <c r="I1938" s="1">
        <v>0.63190758228302002</v>
      </c>
      <c r="J1938" s="1">
        <v>-6.3790693879127502E-2</v>
      </c>
      <c r="K1938" s="1">
        <v>0.83065187931060791</v>
      </c>
      <c r="L1938" s="1">
        <v>0.71600377559661865</v>
      </c>
      <c r="M1938" s="1">
        <v>0.23535433411598206</v>
      </c>
      <c r="N1938">
        <f>_xlfn.IFNA(VLOOKUP(A1938,Inequality!$A$1:$G$5786,5,FALSE),"")</f>
        <v>47.8</v>
      </c>
      <c r="O1938">
        <f>_xlfn.IFNA(VLOOKUP(A1938,Inequality!$A$1:$G$5786,7,FALSE),"")</f>
        <v>50.4</v>
      </c>
      <c r="P1938" t="str">
        <f>VLOOKUP(B1938,'Country code'!$C$1:$E$209,2,FALSE)</f>
        <v>Lower middle income</v>
      </c>
      <c r="Q1938" t="str">
        <f>VLOOKUP(B1938,'Country code'!$C$1:$E$209,3,FALSE)</f>
        <v>Sub-Saharan Africa</v>
      </c>
    </row>
    <row r="1939" spans="1:17" x14ac:dyDescent="0.2">
      <c r="A1939" t="str">
        <f t="shared" si="30"/>
        <v>ZWE2020</v>
      </c>
      <c r="B1939" t="str">
        <f>VLOOKUP(C1939,'Country code'!$B$1:$C$992,2,FALSE)</f>
        <v>ZWE</v>
      </c>
      <c r="C1939" t="s">
        <v>155</v>
      </c>
      <c r="D1939">
        <v>2020</v>
      </c>
      <c r="E1939" s="1">
        <v>3.1598021984100342</v>
      </c>
      <c r="F1939" s="1">
        <v>7.8287568092346191</v>
      </c>
      <c r="G1939" s="1">
        <v>0.71724265813827515</v>
      </c>
      <c r="H1939" s="1">
        <v>56.799999237060547</v>
      </c>
      <c r="I1939" s="1">
        <v>0.64330297708511353</v>
      </c>
      <c r="J1939" s="1">
        <v>-8.6957644671201706E-3</v>
      </c>
      <c r="K1939" s="1">
        <v>0.78852277994155884</v>
      </c>
      <c r="L1939" s="1">
        <v>0.70257276296615601</v>
      </c>
      <c r="M1939" s="1">
        <v>0.34573638439178467</v>
      </c>
      <c r="N1939" t="str">
        <f>_xlfn.IFNA(VLOOKUP(A1939,Inequality!$A$1:$G$5786,5,FALSE),"")</f>
        <v/>
      </c>
      <c r="O1939" t="str">
        <f>_xlfn.IFNA(VLOOKUP(A1939,Inequality!$A$1:$G$5786,7,FALSE),"")</f>
        <v/>
      </c>
      <c r="P1939" t="str">
        <f>VLOOKUP(B1939,'Country code'!$C$1:$E$209,2,FALSE)</f>
        <v>Lower middle income</v>
      </c>
      <c r="Q1939" t="str">
        <f>VLOOKUP(B1939,'Country code'!$C$1:$E$209,3,FALSE)</f>
        <v>Sub-Saharan Africa</v>
      </c>
    </row>
  </sheetData>
  <autoFilter ref="B1:Q1939" xr:uid="{00000000-0001-0000-0000-000000000000}"/>
  <phoneticPr fontId="0" type="noConversion"/>
  <conditionalFormatting sqref="A1:A1048576">
    <cfRule type="duplicateValues" dxfId="0" priority="1"/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A8507-EA92-4BF2-B339-B31C9154B5BE}">
  <dimension ref="A1:D165"/>
  <sheetViews>
    <sheetView workbookViewId="0">
      <selection activeCell="D175" sqref="D175"/>
    </sheetView>
  </sheetViews>
  <sheetFormatPr defaultRowHeight="12.75" x14ac:dyDescent="0.2"/>
  <cols>
    <col min="2" max="2" width="13.85546875" customWidth="1"/>
    <col min="3" max="3" width="17.85546875" bestFit="1" customWidth="1"/>
    <col min="4" max="4" width="22.42578125" bestFit="1" customWidth="1"/>
  </cols>
  <sheetData>
    <row r="1" spans="1:4" x14ac:dyDescent="0.2">
      <c r="A1" t="s">
        <v>169</v>
      </c>
      <c r="B1" t="s">
        <v>156</v>
      </c>
      <c r="C1" t="s">
        <v>451</v>
      </c>
      <c r="D1" t="s">
        <v>433</v>
      </c>
    </row>
    <row r="2" spans="1:4" x14ac:dyDescent="0.2">
      <c r="A2" t="s">
        <v>174</v>
      </c>
      <c r="B2" t="s">
        <v>6</v>
      </c>
      <c r="C2" t="s">
        <v>442</v>
      </c>
      <c r="D2" t="s">
        <v>440</v>
      </c>
    </row>
    <row r="3" spans="1:4" x14ac:dyDescent="0.2">
      <c r="A3" t="s">
        <v>184</v>
      </c>
      <c r="B3" t="s">
        <v>23</v>
      </c>
      <c r="C3" t="s">
        <v>438</v>
      </c>
      <c r="D3" t="s">
        <v>440</v>
      </c>
    </row>
    <row r="4" spans="1:4" x14ac:dyDescent="0.2">
      <c r="A4" t="s">
        <v>333</v>
      </c>
      <c r="B4" t="s">
        <v>29</v>
      </c>
      <c r="C4" t="s">
        <v>436</v>
      </c>
      <c r="D4" t="s">
        <v>440</v>
      </c>
    </row>
    <row r="5" spans="1:4" x14ac:dyDescent="0.2">
      <c r="A5" t="s">
        <v>360</v>
      </c>
      <c r="B5" t="s">
        <v>291</v>
      </c>
      <c r="C5" t="s">
        <v>442</v>
      </c>
      <c r="D5" t="s">
        <v>440</v>
      </c>
    </row>
    <row r="6" spans="1:4" x14ac:dyDescent="0.2">
      <c r="A6" t="s">
        <v>208</v>
      </c>
      <c r="B6" t="s">
        <v>60</v>
      </c>
      <c r="C6" t="s">
        <v>438</v>
      </c>
      <c r="D6" t="s">
        <v>440</v>
      </c>
    </row>
    <row r="7" spans="1:4" x14ac:dyDescent="0.2">
      <c r="A7" t="s">
        <v>212</v>
      </c>
      <c r="B7" t="s">
        <v>67</v>
      </c>
      <c r="C7" t="s">
        <v>442</v>
      </c>
      <c r="D7" t="s">
        <v>440</v>
      </c>
    </row>
    <row r="8" spans="1:4" x14ac:dyDescent="0.2">
      <c r="A8" t="s">
        <v>370</v>
      </c>
      <c r="B8" t="s">
        <v>74</v>
      </c>
      <c r="C8" t="s">
        <v>438</v>
      </c>
      <c r="D8" t="s">
        <v>440</v>
      </c>
    </row>
    <row r="9" spans="1:4" x14ac:dyDescent="0.2">
      <c r="A9" t="s">
        <v>221</v>
      </c>
      <c r="B9" t="s">
        <v>84</v>
      </c>
      <c r="C9" t="s">
        <v>436</v>
      </c>
      <c r="D9" t="s">
        <v>440</v>
      </c>
    </row>
    <row r="10" spans="1:4" x14ac:dyDescent="0.2">
      <c r="A10" t="s">
        <v>226</v>
      </c>
      <c r="B10" t="s">
        <v>92</v>
      </c>
      <c r="C10" t="s">
        <v>438</v>
      </c>
      <c r="D10" t="s">
        <v>440</v>
      </c>
    </row>
    <row r="11" spans="1:4" x14ac:dyDescent="0.2">
      <c r="A11" t="s">
        <v>229</v>
      </c>
      <c r="B11" t="s">
        <v>96</v>
      </c>
      <c r="C11" t="s">
        <v>438</v>
      </c>
      <c r="D11" t="s">
        <v>440</v>
      </c>
    </row>
    <row r="12" spans="1:4" x14ac:dyDescent="0.2">
      <c r="A12" t="s">
        <v>232</v>
      </c>
      <c r="B12" t="s">
        <v>100</v>
      </c>
      <c r="C12" t="s">
        <v>442</v>
      </c>
      <c r="D12" t="s">
        <v>440</v>
      </c>
    </row>
    <row r="13" spans="1:4" x14ac:dyDescent="0.2">
      <c r="A13" t="s">
        <v>240</v>
      </c>
      <c r="B13" t="s">
        <v>112</v>
      </c>
      <c r="C13" t="s">
        <v>438</v>
      </c>
      <c r="D13" t="s">
        <v>440</v>
      </c>
    </row>
    <row r="14" spans="1:4" x14ac:dyDescent="0.2">
      <c r="A14" t="s">
        <v>246</v>
      </c>
      <c r="B14" t="s">
        <v>123</v>
      </c>
      <c r="C14" t="s">
        <v>442</v>
      </c>
      <c r="D14" t="s">
        <v>440</v>
      </c>
    </row>
    <row r="15" spans="1:4" x14ac:dyDescent="0.2">
      <c r="A15" t="s">
        <v>250</v>
      </c>
      <c r="B15" t="s">
        <v>128</v>
      </c>
      <c r="C15" t="s">
        <v>442</v>
      </c>
      <c r="D15" t="s">
        <v>440</v>
      </c>
    </row>
    <row r="16" spans="1:4" x14ac:dyDescent="0.2">
      <c r="A16" t="s">
        <v>419</v>
      </c>
      <c r="B16" t="s">
        <v>305</v>
      </c>
      <c r="C16" t="s">
        <v>442</v>
      </c>
      <c r="D16" t="s">
        <v>440</v>
      </c>
    </row>
    <row r="17" spans="1:4" x14ac:dyDescent="0.2">
      <c r="A17" t="s">
        <v>256</v>
      </c>
      <c r="B17" t="s">
        <v>139</v>
      </c>
      <c r="C17" t="s">
        <v>436</v>
      </c>
      <c r="D17" t="s">
        <v>440</v>
      </c>
    </row>
    <row r="18" spans="1:4" x14ac:dyDescent="0.2">
      <c r="A18" t="s">
        <v>264</v>
      </c>
      <c r="B18" t="s">
        <v>152</v>
      </c>
      <c r="C18" t="s">
        <v>438</v>
      </c>
      <c r="D18" t="s">
        <v>440</v>
      </c>
    </row>
    <row r="19" spans="1:4" x14ac:dyDescent="0.2">
      <c r="A19" t="s">
        <v>170</v>
      </c>
      <c r="B19" t="s">
        <v>1</v>
      </c>
      <c r="C19" t="s">
        <v>436</v>
      </c>
      <c r="D19" t="s">
        <v>437</v>
      </c>
    </row>
    <row r="20" spans="1:4" x14ac:dyDescent="0.2">
      <c r="A20" t="s">
        <v>173</v>
      </c>
      <c r="B20" t="s">
        <v>5</v>
      </c>
      <c r="C20" t="s">
        <v>436</v>
      </c>
      <c r="D20" t="s">
        <v>437</v>
      </c>
    </row>
    <row r="21" spans="1:4" x14ac:dyDescent="0.2">
      <c r="A21" t="s">
        <v>175</v>
      </c>
      <c r="B21" t="s">
        <v>7</v>
      </c>
      <c r="C21" t="s">
        <v>442</v>
      </c>
      <c r="D21" t="s">
        <v>437</v>
      </c>
    </row>
    <row r="22" spans="1:4" x14ac:dyDescent="0.2">
      <c r="A22" t="s">
        <v>176</v>
      </c>
      <c r="B22" t="s">
        <v>8</v>
      </c>
      <c r="C22" t="s">
        <v>436</v>
      </c>
      <c r="D22" t="s">
        <v>437</v>
      </c>
    </row>
    <row r="23" spans="1:4" x14ac:dyDescent="0.2">
      <c r="A23" t="s">
        <v>177</v>
      </c>
      <c r="B23" t="s">
        <v>11</v>
      </c>
      <c r="C23" t="s">
        <v>436</v>
      </c>
      <c r="D23" t="s">
        <v>437</v>
      </c>
    </row>
    <row r="24" spans="1:4" x14ac:dyDescent="0.2">
      <c r="A24" t="s">
        <v>178</v>
      </c>
      <c r="B24" t="s">
        <v>12</v>
      </c>
      <c r="C24" t="s">
        <v>442</v>
      </c>
      <c r="D24" t="s">
        <v>437</v>
      </c>
    </row>
    <row r="25" spans="1:4" x14ac:dyDescent="0.2">
      <c r="A25" t="s">
        <v>180</v>
      </c>
      <c r="B25" t="s">
        <v>17</v>
      </c>
      <c r="C25" t="s">
        <v>436</v>
      </c>
      <c r="D25" t="s">
        <v>437</v>
      </c>
    </row>
    <row r="26" spans="1:4" x14ac:dyDescent="0.2">
      <c r="A26" t="s">
        <v>183</v>
      </c>
      <c r="B26" t="s">
        <v>20</v>
      </c>
      <c r="C26" t="s">
        <v>436</v>
      </c>
      <c r="D26" t="s">
        <v>437</v>
      </c>
    </row>
    <row r="27" spans="1:4" x14ac:dyDescent="0.2">
      <c r="A27" t="s">
        <v>190</v>
      </c>
      <c r="B27" t="s">
        <v>33</v>
      </c>
      <c r="C27" t="s">
        <v>442</v>
      </c>
      <c r="D27" t="s">
        <v>437</v>
      </c>
    </row>
    <row r="28" spans="1:4" x14ac:dyDescent="0.2">
      <c r="A28" t="s">
        <v>191</v>
      </c>
      <c r="B28" t="s">
        <v>35</v>
      </c>
      <c r="C28" t="s">
        <v>442</v>
      </c>
      <c r="D28" t="s">
        <v>437</v>
      </c>
    </row>
    <row r="29" spans="1:4" x14ac:dyDescent="0.2">
      <c r="A29" t="s">
        <v>342</v>
      </c>
      <c r="B29" t="s">
        <v>36</v>
      </c>
      <c r="C29" t="s">
        <v>442</v>
      </c>
      <c r="D29" t="s">
        <v>437</v>
      </c>
    </row>
    <row r="30" spans="1:4" x14ac:dyDescent="0.2">
      <c r="A30" t="s">
        <v>192</v>
      </c>
      <c r="B30" t="s">
        <v>37</v>
      </c>
      <c r="C30" t="s">
        <v>442</v>
      </c>
      <c r="D30" t="s">
        <v>437</v>
      </c>
    </row>
    <row r="31" spans="1:4" x14ac:dyDescent="0.2">
      <c r="A31" t="s">
        <v>196</v>
      </c>
      <c r="B31" t="s">
        <v>43</v>
      </c>
      <c r="C31" t="s">
        <v>442</v>
      </c>
      <c r="D31" t="s">
        <v>437</v>
      </c>
    </row>
    <row r="32" spans="1:4" x14ac:dyDescent="0.2">
      <c r="A32" t="s">
        <v>198</v>
      </c>
      <c r="B32" t="s">
        <v>45</v>
      </c>
      <c r="C32" t="s">
        <v>442</v>
      </c>
      <c r="D32" t="s">
        <v>437</v>
      </c>
    </row>
    <row r="33" spans="1:4" x14ac:dyDescent="0.2">
      <c r="A33" t="s">
        <v>199</v>
      </c>
      <c r="B33" t="s">
        <v>46</v>
      </c>
      <c r="C33" t="s">
        <v>442</v>
      </c>
      <c r="D33" t="s">
        <v>437</v>
      </c>
    </row>
    <row r="34" spans="1:4" x14ac:dyDescent="0.2">
      <c r="A34" t="s">
        <v>200</v>
      </c>
      <c r="B34" t="s">
        <v>48</v>
      </c>
      <c r="C34" t="s">
        <v>436</v>
      </c>
      <c r="D34" t="s">
        <v>437</v>
      </c>
    </row>
    <row r="35" spans="1:4" x14ac:dyDescent="0.2">
      <c r="A35" t="s">
        <v>201</v>
      </c>
      <c r="B35" t="s">
        <v>49</v>
      </c>
      <c r="C35" t="s">
        <v>442</v>
      </c>
      <c r="D35" t="s">
        <v>437</v>
      </c>
    </row>
    <row r="36" spans="1:4" x14ac:dyDescent="0.2">
      <c r="A36" t="s">
        <v>203</v>
      </c>
      <c r="B36" t="s">
        <v>51</v>
      </c>
      <c r="C36" t="s">
        <v>442</v>
      </c>
      <c r="D36" t="s">
        <v>437</v>
      </c>
    </row>
    <row r="37" spans="1:4" x14ac:dyDescent="0.2">
      <c r="A37" t="s">
        <v>206</v>
      </c>
      <c r="B37" t="s">
        <v>57</v>
      </c>
      <c r="C37" t="s">
        <v>442</v>
      </c>
      <c r="D37" t="s">
        <v>437</v>
      </c>
    </row>
    <row r="38" spans="1:4" x14ac:dyDescent="0.2">
      <c r="A38" t="s">
        <v>364</v>
      </c>
      <c r="B38" t="s">
        <v>58</v>
      </c>
      <c r="C38" t="s">
        <v>442</v>
      </c>
      <c r="D38" t="s">
        <v>437</v>
      </c>
    </row>
    <row r="39" spans="1:4" x14ac:dyDescent="0.2">
      <c r="A39" t="s">
        <v>209</v>
      </c>
      <c r="B39" t="s">
        <v>63</v>
      </c>
      <c r="C39" t="s">
        <v>442</v>
      </c>
      <c r="D39" t="s">
        <v>437</v>
      </c>
    </row>
    <row r="40" spans="1:4" x14ac:dyDescent="0.2">
      <c r="A40" t="s">
        <v>211</v>
      </c>
      <c r="B40" t="s">
        <v>65</v>
      </c>
      <c r="C40" t="s">
        <v>442</v>
      </c>
      <c r="D40" t="s">
        <v>437</v>
      </c>
    </row>
    <row r="41" spans="1:4" x14ac:dyDescent="0.2">
      <c r="A41" t="s">
        <v>213</v>
      </c>
      <c r="B41" t="s">
        <v>69</v>
      </c>
      <c r="C41" t="s">
        <v>436</v>
      </c>
      <c r="D41" t="s">
        <v>437</v>
      </c>
    </row>
    <row r="42" spans="1:4" x14ac:dyDescent="0.2">
      <c r="A42" t="s">
        <v>448</v>
      </c>
      <c r="B42" t="s">
        <v>71</v>
      </c>
      <c r="C42" t="s">
        <v>436</v>
      </c>
      <c r="D42" t="s">
        <v>437</v>
      </c>
    </row>
    <row r="43" spans="1:4" x14ac:dyDescent="0.2">
      <c r="A43" t="s">
        <v>215</v>
      </c>
      <c r="B43" t="s">
        <v>73</v>
      </c>
      <c r="C43" t="s">
        <v>438</v>
      </c>
      <c r="D43" t="s">
        <v>437</v>
      </c>
    </row>
    <row r="44" spans="1:4" x14ac:dyDescent="0.2">
      <c r="A44" t="s">
        <v>216</v>
      </c>
      <c r="B44" t="s">
        <v>75</v>
      </c>
      <c r="C44" t="s">
        <v>442</v>
      </c>
      <c r="D44" t="s">
        <v>437</v>
      </c>
    </row>
    <row r="45" spans="1:4" x14ac:dyDescent="0.2">
      <c r="A45" t="s">
        <v>217</v>
      </c>
      <c r="B45" t="s">
        <v>80</v>
      </c>
      <c r="C45" t="s">
        <v>442</v>
      </c>
      <c r="D45" t="s">
        <v>437</v>
      </c>
    </row>
    <row r="46" spans="1:4" x14ac:dyDescent="0.2">
      <c r="A46" t="s">
        <v>218</v>
      </c>
      <c r="B46" t="s">
        <v>81</v>
      </c>
      <c r="C46" t="s">
        <v>442</v>
      </c>
      <c r="D46" t="s">
        <v>437</v>
      </c>
    </row>
    <row r="47" spans="1:4" x14ac:dyDescent="0.2">
      <c r="A47" t="s">
        <v>225</v>
      </c>
      <c r="B47" t="s">
        <v>91</v>
      </c>
      <c r="C47" t="s">
        <v>436</v>
      </c>
      <c r="D47" t="s">
        <v>437</v>
      </c>
    </row>
    <row r="48" spans="1:4" x14ac:dyDescent="0.2">
      <c r="A48" t="s">
        <v>227</v>
      </c>
      <c r="B48" t="s">
        <v>93</v>
      </c>
      <c r="C48" t="s">
        <v>436</v>
      </c>
      <c r="D48" t="s">
        <v>437</v>
      </c>
    </row>
    <row r="49" spans="1:4" x14ac:dyDescent="0.2">
      <c r="A49" t="s">
        <v>231</v>
      </c>
      <c r="B49" t="s">
        <v>99</v>
      </c>
      <c r="C49" t="s">
        <v>442</v>
      </c>
      <c r="D49" t="s">
        <v>437</v>
      </c>
    </row>
    <row r="50" spans="1:4" x14ac:dyDescent="0.2">
      <c r="A50" t="s">
        <v>385</v>
      </c>
      <c r="B50" t="s">
        <v>104</v>
      </c>
      <c r="C50" t="s">
        <v>436</v>
      </c>
      <c r="D50" t="s">
        <v>437</v>
      </c>
    </row>
    <row r="51" spans="1:4" x14ac:dyDescent="0.2">
      <c r="A51" t="s">
        <v>235</v>
      </c>
      <c r="B51" t="s">
        <v>105</v>
      </c>
      <c r="C51" t="s">
        <v>442</v>
      </c>
      <c r="D51" t="s">
        <v>437</v>
      </c>
    </row>
    <row r="52" spans="1:4" x14ac:dyDescent="0.2">
      <c r="A52" t="s">
        <v>241</v>
      </c>
      <c r="B52" t="s">
        <v>113</v>
      </c>
      <c r="C52" t="s">
        <v>442</v>
      </c>
      <c r="D52" t="s">
        <v>437</v>
      </c>
    </row>
    <row r="53" spans="1:4" x14ac:dyDescent="0.2">
      <c r="A53" t="s">
        <v>242</v>
      </c>
      <c r="B53" t="s">
        <v>114</v>
      </c>
      <c r="C53" t="s">
        <v>442</v>
      </c>
      <c r="D53" t="s">
        <v>437</v>
      </c>
    </row>
    <row r="54" spans="1:4" x14ac:dyDescent="0.2">
      <c r="A54" t="s">
        <v>449</v>
      </c>
      <c r="B54" t="s">
        <v>116</v>
      </c>
      <c r="C54" t="s">
        <v>436</v>
      </c>
      <c r="D54" t="s">
        <v>437</v>
      </c>
    </row>
    <row r="55" spans="1:4" x14ac:dyDescent="0.2">
      <c r="A55" t="s">
        <v>243</v>
      </c>
      <c r="B55" t="s">
        <v>117</v>
      </c>
      <c r="C55" t="s">
        <v>436</v>
      </c>
      <c r="D55" t="s">
        <v>437</v>
      </c>
    </row>
    <row r="56" spans="1:4" x14ac:dyDescent="0.2">
      <c r="A56" t="s">
        <v>245</v>
      </c>
      <c r="B56" t="s">
        <v>121</v>
      </c>
      <c r="C56" t="s">
        <v>436</v>
      </c>
      <c r="D56" t="s">
        <v>437</v>
      </c>
    </row>
    <row r="57" spans="1:4" x14ac:dyDescent="0.2">
      <c r="A57" t="s">
        <v>247</v>
      </c>
      <c r="B57" t="s">
        <v>124</v>
      </c>
      <c r="C57" t="s">
        <v>442</v>
      </c>
      <c r="D57" t="s">
        <v>437</v>
      </c>
    </row>
    <row r="58" spans="1:4" x14ac:dyDescent="0.2">
      <c r="A58" t="s">
        <v>248</v>
      </c>
      <c r="B58" t="s">
        <v>125</v>
      </c>
      <c r="C58" t="s">
        <v>442</v>
      </c>
      <c r="D58" t="s">
        <v>437</v>
      </c>
    </row>
    <row r="59" spans="1:4" x14ac:dyDescent="0.2">
      <c r="A59" t="s">
        <v>251</v>
      </c>
      <c r="B59" t="s">
        <v>130</v>
      </c>
      <c r="C59" t="s">
        <v>442</v>
      </c>
      <c r="D59" t="s">
        <v>437</v>
      </c>
    </row>
    <row r="60" spans="1:4" x14ac:dyDescent="0.2">
      <c r="A60" t="s">
        <v>253</v>
      </c>
      <c r="B60" t="s">
        <v>134</v>
      </c>
      <c r="C60" t="s">
        <v>442</v>
      </c>
      <c r="D60" t="s">
        <v>437</v>
      </c>
    </row>
    <row r="61" spans="1:4" x14ac:dyDescent="0.2">
      <c r="A61" t="s">
        <v>254</v>
      </c>
      <c r="B61" t="s">
        <v>135</v>
      </c>
      <c r="C61" t="s">
        <v>442</v>
      </c>
      <c r="D61" t="s">
        <v>437</v>
      </c>
    </row>
    <row r="62" spans="1:4" x14ac:dyDescent="0.2">
      <c r="A62" t="s">
        <v>414</v>
      </c>
      <c r="B62" t="s">
        <v>137</v>
      </c>
      <c r="C62" t="s">
        <v>438</v>
      </c>
      <c r="D62" t="s">
        <v>437</v>
      </c>
    </row>
    <row r="63" spans="1:4" x14ac:dyDescent="0.2">
      <c r="A63" t="s">
        <v>258</v>
      </c>
      <c r="B63" t="s">
        <v>142</v>
      </c>
      <c r="C63" t="s">
        <v>436</v>
      </c>
      <c r="D63" t="s">
        <v>437</v>
      </c>
    </row>
    <row r="64" spans="1:4" x14ac:dyDescent="0.2">
      <c r="A64" t="s">
        <v>415</v>
      </c>
      <c r="B64" t="s">
        <v>143</v>
      </c>
      <c r="C64" t="s">
        <v>436</v>
      </c>
      <c r="D64" t="s">
        <v>437</v>
      </c>
    </row>
    <row r="65" spans="1:4" x14ac:dyDescent="0.2">
      <c r="A65" t="s">
        <v>260</v>
      </c>
      <c r="B65" t="s">
        <v>145</v>
      </c>
      <c r="C65" t="s">
        <v>438</v>
      </c>
      <c r="D65" t="s">
        <v>437</v>
      </c>
    </row>
    <row r="66" spans="1:4" x14ac:dyDescent="0.2">
      <c r="A66" t="s">
        <v>261</v>
      </c>
      <c r="B66" t="s">
        <v>147</v>
      </c>
      <c r="C66" t="s">
        <v>442</v>
      </c>
      <c r="D66" t="s">
        <v>437</v>
      </c>
    </row>
    <row r="67" spans="1:4" x14ac:dyDescent="0.2">
      <c r="A67" t="s">
        <v>420</v>
      </c>
      <c r="B67" t="s">
        <v>150</v>
      </c>
      <c r="C67" t="s">
        <v>438</v>
      </c>
      <c r="D67" t="s">
        <v>437</v>
      </c>
    </row>
    <row r="68" spans="1:4" x14ac:dyDescent="0.2">
      <c r="A68" t="s">
        <v>172</v>
      </c>
      <c r="B68" t="s">
        <v>4</v>
      </c>
      <c r="C68" t="s">
        <v>436</v>
      </c>
      <c r="D68" t="s">
        <v>444</v>
      </c>
    </row>
    <row r="69" spans="1:4" x14ac:dyDescent="0.2">
      <c r="A69" t="s">
        <v>325</v>
      </c>
      <c r="B69" t="s">
        <v>13</v>
      </c>
      <c r="C69" t="s">
        <v>438</v>
      </c>
      <c r="D69" t="s">
        <v>444</v>
      </c>
    </row>
    <row r="70" spans="1:4" x14ac:dyDescent="0.2">
      <c r="A70" t="s">
        <v>179</v>
      </c>
      <c r="B70" t="s">
        <v>16</v>
      </c>
      <c r="C70" t="s">
        <v>438</v>
      </c>
      <c r="D70" t="s">
        <v>444</v>
      </c>
    </row>
    <row r="71" spans="1:4" x14ac:dyDescent="0.2">
      <c r="A71" t="s">
        <v>182</v>
      </c>
      <c r="B71" t="s">
        <v>19</v>
      </c>
      <c r="C71" t="s">
        <v>436</v>
      </c>
      <c r="D71" t="s">
        <v>444</v>
      </c>
    </row>
    <row r="72" spans="1:4" x14ac:dyDescent="0.2">
      <c r="A72" t="s">
        <v>187</v>
      </c>
      <c r="B72" t="s">
        <v>28</v>
      </c>
      <c r="C72" t="s">
        <v>442</v>
      </c>
      <c r="D72" t="s">
        <v>444</v>
      </c>
    </row>
    <row r="73" spans="1:4" x14ac:dyDescent="0.2">
      <c r="A73" t="s">
        <v>188</v>
      </c>
      <c r="B73" t="s">
        <v>30</v>
      </c>
      <c r="C73" t="s">
        <v>436</v>
      </c>
      <c r="D73" t="s">
        <v>444</v>
      </c>
    </row>
    <row r="74" spans="1:4" x14ac:dyDescent="0.2">
      <c r="A74" t="s">
        <v>189</v>
      </c>
      <c r="B74" t="s">
        <v>32</v>
      </c>
      <c r="C74" t="s">
        <v>436</v>
      </c>
      <c r="D74" t="s">
        <v>444</v>
      </c>
    </row>
    <row r="75" spans="1:4" x14ac:dyDescent="0.2">
      <c r="A75" t="s">
        <v>339</v>
      </c>
      <c r="B75" t="s">
        <v>34</v>
      </c>
      <c r="C75" t="s">
        <v>436</v>
      </c>
      <c r="D75" t="s">
        <v>444</v>
      </c>
    </row>
    <row r="76" spans="1:4" x14ac:dyDescent="0.2">
      <c r="A76" t="s">
        <v>193</v>
      </c>
      <c r="B76" t="s">
        <v>39</v>
      </c>
      <c r="C76" t="s">
        <v>436</v>
      </c>
      <c r="D76" t="s">
        <v>444</v>
      </c>
    </row>
    <row r="77" spans="1:4" x14ac:dyDescent="0.2">
      <c r="A77" t="s">
        <v>194</v>
      </c>
      <c r="B77" t="s">
        <v>40</v>
      </c>
      <c r="C77" t="s">
        <v>436</v>
      </c>
      <c r="D77" t="s">
        <v>444</v>
      </c>
    </row>
    <row r="78" spans="1:4" x14ac:dyDescent="0.2">
      <c r="A78" t="s">
        <v>195</v>
      </c>
      <c r="B78" t="s">
        <v>42</v>
      </c>
      <c r="C78" t="s">
        <v>438</v>
      </c>
      <c r="D78" t="s">
        <v>444</v>
      </c>
    </row>
    <row r="79" spans="1:4" x14ac:dyDescent="0.2">
      <c r="A79" t="s">
        <v>204</v>
      </c>
      <c r="B79" t="s">
        <v>52</v>
      </c>
      <c r="C79" t="s">
        <v>436</v>
      </c>
      <c r="D79" t="s">
        <v>444</v>
      </c>
    </row>
    <row r="80" spans="1:4" x14ac:dyDescent="0.2">
      <c r="A80" t="s">
        <v>359</v>
      </c>
      <c r="B80" t="s">
        <v>54</v>
      </c>
      <c r="C80" t="s">
        <v>436</v>
      </c>
      <c r="D80" t="s">
        <v>444</v>
      </c>
    </row>
    <row r="81" spans="1:4" x14ac:dyDescent="0.2">
      <c r="A81" t="s">
        <v>361</v>
      </c>
      <c r="B81" t="s">
        <v>55</v>
      </c>
      <c r="C81" t="s">
        <v>438</v>
      </c>
      <c r="D81" t="s">
        <v>444</v>
      </c>
    </row>
    <row r="82" spans="1:4" x14ac:dyDescent="0.2">
      <c r="A82" t="s">
        <v>205</v>
      </c>
      <c r="B82" t="s">
        <v>56</v>
      </c>
      <c r="C82" t="s">
        <v>438</v>
      </c>
      <c r="D82" t="s">
        <v>444</v>
      </c>
    </row>
    <row r="83" spans="1:4" x14ac:dyDescent="0.2">
      <c r="A83" t="s">
        <v>365</v>
      </c>
      <c r="B83" t="s">
        <v>66</v>
      </c>
      <c r="C83" t="s">
        <v>436</v>
      </c>
      <c r="D83" t="s">
        <v>444</v>
      </c>
    </row>
    <row r="84" spans="1:4" x14ac:dyDescent="0.2">
      <c r="A84" t="s">
        <v>224</v>
      </c>
      <c r="B84" t="s">
        <v>90</v>
      </c>
      <c r="C84" t="s">
        <v>436</v>
      </c>
      <c r="D84" t="s">
        <v>444</v>
      </c>
    </row>
    <row r="85" spans="1:4" x14ac:dyDescent="0.2">
      <c r="A85" t="s">
        <v>233</v>
      </c>
      <c r="B85" t="s">
        <v>101</v>
      </c>
      <c r="C85" t="s">
        <v>438</v>
      </c>
      <c r="D85" t="s">
        <v>444</v>
      </c>
    </row>
    <row r="86" spans="1:4" x14ac:dyDescent="0.2">
      <c r="A86" t="s">
        <v>237</v>
      </c>
      <c r="B86" t="s">
        <v>109</v>
      </c>
      <c r="C86" t="s">
        <v>436</v>
      </c>
      <c r="D86" t="s">
        <v>444</v>
      </c>
    </row>
    <row r="87" spans="1:4" x14ac:dyDescent="0.2">
      <c r="A87" t="s">
        <v>238</v>
      </c>
      <c r="B87" t="s">
        <v>110</v>
      </c>
      <c r="C87" t="s">
        <v>436</v>
      </c>
      <c r="D87" t="s">
        <v>444</v>
      </c>
    </row>
    <row r="88" spans="1:4" x14ac:dyDescent="0.2">
      <c r="A88" t="s">
        <v>239</v>
      </c>
      <c r="B88" t="s">
        <v>111</v>
      </c>
      <c r="C88" t="s">
        <v>436</v>
      </c>
      <c r="D88" t="s">
        <v>444</v>
      </c>
    </row>
    <row r="89" spans="1:4" x14ac:dyDescent="0.2">
      <c r="A89" t="s">
        <v>408</v>
      </c>
      <c r="B89" t="s">
        <v>133</v>
      </c>
      <c r="C89" t="s">
        <v>436</v>
      </c>
      <c r="D89" t="s">
        <v>444</v>
      </c>
    </row>
    <row r="90" spans="1:4" x14ac:dyDescent="0.2">
      <c r="A90" t="s">
        <v>417</v>
      </c>
      <c r="B90" t="s">
        <v>158</v>
      </c>
      <c r="C90" t="s">
        <v>442</v>
      </c>
      <c r="D90" t="s">
        <v>444</v>
      </c>
    </row>
    <row r="91" spans="1:4" x14ac:dyDescent="0.2">
      <c r="A91" t="s">
        <v>263</v>
      </c>
      <c r="B91" t="s">
        <v>149</v>
      </c>
      <c r="C91" t="s">
        <v>442</v>
      </c>
      <c r="D91" t="s">
        <v>444</v>
      </c>
    </row>
    <row r="92" spans="1:4" x14ac:dyDescent="0.2">
      <c r="A92" t="s">
        <v>422</v>
      </c>
      <c r="B92" t="s">
        <v>151</v>
      </c>
      <c r="C92" t="s">
        <v>436</v>
      </c>
      <c r="D92" t="s">
        <v>444</v>
      </c>
    </row>
    <row r="93" spans="1:4" x14ac:dyDescent="0.2">
      <c r="A93" t="s">
        <v>171</v>
      </c>
      <c r="B93" t="s">
        <v>2</v>
      </c>
      <c r="C93" t="s">
        <v>438</v>
      </c>
      <c r="D93" t="s">
        <v>439</v>
      </c>
    </row>
    <row r="94" spans="1:4" x14ac:dyDescent="0.2">
      <c r="A94" t="s">
        <v>323</v>
      </c>
      <c r="B94" t="s">
        <v>9</v>
      </c>
      <c r="C94" t="s">
        <v>442</v>
      </c>
      <c r="D94" t="s">
        <v>439</v>
      </c>
    </row>
    <row r="95" spans="1:4" x14ac:dyDescent="0.2">
      <c r="A95" t="s">
        <v>343</v>
      </c>
      <c r="B95" t="s">
        <v>38</v>
      </c>
      <c r="C95" t="s">
        <v>438</v>
      </c>
      <c r="D95" t="s">
        <v>439</v>
      </c>
    </row>
    <row r="96" spans="1:4" x14ac:dyDescent="0.2">
      <c r="A96" t="s">
        <v>345</v>
      </c>
      <c r="B96" t="s">
        <v>41</v>
      </c>
      <c r="C96" t="s">
        <v>438</v>
      </c>
      <c r="D96" t="s">
        <v>439</v>
      </c>
    </row>
    <row r="97" spans="1:4" x14ac:dyDescent="0.2">
      <c r="A97" t="s">
        <v>362</v>
      </c>
      <c r="B97" t="s">
        <v>61</v>
      </c>
      <c r="C97" t="s">
        <v>438</v>
      </c>
      <c r="D97" t="s">
        <v>439</v>
      </c>
    </row>
    <row r="98" spans="1:4" x14ac:dyDescent="0.2">
      <c r="A98" t="s">
        <v>363</v>
      </c>
      <c r="B98" t="s">
        <v>62</v>
      </c>
      <c r="C98" t="s">
        <v>436</v>
      </c>
      <c r="D98" t="s">
        <v>439</v>
      </c>
    </row>
    <row r="99" spans="1:4" x14ac:dyDescent="0.2">
      <c r="A99" t="s">
        <v>210</v>
      </c>
      <c r="B99" t="s">
        <v>64</v>
      </c>
      <c r="C99" t="s">
        <v>442</v>
      </c>
      <c r="D99" t="s">
        <v>439</v>
      </c>
    </row>
    <row r="100" spans="1:4" x14ac:dyDescent="0.2">
      <c r="A100" t="s">
        <v>366</v>
      </c>
      <c r="B100" t="s">
        <v>68</v>
      </c>
      <c r="C100" t="s">
        <v>436</v>
      </c>
      <c r="D100" t="s">
        <v>439</v>
      </c>
    </row>
    <row r="101" spans="1:4" x14ac:dyDescent="0.2">
      <c r="A101" t="s">
        <v>369</v>
      </c>
      <c r="B101" t="s">
        <v>72</v>
      </c>
      <c r="C101" t="s">
        <v>442</v>
      </c>
      <c r="D101" t="s">
        <v>439</v>
      </c>
    </row>
    <row r="102" spans="1:4" x14ac:dyDescent="0.2">
      <c r="A102" t="s">
        <v>371</v>
      </c>
      <c r="B102" t="s">
        <v>76</v>
      </c>
      <c r="C102" t="s">
        <v>436</v>
      </c>
      <c r="D102" t="s">
        <v>439</v>
      </c>
    </row>
    <row r="103" spans="1:4" x14ac:dyDescent="0.2">
      <c r="A103" t="s">
        <v>373</v>
      </c>
      <c r="B103" t="s">
        <v>79</v>
      </c>
      <c r="C103" t="s">
        <v>436</v>
      </c>
      <c r="D103" t="s">
        <v>439</v>
      </c>
    </row>
    <row r="104" spans="1:4" x14ac:dyDescent="0.2">
      <c r="A104" t="s">
        <v>222</v>
      </c>
      <c r="B104" t="s">
        <v>87</v>
      </c>
      <c r="C104" t="s">
        <v>442</v>
      </c>
      <c r="D104" t="s">
        <v>439</v>
      </c>
    </row>
    <row r="105" spans="1:4" x14ac:dyDescent="0.2">
      <c r="A105" t="s">
        <v>228</v>
      </c>
      <c r="B105" t="s">
        <v>94</v>
      </c>
      <c r="C105" t="s">
        <v>438</v>
      </c>
      <c r="D105" t="s">
        <v>439</v>
      </c>
    </row>
    <row r="106" spans="1:4" x14ac:dyDescent="0.2">
      <c r="A106" t="s">
        <v>392</v>
      </c>
      <c r="B106" t="s">
        <v>106</v>
      </c>
      <c r="C106" t="s">
        <v>442</v>
      </c>
      <c r="D106" t="s">
        <v>439</v>
      </c>
    </row>
    <row r="107" spans="1:4" x14ac:dyDescent="0.2">
      <c r="A107" t="s">
        <v>430</v>
      </c>
      <c r="B107" t="s">
        <v>108</v>
      </c>
      <c r="C107" t="s">
        <v>438</v>
      </c>
      <c r="D107" t="s">
        <v>439</v>
      </c>
    </row>
    <row r="108" spans="1:4" x14ac:dyDescent="0.2">
      <c r="A108" t="s">
        <v>397</v>
      </c>
      <c r="B108" t="s">
        <v>115</v>
      </c>
      <c r="C108" t="s">
        <v>442</v>
      </c>
      <c r="D108" t="s">
        <v>439</v>
      </c>
    </row>
    <row r="109" spans="1:4" x14ac:dyDescent="0.2">
      <c r="A109" t="s">
        <v>400</v>
      </c>
      <c r="B109" t="s">
        <v>119</v>
      </c>
      <c r="C109" t="s">
        <v>442</v>
      </c>
      <c r="D109" t="s">
        <v>439</v>
      </c>
    </row>
    <row r="110" spans="1:4" x14ac:dyDescent="0.2">
      <c r="A110" t="s">
        <v>411</v>
      </c>
      <c r="B110" t="s">
        <v>136</v>
      </c>
      <c r="C110" t="s">
        <v>434</v>
      </c>
      <c r="D110" t="s">
        <v>439</v>
      </c>
    </row>
    <row r="111" spans="1:4" x14ac:dyDescent="0.2">
      <c r="A111" t="s">
        <v>257</v>
      </c>
      <c r="B111" t="s">
        <v>141</v>
      </c>
      <c r="C111" t="s">
        <v>438</v>
      </c>
      <c r="D111" t="s">
        <v>439</v>
      </c>
    </row>
    <row r="112" spans="1:4" x14ac:dyDescent="0.2">
      <c r="A112" t="s">
        <v>315</v>
      </c>
      <c r="B112" t="s">
        <v>146</v>
      </c>
      <c r="C112" t="s">
        <v>442</v>
      </c>
      <c r="D112" t="s">
        <v>439</v>
      </c>
    </row>
    <row r="113" spans="1:4" x14ac:dyDescent="0.2">
      <c r="A113" t="s">
        <v>428</v>
      </c>
      <c r="B113" t="s">
        <v>153</v>
      </c>
      <c r="C113" t="s">
        <v>434</v>
      </c>
      <c r="D113" t="s">
        <v>439</v>
      </c>
    </row>
    <row r="114" spans="1:4" x14ac:dyDescent="0.2">
      <c r="A114" t="s">
        <v>186</v>
      </c>
      <c r="B114" t="s">
        <v>25</v>
      </c>
      <c r="C114" t="s">
        <v>442</v>
      </c>
      <c r="D114" t="s">
        <v>445</v>
      </c>
    </row>
    <row r="115" spans="1:4" x14ac:dyDescent="0.2">
      <c r="A115" t="s">
        <v>262</v>
      </c>
      <c r="B115" t="s">
        <v>148</v>
      </c>
      <c r="C115" t="s">
        <v>442</v>
      </c>
      <c r="D115" t="s">
        <v>445</v>
      </c>
    </row>
    <row r="116" spans="1:4" x14ac:dyDescent="0.2">
      <c r="A116" t="s">
        <v>313</v>
      </c>
      <c r="B116" t="s">
        <v>0</v>
      </c>
      <c r="C116" t="s">
        <v>434</v>
      </c>
      <c r="D116" t="s">
        <v>435</v>
      </c>
    </row>
    <row r="117" spans="1:4" x14ac:dyDescent="0.2">
      <c r="A117" t="s">
        <v>322</v>
      </c>
      <c r="B117" t="s">
        <v>10</v>
      </c>
      <c r="C117" t="s">
        <v>438</v>
      </c>
      <c r="D117" t="s">
        <v>435</v>
      </c>
    </row>
    <row r="118" spans="1:4" x14ac:dyDescent="0.2">
      <c r="A118" t="s">
        <v>330</v>
      </c>
      <c r="B118" t="s">
        <v>15</v>
      </c>
      <c r="C118" t="s">
        <v>438</v>
      </c>
      <c r="D118" t="s">
        <v>435</v>
      </c>
    </row>
    <row r="119" spans="1:4" x14ac:dyDescent="0.2">
      <c r="A119" t="s">
        <v>207</v>
      </c>
      <c r="B119" t="s">
        <v>59</v>
      </c>
      <c r="C119" t="s">
        <v>438</v>
      </c>
      <c r="D119" t="s">
        <v>435</v>
      </c>
    </row>
    <row r="120" spans="1:4" x14ac:dyDescent="0.2">
      <c r="A120" t="s">
        <v>382</v>
      </c>
      <c r="B120" t="s">
        <v>85</v>
      </c>
      <c r="C120" t="s">
        <v>436</v>
      </c>
      <c r="D120" t="s">
        <v>435</v>
      </c>
    </row>
    <row r="121" spans="1:4" x14ac:dyDescent="0.2">
      <c r="A121" t="s">
        <v>230</v>
      </c>
      <c r="B121" t="s">
        <v>98</v>
      </c>
      <c r="C121" t="s">
        <v>438</v>
      </c>
      <c r="D121" t="s">
        <v>435</v>
      </c>
    </row>
    <row r="122" spans="1:4" x14ac:dyDescent="0.2">
      <c r="A122" t="s">
        <v>236</v>
      </c>
      <c r="B122" t="s">
        <v>107</v>
      </c>
      <c r="C122" t="s">
        <v>438</v>
      </c>
      <c r="D122" t="s">
        <v>435</v>
      </c>
    </row>
    <row r="123" spans="1:4" x14ac:dyDescent="0.2">
      <c r="A123" t="s">
        <v>252</v>
      </c>
      <c r="B123" t="s">
        <v>131</v>
      </c>
      <c r="C123" t="s">
        <v>438</v>
      </c>
      <c r="D123" t="s">
        <v>435</v>
      </c>
    </row>
    <row r="124" spans="1:4" x14ac:dyDescent="0.2">
      <c r="A124" t="s">
        <v>314</v>
      </c>
      <c r="B124" t="s">
        <v>3</v>
      </c>
      <c r="C124" t="s">
        <v>438</v>
      </c>
      <c r="D124" t="s">
        <v>443</v>
      </c>
    </row>
    <row r="125" spans="1:4" x14ac:dyDescent="0.2">
      <c r="A125" t="s">
        <v>320</v>
      </c>
      <c r="B125" t="s">
        <v>14</v>
      </c>
      <c r="C125" t="s">
        <v>438</v>
      </c>
      <c r="D125" t="s">
        <v>443</v>
      </c>
    </row>
    <row r="126" spans="1:4" x14ac:dyDescent="0.2">
      <c r="A126" t="s">
        <v>181</v>
      </c>
      <c r="B126" t="s">
        <v>18</v>
      </c>
      <c r="C126" t="s">
        <v>436</v>
      </c>
      <c r="D126" t="s">
        <v>443</v>
      </c>
    </row>
    <row r="127" spans="1:4" x14ac:dyDescent="0.2">
      <c r="A127" t="s">
        <v>321</v>
      </c>
      <c r="B127" t="s">
        <v>21</v>
      </c>
      <c r="C127" t="s">
        <v>434</v>
      </c>
      <c r="D127" t="s">
        <v>443</v>
      </c>
    </row>
    <row r="128" spans="1:4" x14ac:dyDescent="0.2">
      <c r="A128" t="s">
        <v>319</v>
      </c>
      <c r="B128" t="s">
        <v>22</v>
      </c>
      <c r="C128" t="s">
        <v>434</v>
      </c>
      <c r="D128" t="s">
        <v>443</v>
      </c>
    </row>
    <row r="129" spans="1:4" x14ac:dyDescent="0.2">
      <c r="A129" t="s">
        <v>185</v>
      </c>
      <c r="B129" t="s">
        <v>24</v>
      </c>
      <c r="C129" t="s">
        <v>438</v>
      </c>
      <c r="D129" t="s">
        <v>443</v>
      </c>
    </row>
    <row r="130" spans="1:4" x14ac:dyDescent="0.2">
      <c r="A130" t="s">
        <v>332</v>
      </c>
      <c r="B130" t="s">
        <v>26</v>
      </c>
      <c r="C130" t="s">
        <v>434</v>
      </c>
      <c r="D130" t="s">
        <v>443</v>
      </c>
    </row>
    <row r="131" spans="1:4" x14ac:dyDescent="0.2">
      <c r="A131" t="s">
        <v>412</v>
      </c>
      <c r="B131" t="s">
        <v>27</v>
      </c>
      <c r="C131" t="s">
        <v>434</v>
      </c>
      <c r="D131" t="s">
        <v>443</v>
      </c>
    </row>
    <row r="132" spans="1:4" x14ac:dyDescent="0.2">
      <c r="A132" t="s">
        <v>337</v>
      </c>
      <c r="B132" t="s">
        <v>31</v>
      </c>
      <c r="C132" t="s">
        <v>438</v>
      </c>
      <c r="D132" t="s">
        <v>443</v>
      </c>
    </row>
    <row r="133" spans="1:4" x14ac:dyDescent="0.2">
      <c r="A133" t="s">
        <v>336</v>
      </c>
      <c r="B133" t="s">
        <v>282</v>
      </c>
      <c r="C133" t="s">
        <v>438</v>
      </c>
      <c r="D133" t="s">
        <v>443</v>
      </c>
    </row>
    <row r="134" spans="1:4" x14ac:dyDescent="0.2">
      <c r="A134" t="s">
        <v>447</v>
      </c>
      <c r="B134" t="s">
        <v>283</v>
      </c>
      <c r="C134" t="s">
        <v>434</v>
      </c>
      <c r="D134" t="s">
        <v>443</v>
      </c>
    </row>
    <row r="135" spans="1:4" x14ac:dyDescent="0.2">
      <c r="A135" t="s">
        <v>197</v>
      </c>
      <c r="B135" t="s">
        <v>44</v>
      </c>
      <c r="C135" t="s">
        <v>434</v>
      </c>
      <c r="D135" t="s">
        <v>443</v>
      </c>
    </row>
    <row r="136" spans="1:4" x14ac:dyDescent="0.2">
      <c r="A136" t="s">
        <v>350</v>
      </c>
      <c r="B136" t="s">
        <v>47</v>
      </c>
      <c r="C136" t="s">
        <v>436</v>
      </c>
      <c r="D136" t="s">
        <v>443</v>
      </c>
    </row>
    <row r="137" spans="1:4" x14ac:dyDescent="0.2">
      <c r="A137" t="s">
        <v>352</v>
      </c>
      <c r="B137" t="s">
        <v>157</v>
      </c>
      <c r="C137" t="s">
        <v>434</v>
      </c>
      <c r="D137" t="s">
        <v>443</v>
      </c>
    </row>
    <row r="138" spans="1:4" x14ac:dyDescent="0.2">
      <c r="A138" t="s">
        <v>202</v>
      </c>
      <c r="B138" t="s">
        <v>50</v>
      </c>
      <c r="C138" t="s">
        <v>438</v>
      </c>
      <c r="D138" t="s">
        <v>443</v>
      </c>
    </row>
    <row r="139" spans="1:4" x14ac:dyDescent="0.2">
      <c r="A139" t="s">
        <v>351</v>
      </c>
      <c r="B139" t="s">
        <v>53</v>
      </c>
      <c r="C139" t="s">
        <v>434</v>
      </c>
      <c r="D139" t="s">
        <v>443</v>
      </c>
    </row>
    <row r="140" spans="1:4" x14ac:dyDescent="0.2">
      <c r="A140" t="s">
        <v>335</v>
      </c>
      <c r="B140" t="s">
        <v>334</v>
      </c>
      <c r="C140" t="s">
        <v>438</v>
      </c>
      <c r="D140" t="s">
        <v>443</v>
      </c>
    </row>
    <row r="141" spans="1:4" x14ac:dyDescent="0.2">
      <c r="A141" t="s">
        <v>214</v>
      </c>
      <c r="B141" t="s">
        <v>70</v>
      </c>
      <c r="C141" t="s">
        <v>438</v>
      </c>
      <c r="D141" t="s">
        <v>443</v>
      </c>
    </row>
    <row r="142" spans="1:4" x14ac:dyDescent="0.2">
      <c r="A142" t="s">
        <v>377</v>
      </c>
      <c r="B142" t="s">
        <v>77</v>
      </c>
      <c r="C142" t="s">
        <v>438</v>
      </c>
      <c r="D142" t="s">
        <v>443</v>
      </c>
    </row>
    <row r="143" spans="1:4" x14ac:dyDescent="0.2">
      <c r="A143" t="s">
        <v>372</v>
      </c>
      <c r="B143" t="s">
        <v>78</v>
      </c>
      <c r="C143" t="s">
        <v>434</v>
      </c>
      <c r="D143" t="s">
        <v>443</v>
      </c>
    </row>
    <row r="144" spans="1:4" x14ac:dyDescent="0.2">
      <c r="A144" t="s">
        <v>219</v>
      </c>
      <c r="B144" t="s">
        <v>82</v>
      </c>
      <c r="C144" t="s">
        <v>434</v>
      </c>
      <c r="D144" t="s">
        <v>443</v>
      </c>
    </row>
    <row r="145" spans="1:4" x14ac:dyDescent="0.2">
      <c r="A145" t="s">
        <v>220</v>
      </c>
      <c r="B145" t="s">
        <v>83</v>
      </c>
      <c r="C145" t="s">
        <v>434</v>
      </c>
      <c r="D145" t="s">
        <v>443</v>
      </c>
    </row>
    <row r="146" spans="1:4" x14ac:dyDescent="0.2">
      <c r="A146" t="s">
        <v>386</v>
      </c>
      <c r="B146" t="s">
        <v>86</v>
      </c>
      <c r="C146" t="s">
        <v>434</v>
      </c>
      <c r="D146" t="s">
        <v>443</v>
      </c>
    </row>
    <row r="147" spans="1:4" x14ac:dyDescent="0.2">
      <c r="A147" t="s">
        <v>388</v>
      </c>
      <c r="B147" t="s">
        <v>88</v>
      </c>
      <c r="C147" t="s">
        <v>438</v>
      </c>
      <c r="D147" t="s">
        <v>443</v>
      </c>
    </row>
    <row r="148" spans="1:4" x14ac:dyDescent="0.2">
      <c r="A148" t="s">
        <v>223</v>
      </c>
      <c r="B148" t="s">
        <v>89</v>
      </c>
      <c r="C148" t="s">
        <v>436</v>
      </c>
      <c r="D148" t="s">
        <v>443</v>
      </c>
    </row>
    <row r="149" spans="1:4" x14ac:dyDescent="0.2">
      <c r="A149" t="s">
        <v>387</v>
      </c>
      <c r="B149" t="s">
        <v>95</v>
      </c>
      <c r="C149" t="s">
        <v>434</v>
      </c>
      <c r="D149" t="s">
        <v>443</v>
      </c>
    </row>
    <row r="150" spans="1:4" x14ac:dyDescent="0.2">
      <c r="A150" t="s">
        <v>389</v>
      </c>
      <c r="B150" t="s">
        <v>97</v>
      </c>
      <c r="C150" t="s">
        <v>436</v>
      </c>
      <c r="D150" t="s">
        <v>443</v>
      </c>
    </row>
    <row r="151" spans="1:4" x14ac:dyDescent="0.2">
      <c r="A151" t="s">
        <v>390</v>
      </c>
      <c r="B151" t="s">
        <v>102</v>
      </c>
      <c r="C151" t="s">
        <v>434</v>
      </c>
      <c r="D151" t="s">
        <v>443</v>
      </c>
    </row>
    <row r="152" spans="1:4" x14ac:dyDescent="0.2">
      <c r="A152" t="s">
        <v>234</v>
      </c>
      <c r="B152" t="s">
        <v>103</v>
      </c>
      <c r="C152" t="s">
        <v>438</v>
      </c>
      <c r="D152" t="s">
        <v>443</v>
      </c>
    </row>
    <row r="153" spans="1:4" x14ac:dyDescent="0.2">
      <c r="A153" t="s">
        <v>398</v>
      </c>
      <c r="B153" t="s">
        <v>118</v>
      </c>
      <c r="C153" t="s">
        <v>434</v>
      </c>
      <c r="D153" t="s">
        <v>443</v>
      </c>
    </row>
    <row r="154" spans="1:4" x14ac:dyDescent="0.2">
      <c r="A154" t="s">
        <v>244</v>
      </c>
      <c r="B154" t="s">
        <v>120</v>
      </c>
      <c r="C154" t="s">
        <v>438</v>
      </c>
      <c r="D154" t="s">
        <v>443</v>
      </c>
    </row>
    <row r="155" spans="1:4" x14ac:dyDescent="0.2">
      <c r="A155" t="s">
        <v>403</v>
      </c>
      <c r="B155" t="s">
        <v>122</v>
      </c>
      <c r="C155" t="s">
        <v>434</v>
      </c>
      <c r="D155" t="s">
        <v>443</v>
      </c>
    </row>
    <row r="156" spans="1:4" x14ac:dyDescent="0.2">
      <c r="A156" t="s">
        <v>405</v>
      </c>
      <c r="B156" t="s">
        <v>126</v>
      </c>
      <c r="C156" t="s">
        <v>434</v>
      </c>
      <c r="D156" t="s">
        <v>443</v>
      </c>
    </row>
    <row r="157" spans="1:4" x14ac:dyDescent="0.2">
      <c r="A157" t="s">
        <v>249</v>
      </c>
      <c r="B157" t="s">
        <v>127</v>
      </c>
      <c r="C157" t="s">
        <v>436</v>
      </c>
      <c r="D157" t="s">
        <v>443</v>
      </c>
    </row>
    <row r="158" spans="1:4" x14ac:dyDescent="0.2">
      <c r="A158" t="s">
        <v>331</v>
      </c>
      <c r="B158" t="s">
        <v>129</v>
      </c>
      <c r="C158" t="s">
        <v>434</v>
      </c>
      <c r="D158" t="s">
        <v>443</v>
      </c>
    </row>
    <row r="159" spans="1:4" x14ac:dyDescent="0.2">
      <c r="A159" t="s">
        <v>401</v>
      </c>
      <c r="B159" t="s">
        <v>132</v>
      </c>
      <c r="C159" t="s">
        <v>434</v>
      </c>
      <c r="D159" t="s">
        <v>443</v>
      </c>
    </row>
    <row r="160" spans="1:4" x14ac:dyDescent="0.2">
      <c r="A160" t="s">
        <v>409</v>
      </c>
      <c r="B160" t="s">
        <v>286</v>
      </c>
      <c r="C160" t="s">
        <v>438</v>
      </c>
      <c r="D160" t="s">
        <v>443</v>
      </c>
    </row>
    <row r="161" spans="1:4" x14ac:dyDescent="0.2">
      <c r="A161" t="s">
        <v>255</v>
      </c>
      <c r="B161" t="s">
        <v>138</v>
      </c>
      <c r="C161" t="s">
        <v>438</v>
      </c>
      <c r="D161" t="s">
        <v>443</v>
      </c>
    </row>
    <row r="162" spans="1:4" x14ac:dyDescent="0.2">
      <c r="A162" t="s">
        <v>413</v>
      </c>
      <c r="B162" t="s">
        <v>140</v>
      </c>
      <c r="C162" t="s">
        <v>434</v>
      </c>
      <c r="D162" t="s">
        <v>443</v>
      </c>
    </row>
    <row r="163" spans="1:4" x14ac:dyDescent="0.2">
      <c r="A163" t="s">
        <v>259</v>
      </c>
      <c r="B163" t="s">
        <v>144</v>
      </c>
      <c r="C163" t="s">
        <v>434</v>
      </c>
      <c r="D163" t="s">
        <v>443</v>
      </c>
    </row>
    <row r="164" spans="1:4" x14ac:dyDescent="0.2">
      <c r="A164" t="s">
        <v>265</v>
      </c>
      <c r="B164" t="s">
        <v>154</v>
      </c>
      <c r="C164" t="s">
        <v>438</v>
      </c>
      <c r="D164" t="s">
        <v>443</v>
      </c>
    </row>
    <row r="165" spans="1:4" x14ac:dyDescent="0.2">
      <c r="A165" t="s">
        <v>266</v>
      </c>
      <c r="B165" t="s">
        <v>155</v>
      </c>
      <c r="C165" t="s">
        <v>438</v>
      </c>
      <c r="D165" t="s">
        <v>443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3AB4C-B882-4190-8145-068D1C85E7A0}">
  <dimension ref="A1:L5786"/>
  <sheetViews>
    <sheetView workbookViewId="0">
      <pane ySplit="1" topLeftCell="A8" activePane="bottomLeft" state="frozen"/>
      <selection pane="bottomLeft" activeCell="C5797" sqref="C5797"/>
    </sheetView>
  </sheetViews>
  <sheetFormatPr defaultRowHeight="12.75" x14ac:dyDescent="0.2"/>
  <cols>
    <col min="3" max="3" width="23.85546875" bestFit="1" customWidth="1"/>
    <col min="4" max="4" width="8.5703125" customWidth="1"/>
    <col min="5" max="5" width="13.28515625" customWidth="1"/>
    <col min="6" max="6" width="12.85546875" bestFit="1" customWidth="1"/>
    <col min="7" max="7" width="9.5703125" bestFit="1" customWidth="1"/>
    <col min="8" max="8" width="12.5703125" bestFit="1" customWidth="1"/>
  </cols>
  <sheetData>
    <row r="1" spans="1:12" x14ac:dyDescent="0.2">
      <c r="A1" t="s">
        <v>431</v>
      </c>
      <c r="B1" t="s">
        <v>169</v>
      </c>
      <c r="C1" t="s">
        <v>267</v>
      </c>
      <c r="D1" t="s">
        <v>159</v>
      </c>
      <c r="E1" s="3" t="s">
        <v>268</v>
      </c>
      <c r="F1" t="s">
        <v>269</v>
      </c>
      <c r="G1" s="3" t="s">
        <v>270</v>
      </c>
      <c r="H1" t="s">
        <v>271</v>
      </c>
      <c r="I1" t="s">
        <v>272</v>
      </c>
      <c r="J1" t="s">
        <v>273</v>
      </c>
      <c r="K1" t="s">
        <v>274</v>
      </c>
      <c r="L1" t="s">
        <v>275</v>
      </c>
    </row>
    <row r="2" spans="1:12" x14ac:dyDescent="0.2">
      <c r="A2" t="str">
        <f>B2&amp;D2</f>
        <v>AFG2007</v>
      </c>
      <c r="B2" t="str">
        <f>VLOOKUP(C2,'Country code'!$B$1:$C$992,2,FALSE)</f>
        <v>AFG</v>
      </c>
      <c r="C2" t="s">
        <v>0</v>
      </c>
      <c r="D2">
        <v>2007</v>
      </c>
      <c r="E2">
        <v>31.6</v>
      </c>
      <c r="F2">
        <v>2.5</v>
      </c>
      <c r="G2">
        <v>33.299999999999997</v>
      </c>
      <c r="H2">
        <v>2.7</v>
      </c>
    </row>
    <row r="3" spans="1:12" x14ac:dyDescent="0.2">
      <c r="A3" t="str">
        <f t="shared" ref="A3:A66" si="0">B3&amp;D3</f>
        <v>AFG2008</v>
      </c>
      <c r="B3" t="str">
        <f>VLOOKUP(C3,'Country code'!$B$1:$C$992,2,FALSE)</f>
        <v>AFG</v>
      </c>
      <c r="C3" t="s">
        <v>0</v>
      </c>
      <c r="D3">
        <v>2008</v>
      </c>
      <c r="E3">
        <v>31.6</v>
      </c>
      <c r="F3">
        <v>2.4</v>
      </c>
      <c r="G3">
        <v>33.299999999999997</v>
      </c>
      <c r="H3">
        <v>2.6</v>
      </c>
    </row>
    <row r="4" spans="1:12" x14ac:dyDescent="0.2">
      <c r="A4" t="str">
        <f t="shared" si="0"/>
        <v>AFG2009</v>
      </c>
      <c r="B4" t="str">
        <f>VLOOKUP(C4,'Country code'!$B$1:$C$992,2,FALSE)</f>
        <v>AFG</v>
      </c>
      <c r="C4" t="s">
        <v>0</v>
      </c>
      <c r="D4">
        <v>2009</v>
      </c>
      <c r="E4">
        <v>31.7</v>
      </c>
      <c r="F4">
        <v>2.5</v>
      </c>
      <c r="G4">
        <v>33.4</v>
      </c>
      <c r="H4">
        <v>2.6</v>
      </c>
    </row>
    <row r="5" spans="1:12" x14ac:dyDescent="0.2">
      <c r="A5" t="str">
        <f t="shared" si="0"/>
        <v>AFG2010</v>
      </c>
      <c r="B5" t="str">
        <f>VLOOKUP(C5,'Country code'!$B$1:$C$992,2,FALSE)</f>
        <v>AFG</v>
      </c>
      <c r="C5" t="s">
        <v>0</v>
      </c>
      <c r="D5">
        <v>2010</v>
      </c>
      <c r="E5">
        <v>31.8</v>
      </c>
      <c r="F5">
        <v>2.5</v>
      </c>
      <c r="G5">
        <v>33.5</v>
      </c>
      <c r="H5">
        <v>2.7</v>
      </c>
    </row>
    <row r="6" spans="1:12" x14ac:dyDescent="0.2">
      <c r="A6" t="str">
        <f t="shared" si="0"/>
        <v>AFG2011</v>
      </c>
      <c r="B6" t="str">
        <f>VLOOKUP(C6,'Country code'!$B$1:$C$992,2,FALSE)</f>
        <v>AFG</v>
      </c>
      <c r="C6" t="s">
        <v>0</v>
      </c>
      <c r="D6">
        <v>2011</v>
      </c>
      <c r="E6">
        <v>31.9</v>
      </c>
      <c r="F6">
        <v>2.5</v>
      </c>
      <c r="G6">
        <v>33.6</v>
      </c>
      <c r="H6">
        <v>2.7</v>
      </c>
    </row>
    <row r="7" spans="1:12" x14ac:dyDescent="0.2">
      <c r="A7" t="str">
        <f t="shared" si="0"/>
        <v>AFG2012</v>
      </c>
      <c r="B7" t="str">
        <f>VLOOKUP(C7,'Country code'!$B$1:$C$992,2,FALSE)</f>
        <v>AFG</v>
      </c>
      <c r="C7" t="s">
        <v>0</v>
      </c>
      <c r="D7">
        <v>2012</v>
      </c>
      <c r="E7">
        <v>31.9</v>
      </c>
      <c r="F7">
        <v>2.5</v>
      </c>
      <c r="G7">
        <v>33.6</v>
      </c>
      <c r="H7">
        <v>2.7</v>
      </c>
    </row>
    <row r="8" spans="1:12" x14ac:dyDescent="0.2">
      <c r="A8" t="str">
        <f t="shared" si="0"/>
        <v>AFG2013</v>
      </c>
      <c r="B8" t="str">
        <f>VLOOKUP(C8,'Country code'!$B$1:$C$992,2,FALSE)</f>
        <v>AFG</v>
      </c>
      <c r="C8" t="s">
        <v>0</v>
      </c>
      <c r="D8">
        <v>2013</v>
      </c>
      <c r="E8">
        <v>31.9</v>
      </c>
      <c r="F8">
        <v>2.6</v>
      </c>
      <c r="G8">
        <v>33.700000000000003</v>
      </c>
      <c r="H8">
        <v>2.9</v>
      </c>
    </row>
    <row r="9" spans="1:12" x14ac:dyDescent="0.2">
      <c r="A9" t="str">
        <f t="shared" si="0"/>
        <v>AFG2014</v>
      </c>
      <c r="B9" t="str">
        <f>VLOOKUP(C9,'Country code'!$B$1:$C$992,2,FALSE)</f>
        <v>AFG</v>
      </c>
      <c r="C9" t="s">
        <v>0</v>
      </c>
      <c r="D9">
        <v>2014</v>
      </c>
      <c r="E9">
        <v>31.9</v>
      </c>
      <c r="F9">
        <v>2.7</v>
      </c>
      <c r="G9">
        <v>33.6</v>
      </c>
      <c r="H9">
        <v>3</v>
      </c>
    </row>
    <row r="10" spans="1:12" x14ac:dyDescent="0.2">
      <c r="A10" t="str">
        <f t="shared" si="0"/>
        <v>AFG2015</v>
      </c>
      <c r="B10" t="str">
        <f>VLOOKUP(C10,'Country code'!$B$1:$C$992,2,FALSE)</f>
        <v>AFG</v>
      </c>
      <c r="C10" t="s">
        <v>0</v>
      </c>
      <c r="D10">
        <v>2015</v>
      </c>
      <c r="E10">
        <v>31.9</v>
      </c>
      <c r="F10">
        <v>2.7</v>
      </c>
      <c r="G10">
        <v>33.700000000000003</v>
      </c>
      <c r="H10">
        <v>3</v>
      </c>
    </row>
    <row r="11" spans="1:12" x14ac:dyDescent="0.2">
      <c r="A11" t="str">
        <f t="shared" si="0"/>
        <v>AFG2016</v>
      </c>
      <c r="B11" t="str">
        <f>VLOOKUP(C11,'Country code'!$B$1:$C$992,2,FALSE)</f>
        <v>AFG</v>
      </c>
      <c r="C11" t="s">
        <v>0</v>
      </c>
      <c r="D11">
        <v>2016</v>
      </c>
      <c r="E11">
        <v>31.9</v>
      </c>
      <c r="F11">
        <v>2.8</v>
      </c>
      <c r="G11">
        <v>33.700000000000003</v>
      </c>
      <c r="H11">
        <v>3.1</v>
      </c>
    </row>
    <row r="12" spans="1:12" x14ac:dyDescent="0.2">
      <c r="A12" t="str">
        <f t="shared" si="0"/>
        <v>AFG2017</v>
      </c>
      <c r="B12" t="str">
        <f>VLOOKUP(C12,'Country code'!$B$1:$C$992,2,FALSE)</f>
        <v>AFG</v>
      </c>
      <c r="C12" t="s">
        <v>0</v>
      </c>
      <c r="D12">
        <v>2017</v>
      </c>
      <c r="E12">
        <v>32</v>
      </c>
      <c r="F12">
        <v>2.9</v>
      </c>
      <c r="G12">
        <v>33.700000000000003</v>
      </c>
      <c r="H12">
        <v>3.2</v>
      </c>
    </row>
    <row r="13" spans="1:12" x14ac:dyDescent="0.2">
      <c r="A13" t="str">
        <f t="shared" si="0"/>
        <v>ALB1996</v>
      </c>
      <c r="B13" t="str">
        <f>VLOOKUP(C13,'Country code'!$B$1:$C$992,2,FALSE)</f>
        <v>ALB</v>
      </c>
      <c r="C13" t="s">
        <v>1</v>
      </c>
      <c r="D13">
        <v>1996</v>
      </c>
      <c r="E13">
        <v>36.9</v>
      </c>
      <c r="F13">
        <v>2.4</v>
      </c>
      <c r="G13">
        <v>46.8</v>
      </c>
      <c r="H13">
        <v>4.3</v>
      </c>
    </row>
    <row r="14" spans="1:12" x14ac:dyDescent="0.2">
      <c r="A14" t="str">
        <f t="shared" si="0"/>
        <v>ALB1997</v>
      </c>
      <c r="B14" t="str">
        <f>VLOOKUP(C14,'Country code'!$B$1:$C$992,2,FALSE)</f>
        <v>ALB</v>
      </c>
      <c r="C14" t="s">
        <v>1</v>
      </c>
      <c r="D14">
        <v>1997</v>
      </c>
      <c r="E14">
        <v>37</v>
      </c>
      <c r="F14">
        <v>2.2999999999999998</v>
      </c>
      <c r="G14">
        <v>46.9</v>
      </c>
      <c r="H14">
        <v>4.2</v>
      </c>
    </row>
    <row r="15" spans="1:12" x14ac:dyDescent="0.2">
      <c r="A15" t="str">
        <f t="shared" si="0"/>
        <v>ALB1998</v>
      </c>
      <c r="B15" t="str">
        <f>VLOOKUP(C15,'Country code'!$B$1:$C$992,2,FALSE)</f>
        <v>ALB</v>
      </c>
      <c r="C15" t="s">
        <v>1</v>
      </c>
      <c r="D15">
        <v>1998</v>
      </c>
      <c r="E15">
        <v>37.1</v>
      </c>
      <c r="F15">
        <v>2.2999999999999998</v>
      </c>
      <c r="G15">
        <v>47</v>
      </c>
      <c r="H15">
        <v>4.2</v>
      </c>
    </row>
    <row r="16" spans="1:12" x14ac:dyDescent="0.2">
      <c r="A16" t="str">
        <f t="shared" si="0"/>
        <v>ALB1999</v>
      </c>
      <c r="B16" t="str">
        <f>VLOOKUP(C16,'Country code'!$B$1:$C$992,2,FALSE)</f>
        <v>ALB</v>
      </c>
      <c r="C16" t="s">
        <v>1</v>
      </c>
      <c r="D16">
        <v>1999</v>
      </c>
      <c r="E16">
        <v>37.299999999999997</v>
      </c>
      <c r="F16">
        <v>2.2000000000000002</v>
      </c>
      <c r="G16">
        <v>47.1</v>
      </c>
      <c r="H16">
        <v>4.0999999999999996</v>
      </c>
    </row>
    <row r="17" spans="1:8" x14ac:dyDescent="0.2">
      <c r="A17" t="str">
        <f t="shared" si="0"/>
        <v>ALB2000</v>
      </c>
      <c r="B17" t="str">
        <f>VLOOKUP(C17,'Country code'!$B$1:$C$992,2,FALSE)</f>
        <v>ALB</v>
      </c>
      <c r="C17" t="s">
        <v>1</v>
      </c>
      <c r="D17">
        <v>2000</v>
      </c>
      <c r="E17">
        <v>37.4</v>
      </c>
      <c r="F17">
        <v>2.2000000000000002</v>
      </c>
      <c r="G17">
        <v>47.3</v>
      </c>
      <c r="H17">
        <v>4</v>
      </c>
    </row>
    <row r="18" spans="1:8" x14ac:dyDescent="0.2">
      <c r="A18" t="str">
        <f t="shared" si="0"/>
        <v>ALB2001</v>
      </c>
      <c r="B18" t="str">
        <f>VLOOKUP(C18,'Country code'!$B$1:$C$992,2,FALSE)</f>
        <v>ALB</v>
      </c>
      <c r="C18" t="s">
        <v>1</v>
      </c>
      <c r="D18">
        <v>2001</v>
      </c>
      <c r="E18">
        <v>37.6</v>
      </c>
      <c r="F18">
        <v>2.1</v>
      </c>
      <c r="G18">
        <v>47.4</v>
      </c>
      <c r="H18">
        <v>4</v>
      </c>
    </row>
    <row r="19" spans="1:8" x14ac:dyDescent="0.2">
      <c r="A19" t="str">
        <f t="shared" si="0"/>
        <v>ALB2002</v>
      </c>
      <c r="B19" t="str">
        <f>VLOOKUP(C19,'Country code'!$B$1:$C$992,2,FALSE)</f>
        <v>ALB</v>
      </c>
      <c r="C19" t="s">
        <v>1</v>
      </c>
      <c r="D19">
        <v>2002</v>
      </c>
      <c r="E19">
        <v>37.700000000000003</v>
      </c>
      <c r="F19">
        <v>2</v>
      </c>
      <c r="G19">
        <v>47.5</v>
      </c>
      <c r="H19">
        <v>3.9</v>
      </c>
    </row>
    <row r="20" spans="1:8" x14ac:dyDescent="0.2">
      <c r="A20" t="str">
        <f t="shared" si="0"/>
        <v>ALB2003</v>
      </c>
      <c r="B20" t="str">
        <f>VLOOKUP(C20,'Country code'!$B$1:$C$992,2,FALSE)</f>
        <v>ALB</v>
      </c>
      <c r="C20" t="s">
        <v>1</v>
      </c>
      <c r="D20">
        <v>2003</v>
      </c>
      <c r="E20">
        <v>37.799999999999997</v>
      </c>
      <c r="F20">
        <v>2.1</v>
      </c>
      <c r="G20">
        <v>47.7</v>
      </c>
      <c r="H20">
        <v>4</v>
      </c>
    </row>
    <row r="21" spans="1:8" x14ac:dyDescent="0.2">
      <c r="A21" t="str">
        <f t="shared" si="0"/>
        <v>ALB2004</v>
      </c>
      <c r="B21" t="str">
        <f>VLOOKUP(C21,'Country code'!$B$1:$C$992,2,FALSE)</f>
        <v>ALB</v>
      </c>
      <c r="C21" t="s">
        <v>1</v>
      </c>
      <c r="D21">
        <v>2004</v>
      </c>
      <c r="E21">
        <v>37.9</v>
      </c>
      <c r="F21">
        <v>2.1</v>
      </c>
      <c r="G21">
        <v>47.8</v>
      </c>
      <c r="H21">
        <v>3.9</v>
      </c>
    </row>
    <row r="22" spans="1:8" x14ac:dyDescent="0.2">
      <c r="A22" t="str">
        <f t="shared" si="0"/>
        <v>ALB2005</v>
      </c>
      <c r="B22" t="str">
        <f>VLOOKUP(C22,'Country code'!$B$1:$C$992,2,FALSE)</f>
        <v>ALB</v>
      </c>
      <c r="C22" t="s">
        <v>1</v>
      </c>
      <c r="D22">
        <v>2005</v>
      </c>
      <c r="E22">
        <v>37.9</v>
      </c>
      <c r="F22">
        <v>2</v>
      </c>
      <c r="G22">
        <v>47.9</v>
      </c>
      <c r="H22">
        <v>3.9</v>
      </c>
    </row>
    <row r="23" spans="1:8" x14ac:dyDescent="0.2">
      <c r="A23" t="str">
        <f t="shared" si="0"/>
        <v>ALB2006</v>
      </c>
      <c r="B23" t="str">
        <f>VLOOKUP(C23,'Country code'!$B$1:$C$992,2,FALSE)</f>
        <v>ALB</v>
      </c>
      <c r="C23" t="s">
        <v>1</v>
      </c>
      <c r="D23">
        <v>2006</v>
      </c>
      <c r="E23">
        <v>38</v>
      </c>
      <c r="F23">
        <v>2</v>
      </c>
      <c r="G23">
        <v>48.1</v>
      </c>
      <c r="H23">
        <v>4</v>
      </c>
    </row>
    <row r="24" spans="1:8" x14ac:dyDescent="0.2">
      <c r="A24" t="str">
        <f t="shared" si="0"/>
        <v>ALB2007</v>
      </c>
      <c r="B24" t="str">
        <f>VLOOKUP(C24,'Country code'!$B$1:$C$992,2,FALSE)</f>
        <v>ALB</v>
      </c>
      <c r="C24" t="s">
        <v>1</v>
      </c>
      <c r="D24">
        <v>2007</v>
      </c>
      <c r="E24">
        <v>38</v>
      </c>
      <c r="F24">
        <v>2</v>
      </c>
      <c r="G24">
        <v>48.2</v>
      </c>
      <c r="H24">
        <v>3.9</v>
      </c>
    </row>
    <row r="25" spans="1:8" x14ac:dyDescent="0.2">
      <c r="A25" t="str">
        <f t="shared" si="0"/>
        <v>ALB2008</v>
      </c>
      <c r="B25" t="str">
        <f>VLOOKUP(C25,'Country code'!$B$1:$C$992,2,FALSE)</f>
        <v>ALB</v>
      </c>
      <c r="C25" t="s">
        <v>1</v>
      </c>
      <c r="D25">
        <v>2008</v>
      </c>
      <c r="E25">
        <v>38.1</v>
      </c>
      <c r="F25">
        <v>2</v>
      </c>
      <c r="G25">
        <v>48.4</v>
      </c>
      <c r="H25">
        <v>4</v>
      </c>
    </row>
    <row r="26" spans="1:8" x14ac:dyDescent="0.2">
      <c r="A26" t="str">
        <f t="shared" si="0"/>
        <v>ALB2009</v>
      </c>
      <c r="B26" t="str">
        <f>VLOOKUP(C26,'Country code'!$B$1:$C$992,2,FALSE)</f>
        <v>ALB</v>
      </c>
      <c r="C26" t="s">
        <v>1</v>
      </c>
      <c r="D26">
        <v>2009</v>
      </c>
      <c r="E26">
        <v>38.200000000000003</v>
      </c>
      <c r="F26">
        <v>2.1</v>
      </c>
      <c r="G26">
        <v>48.5</v>
      </c>
      <c r="H26">
        <v>3.9</v>
      </c>
    </row>
    <row r="27" spans="1:8" x14ac:dyDescent="0.2">
      <c r="A27" t="str">
        <f t="shared" si="0"/>
        <v>ALB2010</v>
      </c>
      <c r="B27" t="str">
        <f>VLOOKUP(C27,'Country code'!$B$1:$C$992,2,FALSE)</f>
        <v>ALB</v>
      </c>
      <c r="C27" t="s">
        <v>1</v>
      </c>
      <c r="D27">
        <v>2010</v>
      </c>
      <c r="E27">
        <v>38.299999999999997</v>
      </c>
      <c r="F27">
        <v>2.2000000000000002</v>
      </c>
      <c r="G27">
        <v>48.5</v>
      </c>
      <c r="H27">
        <v>4</v>
      </c>
    </row>
    <row r="28" spans="1:8" x14ac:dyDescent="0.2">
      <c r="A28" t="str">
        <f t="shared" si="0"/>
        <v>ALB2011</v>
      </c>
      <c r="B28" t="str">
        <f>VLOOKUP(C28,'Country code'!$B$1:$C$992,2,FALSE)</f>
        <v>ALB</v>
      </c>
      <c r="C28" t="s">
        <v>1</v>
      </c>
      <c r="D28">
        <v>2011</v>
      </c>
      <c r="E28">
        <v>38.299999999999997</v>
      </c>
      <c r="F28">
        <v>2.2000000000000002</v>
      </c>
      <c r="G28">
        <v>48.7</v>
      </c>
      <c r="H28">
        <v>4</v>
      </c>
    </row>
    <row r="29" spans="1:8" x14ac:dyDescent="0.2">
      <c r="A29" t="str">
        <f t="shared" si="0"/>
        <v>ALB2012</v>
      </c>
      <c r="B29" t="str">
        <f>VLOOKUP(C29,'Country code'!$B$1:$C$992,2,FALSE)</f>
        <v>ALB</v>
      </c>
      <c r="C29" t="s">
        <v>1</v>
      </c>
      <c r="D29">
        <v>2012</v>
      </c>
      <c r="E29">
        <v>38.4</v>
      </c>
      <c r="F29">
        <v>2.1</v>
      </c>
      <c r="G29">
        <v>48.8</v>
      </c>
      <c r="H29">
        <v>4</v>
      </c>
    </row>
    <row r="30" spans="1:8" x14ac:dyDescent="0.2">
      <c r="A30" t="str">
        <f t="shared" si="0"/>
        <v>ALB2013</v>
      </c>
      <c r="B30" t="str">
        <f>VLOOKUP(C30,'Country code'!$B$1:$C$992,2,FALSE)</f>
        <v>ALB</v>
      </c>
      <c r="C30" t="s">
        <v>1</v>
      </c>
      <c r="D30">
        <v>2013</v>
      </c>
      <c r="E30">
        <v>38.5</v>
      </c>
      <c r="F30">
        <v>2.1</v>
      </c>
      <c r="G30">
        <v>48.9</v>
      </c>
      <c r="H30">
        <v>4</v>
      </c>
    </row>
    <row r="31" spans="1:8" x14ac:dyDescent="0.2">
      <c r="A31" t="str">
        <f t="shared" si="0"/>
        <v>ALB2014</v>
      </c>
      <c r="B31" t="str">
        <f>VLOOKUP(C31,'Country code'!$B$1:$C$992,2,FALSE)</f>
        <v>ALB</v>
      </c>
      <c r="C31" t="s">
        <v>1</v>
      </c>
      <c r="D31">
        <v>2014</v>
      </c>
      <c r="E31">
        <v>38.5</v>
      </c>
      <c r="F31">
        <v>2.1</v>
      </c>
      <c r="G31">
        <v>48.9</v>
      </c>
      <c r="H31">
        <v>4.0999999999999996</v>
      </c>
    </row>
    <row r="32" spans="1:8" x14ac:dyDescent="0.2">
      <c r="A32" t="str">
        <f t="shared" si="0"/>
        <v>ALB2015</v>
      </c>
      <c r="B32" t="str">
        <f>VLOOKUP(C32,'Country code'!$B$1:$C$992,2,FALSE)</f>
        <v>ALB</v>
      </c>
      <c r="C32" t="s">
        <v>1</v>
      </c>
      <c r="D32">
        <v>2015</v>
      </c>
      <c r="E32">
        <v>38.5</v>
      </c>
      <c r="F32">
        <v>2.1</v>
      </c>
      <c r="G32">
        <v>49</v>
      </c>
      <c r="H32">
        <v>4</v>
      </c>
    </row>
    <row r="33" spans="1:8" x14ac:dyDescent="0.2">
      <c r="A33" t="str">
        <f t="shared" si="0"/>
        <v>ALB2016</v>
      </c>
      <c r="B33" t="str">
        <f>VLOOKUP(C33,'Country code'!$B$1:$C$992,2,FALSE)</f>
        <v>ALB</v>
      </c>
      <c r="C33" t="s">
        <v>1</v>
      </c>
      <c r="D33">
        <v>2016</v>
      </c>
      <c r="E33">
        <v>38.5</v>
      </c>
      <c r="F33">
        <v>2.1</v>
      </c>
      <c r="G33">
        <v>49.1</v>
      </c>
      <c r="H33">
        <v>4.0999999999999996</v>
      </c>
    </row>
    <row r="34" spans="1:8" x14ac:dyDescent="0.2">
      <c r="A34" t="str">
        <f t="shared" si="0"/>
        <v>ALB2017</v>
      </c>
      <c r="B34" t="str">
        <f>VLOOKUP(C34,'Country code'!$B$1:$C$992,2,FALSE)</f>
        <v>ALB</v>
      </c>
      <c r="C34" t="s">
        <v>1</v>
      </c>
      <c r="D34">
        <v>2017</v>
      </c>
      <c r="E34">
        <v>38.4</v>
      </c>
      <c r="F34">
        <v>2.1</v>
      </c>
      <c r="G34">
        <v>49.2</v>
      </c>
      <c r="H34">
        <v>4.0999999999999996</v>
      </c>
    </row>
    <row r="35" spans="1:8" x14ac:dyDescent="0.2">
      <c r="A35" t="str">
        <f t="shared" si="0"/>
        <v>ALB2018</v>
      </c>
      <c r="B35" t="str">
        <f>VLOOKUP(C35,'Country code'!$B$1:$C$992,2,FALSE)</f>
        <v>ALB</v>
      </c>
      <c r="C35" t="s">
        <v>1</v>
      </c>
      <c r="D35">
        <v>2018</v>
      </c>
      <c r="E35">
        <v>38.299999999999997</v>
      </c>
      <c r="F35">
        <v>2.2999999999999998</v>
      </c>
      <c r="G35">
        <v>49.2</v>
      </c>
      <c r="H35">
        <v>4.2</v>
      </c>
    </row>
    <row r="36" spans="1:8" x14ac:dyDescent="0.2">
      <c r="A36" t="str">
        <f t="shared" si="0"/>
        <v>DZA1988</v>
      </c>
      <c r="B36" t="str">
        <f>VLOOKUP(C36,'Country code'!$B$1:$C$992,2,FALSE)</f>
        <v>DZA</v>
      </c>
      <c r="C36" t="s">
        <v>2</v>
      </c>
      <c r="D36">
        <v>1988</v>
      </c>
      <c r="E36">
        <v>37.6</v>
      </c>
      <c r="F36">
        <v>2.9</v>
      </c>
      <c r="G36">
        <v>39.4</v>
      </c>
      <c r="H36">
        <v>3</v>
      </c>
    </row>
    <row r="37" spans="1:8" x14ac:dyDescent="0.2">
      <c r="A37" t="str">
        <f t="shared" si="0"/>
        <v>DZA1989</v>
      </c>
      <c r="B37" t="str">
        <f>VLOOKUP(C37,'Country code'!$B$1:$C$992,2,FALSE)</f>
        <v>DZA</v>
      </c>
      <c r="C37" t="s">
        <v>2</v>
      </c>
      <c r="D37">
        <v>1989</v>
      </c>
      <c r="E37">
        <v>37.5</v>
      </c>
      <c r="F37">
        <v>2.9</v>
      </c>
      <c r="G37">
        <v>39.299999999999997</v>
      </c>
      <c r="H37">
        <v>3</v>
      </c>
    </row>
    <row r="38" spans="1:8" x14ac:dyDescent="0.2">
      <c r="A38" t="str">
        <f t="shared" si="0"/>
        <v>DZA1990</v>
      </c>
      <c r="B38" t="str">
        <f>VLOOKUP(C38,'Country code'!$B$1:$C$992,2,FALSE)</f>
        <v>DZA</v>
      </c>
      <c r="C38" t="s">
        <v>2</v>
      </c>
      <c r="D38">
        <v>1990</v>
      </c>
      <c r="E38">
        <v>37.4</v>
      </c>
      <c r="F38">
        <v>2.8</v>
      </c>
      <c r="G38">
        <v>39.1</v>
      </c>
      <c r="H38">
        <v>2.9</v>
      </c>
    </row>
    <row r="39" spans="1:8" x14ac:dyDescent="0.2">
      <c r="A39" t="str">
        <f t="shared" si="0"/>
        <v>DZA1991</v>
      </c>
      <c r="B39" t="str">
        <f>VLOOKUP(C39,'Country code'!$B$1:$C$992,2,FALSE)</f>
        <v>DZA</v>
      </c>
      <c r="C39" t="s">
        <v>2</v>
      </c>
      <c r="D39">
        <v>1991</v>
      </c>
      <c r="E39">
        <v>37.299999999999997</v>
      </c>
      <c r="F39">
        <v>2.8</v>
      </c>
      <c r="G39">
        <v>39</v>
      </c>
      <c r="H39">
        <v>2.9</v>
      </c>
    </row>
    <row r="40" spans="1:8" x14ac:dyDescent="0.2">
      <c r="A40" t="str">
        <f t="shared" si="0"/>
        <v>DZA1992</v>
      </c>
      <c r="B40" t="str">
        <f>VLOOKUP(C40,'Country code'!$B$1:$C$992,2,FALSE)</f>
        <v>DZA</v>
      </c>
      <c r="C40" t="s">
        <v>2</v>
      </c>
      <c r="D40">
        <v>1992</v>
      </c>
      <c r="E40">
        <v>37.1</v>
      </c>
      <c r="F40">
        <v>2.8</v>
      </c>
      <c r="G40">
        <v>38.9</v>
      </c>
      <c r="H40">
        <v>2.8</v>
      </c>
    </row>
    <row r="41" spans="1:8" x14ac:dyDescent="0.2">
      <c r="A41" t="str">
        <f t="shared" si="0"/>
        <v>DZA1993</v>
      </c>
      <c r="B41" t="str">
        <f>VLOOKUP(C41,'Country code'!$B$1:$C$992,2,FALSE)</f>
        <v>DZA</v>
      </c>
      <c r="C41" t="s">
        <v>2</v>
      </c>
      <c r="D41">
        <v>1993</v>
      </c>
      <c r="E41">
        <v>37</v>
      </c>
      <c r="F41">
        <v>2.7</v>
      </c>
      <c r="G41">
        <v>38.799999999999997</v>
      </c>
      <c r="H41">
        <v>2.7</v>
      </c>
    </row>
    <row r="42" spans="1:8" x14ac:dyDescent="0.2">
      <c r="A42" t="str">
        <f t="shared" si="0"/>
        <v>DZA1994</v>
      </c>
      <c r="B42" t="str">
        <f>VLOOKUP(C42,'Country code'!$B$1:$C$992,2,FALSE)</f>
        <v>DZA</v>
      </c>
      <c r="C42" t="s">
        <v>2</v>
      </c>
      <c r="D42">
        <v>1994</v>
      </c>
      <c r="E42">
        <v>36.9</v>
      </c>
      <c r="F42">
        <v>2.7</v>
      </c>
      <c r="G42">
        <v>38.700000000000003</v>
      </c>
      <c r="H42">
        <v>2.7</v>
      </c>
    </row>
    <row r="43" spans="1:8" x14ac:dyDescent="0.2">
      <c r="A43" t="str">
        <f t="shared" si="0"/>
        <v>DZA1995</v>
      </c>
      <c r="B43" t="str">
        <f>VLOOKUP(C43,'Country code'!$B$1:$C$992,2,FALSE)</f>
        <v>DZA</v>
      </c>
      <c r="C43" t="s">
        <v>2</v>
      </c>
      <c r="D43">
        <v>1995</v>
      </c>
      <c r="E43">
        <v>36.700000000000003</v>
      </c>
      <c r="F43">
        <v>2.7</v>
      </c>
      <c r="G43">
        <v>38.6</v>
      </c>
      <c r="H43">
        <v>2.6</v>
      </c>
    </row>
    <row r="44" spans="1:8" x14ac:dyDescent="0.2">
      <c r="A44" t="str">
        <f t="shared" si="0"/>
        <v>DZA1996</v>
      </c>
      <c r="B44" t="str">
        <f>VLOOKUP(C44,'Country code'!$B$1:$C$992,2,FALSE)</f>
        <v>DZA</v>
      </c>
      <c r="C44" t="s">
        <v>2</v>
      </c>
      <c r="D44">
        <v>1996</v>
      </c>
      <c r="E44">
        <v>36.6</v>
      </c>
      <c r="F44">
        <v>2.7</v>
      </c>
      <c r="G44">
        <v>38.4</v>
      </c>
      <c r="H44">
        <v>2.7</v>
      </c>
    </row>
    <row r="45" spans="1:8" x14ac:dyDescent="0.2">
      <c r="A45" t="str">
        <f t="shared" si="0"/>
        <v>DZA1997</v>
      </c>
      <c r="B45" t="str">
        <f>VLOOKUP(C45,'Country code'!$B$1:$C$992,2,FALSE)</f>
        <v>DZA</v>
      </c>
      <c r="C45" t="s">
        <v>2</v>
      </c>
      <c r="D45">
        <v>1997</v>
      </c>
      <c r="E45">
        <v>36.5</v>
      </c>
      <c r="F45">
        <v>2.8</v>
      </c>
      <c r="G45">
        <v>38.299999999999997</v>
      </c>
      <c r="H45">
        <v>2.8</v>
      </c>
    </row>
    <row r="46" spans="1:8" x14ac:dyDescent="0.2">
      <c r="A46" t="str">
        <f t="shared" si="0"/>
        <v>DZA1998</v>
      </c>
      <c r="B46" t="str">
        <f>VLOOKUP(C46,'Country code'!$B$1:$C$992,2,FALSE)</f>
        <v>DZA</v>
      </c>
      <c r="C46" t="s">
        <v>2</v>
      </c>
      <c r="D46">
        <v>1998</v>
      </c>
      <c r="E46">
        <v>36.299999999999997</v>
      </c>
      <c r="F46">
        <v>2.8</v>
      </c>
      <c r="G46">
        <v>38.200000000000003</v>
      </c>
      <c r="H46">
        <v>2.8</v>
      </c>
    </row>
    <row r="47" spans="1:8" x14ac:dyDescent="0.2">
      <c r="A47" t="str">
        <f t="shared" si="0"/>
        <v>DZA1999</v>
      </c>
      <c r="B47" t="str">
        <f>VLOOKUP(C47,'Country code'!$B$1:$C$992,2,FALSE)</f>
        <v>DZA</v>
      </c>
      <c r="C47" t="s">
        <v>2</v>
      </c>
      <c r="D47">
        <v>1999</v>
      </c>
      <c r="E47">
        <v>36.200000000000003</v>
      </c>
      <c r="F47">
        <v>2.9</v>
      </c>
      <c r="G47">
        <v>38</v>
      </c>
      <c r="H47">
        <v>2.9</v>
      </c>
    </row>
    <row r="48" spans="1:8" x14ac:dyDescent="0.2">
      <c r="A48" t="str">
        <f t="shared" si="0"/>
        <v>DZA2000</v>
      </c>
      <c r="B48" t="str">
        <f>VLOOKUP(C48,'Country code'!$B$1:$C$992,2,FALSE)</f>
        <v>DZA</v>
      </c>
      <c r="C48" t="s">
        <v>2</v>
      </c>
      <c r="D48">
        <v>2000</v>
      </c>
      <c r="E48">
        <v>36.1</v>
      </c>
      <c r="F48">
        <v>3</v>
      </c>
      <c r="G48">
        <v>37.9</v>
      </c>
      <c r="H48">
        <v>2.9</v>
      </c>
    </row>
    <row r="49" spans="1:8" x14ac:dyDescent="0.2">
      <c r="A49" t="str">
        <f t="shared" si="0"/>
        <v>DZA2001</v>
      </c>
      <c r="B49" t="str">
        <f>VLOOKUP(C49,'Country code'!$B$1:$C$992,2,FALSE)</f>
        <v>DZA</v>
      </c>
      <c r="C49" t="s">
        <v>2</v>
      </c>
      <c r="D49">
        <v>2001</v>
      </c>
      <c r="E49">
        <v>36</v>
      </c>
      <c r="F49">
        <v>3</v>
      </c>
      <c r="G49">
        <v>37.799999999999997</v>
      </c>
      <c r="H49">
        <v>2.9</v>
      </c>
    </row>
    <row r="50" spans="1:8" x14ac:dyDescent="0.2">
      <c r="A50" t="str">
        <f t="shared" si="0"/>
        <v>DZA2002</v>
      </c>
      <c r="B50" t="str">
        <f>VLOOKUP(C50,'Country code'!$B$1:$C$992,2,FALSE)</f>
        <v>DZA</v>
      </c>
      <c r="C50" t="s">
        <v>2</v>
      </c>
      <c r="D50">
        <v>2002</v>
      </c>
      <c r="E50">
        <v>35.799999999999997</v>
      </c>
      <c r="F50">
        <v>3.1</v>
      </c>
      <c r="G50">
        <v>37.6</v>
      </c>
      <c r="H50">
        <v>3.1</v>
      </c>
    </row>
    <row r="51" spans="1:8" x14ac:dyDescent="0.2">
      <c r="A51" t="str">
        <f t="shared" si="0"/>
        <v>DZA2003</v>
      </c>
      <c r="B51" t="str">
        <f>VLOOKUP(C51,'Country code'!$B$1:$C$992,2,FALSE)</f>
        <v>DZA</v>
      </c>
      <c r="C51" t="s">
        <v>2</v>
      </c>
      <c r="D51">
        <v>2003</v>
      </c>
      <c r="E51">
        <v>35.700000000000003</v>
      </c>
      <c r="F51">
        <v>3.1</v>
      </c>
      <c r="G51">
        <v>37.5</v>
      </c>
      <c r="H51">
        <v>3</v>
      </c>
    </row>
    <row r="52" spans="1:8" x14ac:dyDescent="0.2">
      <c r="A52" t="str">
        <f t="shared" si="0"/>
        <v>DZA2004</v>
      </c>
      <c r="B52" t="str">
        <f>VLOOKUP(C52,'Country code'!$B$1:$C$992,2,FALSE)</f>
        <v>DZA</v>
      </c>
      <c r="C52" t="s">
        <v>2</v>
      </c>
      <c r="D52">
        <v>2004</v>
      </c>
      <c r="E52">
        <v>35.6</v>
      </c>
      <c r="F52">
        <v>3</v>
      </c>
      <c r="G52">
        <v>37.4</v>
      </c>
      <c r="H52">
        <v>3</v>
      </c>
    </row>
    <row r="53" spans="1:8" x14ac:dyDescent="0.2">
      <c r="A53" t="str">
        <f t="shared" si="0"/>
        <v>DZA2005</v>
      </c>
      <c r="B53" t="str">
        <f>VLOOKUP(C53,'Country code'!$B$1:$C$992,2,FALSE)</f>
        <v>DZA</v>
      </c>
      <c r="C53" t="s">
        <v>2</v>
      </c>
      <c r="D53">
        <v>2005</v>
      </c>
      <c r="E53">
        <v>35.5</v>
      </c>
      <c r="F53">
        <v>3.1</v>
      </c>
      <c r="G53">
        <v>37.200000000000003</v>
      </c>
      <c r="H53">
        <v>3</v>
      </c>
    </row>
    <row r="54" spans="1:8" x14ac:dyDescent="0.2">
      <c r="A54" t="str">
        <f t="shared" si="0"/>
        <v>DZA2006</v>
      </c>
      <c r="B54" t="str">
        <f>VLOOKUP(C54,'Country code'!$B$1:$C$992,2,FALSE)</f>
        <v>DZA</v>
      </c>
      <c r="C54" t="s">
        <v>2</v>
      </c>
      <c r="D54">
        <v>2006</v>
      </c>
      <c r="E54">
        <v>35.4</v>
      </c>
      <c r="F54">
        <v>3.1</v>
      </c>
      <c r="G54">
        <v>37.1</v>
      </c>
      <c r="H54">
        <v>3.1</v>
      </c>
    </row>
    <row r="55" spans="1:8" x14ac:dyDescent="0.2">
      <c r="A55" t="str">
        <f t="shared" si="0"/>
        <v>DZA2007</v>
      </c>
      <c r="B55" t="str">
        <f>VLOOKUP(C55,'Country code'!$B$1:$C$992,2,FALSE)</f>
        <v>DZA</v>
      </c>
      <c r="C55" t="s">
        <v>2</v>
      </c>
      <c r="D55">
        <v>2007</v>
      </c>
      <c r="E55">
        <v>35.200000000000003</v>
      </c>
      <c r="F55">
        <v>3.2</v>
      </c>
      <c r="G55">
        <v>36.9</v>
      </c>
      <c r="H55">
        <v>3.2</v>
      </c>
    </row>
    <row r="56" spans="1:8" x14ac:dyDescent="0.2">
      <c r="A56" t="str">
        <f t="shared" si="0"/>
        <v>DZA2008</v>
      </c>
      <c r="B56" t="str">
        <f>VLOOKUP(C56,'Country code'!$B$1:$C$992,2,FALSE)</f>
        <v>DZA</v>
      </c>
      <c r="C56" t="s">
        <v>2</v>
      </c>
      <c r="D56">
        <v>2008</v>
      </c>
      <c r="E56">
        <v>35</v>
      </c>
      <c r="F56">
        <v>3.2</v>
      </c>
      <c r="G56">
        <v>36.700000000000003</v>
      </c>
      <c r="H56">
        <v>3.3</v>
      </c>
    </row>
    <row r="57" spans="1:8" x14ac:dyDescent="0.2">
      <c r="A57" t="str">
        <f t="shared" si="0"/>
        <v>DZA2009</v>
      </c>
      <c r="B57" t="str">
        <f>VLOOKUP(C57,'Country code'!$B$1:$C$992,2,FALSE)</f>
        <v>DZA</v>
      </c>
      <c r="C57" t="s">
        <v>2</v>
      </c>
      <c r="D57">
        <v>2009</v>
      </c>
      <c r="E57">
        <v>34.9</v>
      </c>
      <c r="F57">
        <v>3.2</v>
      </c>
      <c r="G57">
        <v>36.5</v>
      </c>
      <c r="H57">
        <v>3.3</v>
      </c>
    </row>
    <row r="58" spans="1:8" x14ac:dyDescent="0.2">
      <c r="A58" t="str">
        <f t="shared" si="0"/>
        <v>DZA2010</v>
      </c>
      <c r="B58" t="str">
        <f>VLOOKUP(C58,'Country code'!$B$1:$C$992,2,FALSE)</f>
        <v>DZA</v>
      </c>
      <c r="C58" t="s">
        <v>2</v>
      </c>
      <c r="D58">
        <v>2010</v>
      </c>
      <c r="E58">
        <v>34.799999999999997</v>
      </c>
      <c r="F58">
        <v>3.3</v>
      </c>
      <c r="G58">
        <v>36.4</v>
      </c>
      <c r="H58">
        <v>3.4</v>
      </c>
    </row>
    <row r="59" spans="1:8" x14ac:dyDescent="0.2">
      <c r="A59" t="str">
        <f t="shared" si="0"/>
        <v>DZA2011</v>
      </c>
      <c r="B59" t="str">
        <f>VLOOKUP(C59,'Country code'!$B$1:$C$992,2,FALSE)</f>
        <v>DZA</v>
      </c>
      <c r="C59" t="s">
        <v>2</v>
      </c>
      <c r="D59">
        <v>2011</v>
      </c>
      <c r="E59">
        <v>34.700000000000003</v>
      </c>
      <c r="F59">
        <v>3.3</v>
      </c>
      <c r="G59">
        <v>36.200000000000003</v>
      </c>
      <c r="H59">
        <v>3.4</v>
      </c>
    </row>
    <row r="60" spans="1:8" x14ac:dyDescent="0.2">
      <c r="A60" t="str">
        <f t="shared" si="0"/>
        <v>AND2001</v>
      </c>
      <c r="B60" t="str">
        <f>VLOOKUP(C60,'Country code'!$B$1:$C$992,2,FALSE)</f>
        <v>AND</v>
      </c>
      <c r="C60" t="s">
        <v>276</v>
      </c>
      <c r="D60">
        <v>2001</v>
      </c>
      <c r="E60">
        <v>30.4</v>
      </c>
      <c r="F60">
        <v>3.5</v>
      </c>
      <c r="G60">
        <v>40.1</v>
      </c>
      <c r="H60">
        <v>6.6</v>
      </c>
    </row>
    <row r="61" spans="1:8" x14ac:dyDescent="0.2">
      <c r="A61" t="str">
        <f t="shared" si="0"/>
        <v>AND2002</v>
      </c>
      <c r="B61" t="str">
        <f>VLOOKUP(C61,'Country code'!$B$1:$C$992,2,FALSE)</f>
        <v>AND</v>
      </c>
      <c r="C61" t="s">
        <v>276</v>
      </c>
      <c r="D61">
        <v>2002</v>
      </c>
      <c r="E61">
        <v>30.4</v>
      </c>
      <c r="F61">
        <v>3.5</v>
      </c>
      <c r="G61">
        <v>40.1</v>
      </c>
      <c r="H61">
        <v>6.7</v>
      </c>
    </row>
    <row r="62" spans="1:8" x14ac:dyDescent="0.2">
      <c r="A62" t="str">
        <f t="shared" si="0"/>
        <v>AND2003</v>
      </c>
      <c r="B62" t="str">
        <f>VLOOKUP(C62,'Country code'!$B$1:$C$992,2,FALSE)</f>
        <v>AND</v>
      </c>
      <c r="C62" t="s">
        <v>276</v>
      </c>
      <c r="D62">
        <v>2003</v>
      </c>
      <c r="E62">
        <v>30.4</v>
      </c>
      <c r="F62">
        <v>3.6</v>
      </c>
      <c r="G62">
        <v>40.1</v>
      </c>
      <c r="H62">
        <v>6.6</v>
      </c>
    </row>
    <row r="63" spans="1:8" x14ac:dyDescent="0.2">
      <c r="A63" t="str">
        <f t="shared" si="0"/>
        <v>AND2004</v>
      </c>
      <c r="B63" t="str">
        <f>VLOOKUP(C63,'Country code'!$B$1:$C$992,2,FALSE)</f>
        <v>AND</v>
      </c>
      <c r="C63" t="s">
        <v>276</v>
      </c>
      <c r="D63">
        <v>2004</v>
      </c>
      <c r="E63">
        <v>30.4</v>
      </c>
      <c r="F63">
        <v>3.7</v>
      </c>
      <c r="G63">
        <v>40.1</v>
      </c>
      <c r="H63">
        <v>6.8</v>
      </c>
    </row>
    <row r="64" spans="1:8" x14ac:dyDescent="0.2">
      <c r="A64" t="str">
        <f t="shared" si="0"/>
        <v>AND2005</v>
      </c>
      <c r="B64" t="str">
        <f>VLOOKUP(C64,'Country code'!$B$1:$C$992,2,FALSE)</f>
        <v>AND</v>
      </c>
      <c r="C64" t="s">
        <v>276</v>
      </c>
      <c r="D64">
        <v>2005</v>
      </c>
      <c r="E64">
        <v>30.4</v>
      </c>
      <c r="F64">
        <v>3.7</v>
      </c>
      <c r="G64">
        <v>40.200000000000003</v>
      </c>
      <c r="H64">
        <v>6.8</v>
      </c>
    </row>
    <row r="65" spans="1:8" x14ac:dyDescent="0.2">
      <c r="A65" t="str">
        <f t="shared" si="0"/>
        <v>AND2006</v>
      </c>
      <c r="B65" t="str">
        <f>VLOOKUP(C65,'Country code'!$B$1:$C$992,2,FALSE)</f>
        <v>AND</v>
      </c>
      <c r="C65" t="s">
        <v>276</v>
      </c>
      <c r="D65">
        <v>2006</v>
      </c>
      <c r="E65">
        <v>30.4</v>
      </c>
      <c r="F65">
        <v>3.6</v>
      </c>
      <c r="G65">
        <v>40.200000000000003</v>
      </c>
      <c r="H65">
        <v>6.8</v>
      </c>
    </row>
    <row r="66" spans="1:8" x14ac:dyDescent="0.2">
      <c r="A66" t="str">
        <f t="shared" si="0"/>
        <v>AND2007</v>
      </c>
      <c r="B66" t="str">
        <f>VLOOKUP(C66,'Country code'!$B$1:$C$992,2,FALSE)</f>
        <v>AND</v>
      </c>
      <c r="C66" t="s">
        <v>276</v>
      </c>
      <c r="D66">
        <v>2007</v>
      </c>
      <c r="E66">
        <v>30.4</v>
      </c>
      <c r="F66">
        <v>3.7</v>
      </c>
      <c r="G66">
        <v>40.200000000000003</v>
      </c>
      <c r="H66">
        <v>6.9</v>
      </c>
    </row>
    <row r="67" spans="1:8" x14ac:dyDescent="0.2">
      <c r="A67" t="str">
        <f t="shared" ref="A67:A122" si="1">B67&amp;D67</f>
        <v>AND2008</v>
      </c>
      <c r="B67" t="str">
        <f>VLOOKUP(C67,'Country code'!$B$1:$C$992,2,FALSE)</f>
        <v>AND</v>
      </c>
      <c r="C67" t="s">
        <v>276</v>
      </c>
      <c r="D67">
        <v>2008</v>
      </c>
      <c r="E67">
        <v>30.4</v>
      </c>
      <c r="F67">
        <v>3.8</v>
      </c>
      <c r="G67">
        <v>40.200000000000003</v>
      </c>
      <c r="H67">
        <v>7</v>
      </c>
    </row>
    <row r="68" spans="1:8" x14ac:dyDescent="0.2">
      <c r="A68" t="str">
        <f t="shared" si="1"/>
        <v>AND2009</v>
      </c>
      <c r="B68" t="str">
        <f>VLOOKUP(C68,'Country code'!$B$1:$C$992,2,FALSE)</f>
        <v>AND</v>
      </c>
      <c r="C68" t="s">
        <v>276</v>
      </c>
      <c r="D68">
        <v>2009</v>
      </c>
      <c r="E68">
        <v>30.4</v>
      </c>
      <c r="F68">
        <v>3.8</v>
      </c>
      <c r="G68">
        <v>40.299999999999997</v>
      </c>
      <c r="H68">
        <v>7</v>
      </c>
    </row>
    <row r="69" spans="1:8" x14ac:dyDescent="0.2">
      <c r="A69" t="str">
        <f t="shared" si="1"/>
        <v>AND2010</v>
      </c>
      <c r="B69" t="str">
        <f>VLOOKUP(C69,'Country code'!$B$1:$C$992,2,FALSE)</f>
        <v>AND</v>
      </c>
      <c r="C69" t="s">
        <v>276</v>
      </c>
      <c r="D69">
        <v>2010</v>
      </c>
      <c r="E69">
        <v>30.4</v>
      </c>
      <c r="F69">
        <v>3.9</v>
      </c>
      <c r="G69">
        <v>40.299999999999997</v>
      </c>
      <c r="H69">
        <v>7</v>
      </c>
    </row>
    <row r="70" spans="1:8" x14ac:dyDescent="0.2">
      <c r="A70" t="str">
        <f t="shared" si="1"/>
        <v>AND2011</v>
      </c>
      <c r="B70" t="str">
        <f>VLOOKUP(C70,'Country code'!$B$1:$C$992,2,FALSE)</f>
        <v>AND</v>
      </c>
      <c r="C70" t="s">
        <v>276</v>
      </c>
      <c r="D70">
        <v>2011</v>
      </c>
      <c r="E70">
        <v>30.4</v>
      </c>
      <c r="F70">
        <v>3.9</v>
      </c>
      <c r="G70">
        <v>40.299999999999997</v>
      </c>
      <c r="H70">
        <v>7.1</v>
      </c>
    </row>
    <row r="71" spans="1:8" x14ac:dyDescent="0.2">
      <c r="A71" t="str">
        <f t="shared" si="1"/>
        <v>AND2012</v>
      </c>
      <c r="B71" t="str">
        <f>VLOOKUP(C71,'Country code'!$B$1:$C$992,2,FALSE)</f>
        <v>AND</v>
      </c>
      <c r="C71" t="s">
        <v>276</v>
      </c>
      <c r="D71">
        <v>2012</v>
      </c>
      <c r="E71">
        <v>30.4</v>
      </c>
      <c r="F71">
        <v>4</v>
      </c>
      <c r="G71">
        <v>40.299999999999997</v>
      </c>
      <c r="H71">
        <v>7.1</v>
      </c>
    </row>
    <row r="72" spans="1:8" x14ac:dyDescent="0.2">
      <c r="A72" t="str">
        <f t="shared" si="1"/>
        <v>AND2013</v>
      </c>
      <c r="B72" t="str">
        <f>VLOOKUP(C72,'Country code'!$B$1:$C$992,2,FALSE)</f>
        <v>AND</v>
      </c>
      <c r="C72" t="s">
        <v>276</v>
      </c>
      <c r="D72">
        <v>2013</v>
      </c>
      <c r="E72">
        <v>30.4</v>
      </c>
      <c r="F72">
        <v>4</v>
      </c>
      <c r="G72">
        <v>40.299999999999997</v>
      </c>
      <c r="H72">
        <v>7</v>
      </c>
    </row>
    <row r="73" spans="1:8" x14ac:dyDescent="0.2">
      <c r="A73" t="str">
        <f t="shared" si="1"/>
        <v>AND2014</v>
      </c>
      <c r="B73" t="str">
        <f>VLOOKUP(C73,'Country code'!$B$1:$C$992,2,FALSE)</f>
        <v>AND</v>
      </c>
      <c r="C73" t="s">
        <v>276</v>
      </c>
      <c r="D73">
        <v>2014</v>
      </c>
      <c r="E73">
        <v>30.4</v>
      </c>
      <c r="F73">
        <v>4</v>
      </c>
      <c r="G73">
        <v>40.299999999999997</v>
      </c>
      <c r="H73">
        <v>7.2</v>
      </c>
    </row>
    <row r="74" spans="1:8" x14ac:dyDescent="0.2">
      <c r="A74" t="str">
        <f t="shared" si="1"/>
        <v>AND2015</v>
      </c>
      <c r="B74" t="str">
        <f>VLOOKUP(C74,'Country code'!$B$1:$C$992,2,FALSE)</f>
        <v>AND</v>
      </c>
      <c r="C74" t="s">
        <v>276</v>
      </c>
      <c r="D74">
        <v>2015</v>
      </c>
      <c r="E74">
        <v>30.4</v>
      </c>
      <c r="F74">
        <v>4.0999999999999996</v>
      </c>
      <c r="G74">
        <v>40.299999999999997</v>
      </c>
      <c r="H74">
        <v>7.2</v>
      </c>
    </row>
    <row r="75" spans="1:8" x14ac:dyDescent="0.2">
      <c r="A75" t="str">
        <f t="shared" si="1"/>
        <v>AND2016</v>
      </c>
      <c r="B75" t="str">
        <f>VLOOKUP(C75,'Country code'!$B$1:$C$992,2,FALSE)</f>
        <v>AND</v>
      </c>
      <c r="C75" t="s">
        <v>276</v>
      </c>
      <c r="D75">
        <v>2016</v>
      </c>
      <c r="E75">
        <v>30.4</v>
      </c>
      <c r="F75">
        <v>4.0999999999999996</v>
      </c>
      <c r="G75">
        <v>40.299999999999997</v>
      </c>
      <c r="H75">
        <v>7.2</v>
      </c>
    </row>
    <row r="76" spans="1:8" x14ac:dyDescent="0.2">
      <c r="A76" t="str">
        <f t="shared" si="1"/>
        <v>AGO2000</v>
      </c>
      <c r="B76" t="str">
        <f>VLOOKUP(C76,'Country code'!$B$1:$C$992,2,FALSE)</f>
        <v>AGO</v>
      </c>
      <c r="C76" t="s">
        <v>3</v>
      </c>
      <c r="D76">
        <v>2000</v>
      </c>
      <c r="E76">
        <v>50.1</v>
      </c>
      <c r="F76">
        <v>3</v>
      </c>
      <c r="G76">
        <v>52.8</v>
      </c>
      <c r="H76">
        <v>3.1</v>
      </c>
    </row>
    <row r="77" spans="1:8" x14ac:dyDescent="0.2">
      <c r="A77" t="str">
        <f t="shared" si="1"/>
        <v>AGO2001</v>
      </c>
      <c r="B77" t="str">
        <f>VLOOKUP(C77,'Country code'!$B$1:$C$992,2,FALSE)</f>
        <v>AGO</v>
      </c>
      <c r="C77" t="s">
        <v>3</v>
      </c>
      <c r="D77">
        <v>2001</v>
      </c>
      <c r="E77">
        <v>50.1</v>
      </c>
      <c r="F77">
        <v>2.9</v>
      </c>
      <c r="G77">
        <v>52.8</v>
      </c>
      <c r="H77">
        <v>3.1</v>
      </c>
    </row>
    <row r="78" spans="1:8" x14ac:dyDescent="0.2">
      <c r="A78" t="str">
        <f t="shared" si="1"/>
        <v>AGO2002</v>
      </c>
      <c r="B78" t="str">
        <f>VLOOKUP(C78,'Country code'!$B$1:$C$992,2,FALSE)</f>
        <v>AGO</v>
      </c>
      <c r="C78" t="s">
        <v>3</v>
      </c>
      <c r="D78">
        <v>2002</v>
      </c>
      <c r="E78">
        <v>50</v>
      </c>
      <c r="F78">
        <v>2.9</v>
      </c>
      <c r="G78">
        <v>52.8</v>
      </c>
      <c r="H78">
        <v>3.1</v>
      </c>
    </row>
    <row r="79" spans="1:8" x14ac:dyDescent="0.2">
      <c r="A79" t="str">
        <f t="shared" si="1"/>
        <v>AGO2003</v>
      </c>
      <c r="B79" t="str">
        <f>VLOOKUP(C79,'Country code'!$B$1:$C$992,2,FALSE)</f>
        <v>AGO</v>
      </c>
      <c r="C79" t="s">
        <v>3</v>
      </c>
      <c r="D79">
        <v>2003</v>
      </c>
      <c r="E79">
        <v>50</v>
      </c>
      <c r="F79">
        <v>2.8</v>
      </c>
      <c r="G79">
        <v>52.8</v>
      </c>
      <c r="H79">
        <v>3.1</v>
      </c>
    </row>
    <row r="80" spans="1:8" x14ac:dyDescent="0.2">
      <c r="A80" t="str">
        <f t="shared" si="1"/>
        <v>AGO2004</v>
      </c>
      <c r="B80" t="str">
        <f>VLOOKUP(C80,'Country code'!$B$1:$C$992,2,FALSE)</f>
        <v>AGO</v>
      </c>
      <c r="C80" t="s">
        <v>3</v>
      </c>
      <c r="D80">
        <v>2004</v>
      </c>
      <c r="E80">
        <v>49.9</v>
      </c>
      <c r="F80">
        <v>2.8</v>
      </c>
      <c r="G80">
        <v>52.8</v>
      </c>
      <c r="H80">
        <v>3.1</v>
      </c>
    </row>
    <row r="81" spans="1:8" x14ac:dyDescent="0.2">
      <c r="A81" t="str">
        <f t="shared" si="1"/>
        <v>AGO2005</v>
      </c>
      <c r="B81" t="str">
        <f>VLOOKUP(C81,'Country code'!$B$1:$C$992,2,FALSE)</f>
        <v>AGO</v>
      </c>
      <c r="C81" t="s">
        <v>3</v>
      </c>
      <c r="D81">
        <v>2005</v>
      </c>
      <c r="E81">
        <v>49.9</v>
      </c>
      <c r="F81">
        <v>2.7</v>
      </c>
      <c r="G81">
        <v>52.7</v>
      </c>
      <c r="H81">
        <v>3</v>
      </c>
    </row>
    <row r="82" spans="1:8" x14ac:dyDescent="0.2">
      <c r="A82" t="str">
        <f t="shared" si="1"/>
        <v>AGO2006</v>
      </c>
      <c r="B82" t="str">
        <f>VLOOKUP(C82,'Country code'!$B$1:$C$992,2,FALSE)</f>
        <v>AGO</v>
      </c>
      <c r="C82" t="s">
        <v>3</v>
      </c>
      <c r="D82">
        <v>2006</v>
      </c>
      <c r="E82">
        <v>49.7</v>
      </c>
      <c r="F82">
        <v>2.7</v>
      </c>
      <c r="G82">
        <v>52.5</v>
      </c>
      <c r="H82">
        <v>3</v>
      </c>
    </row>
    <row r="83" spans="1:8" x14ac:dyDescent="0.2">
      <c r="A83" t="str">
        <f t="shared" si="1"/>
        <v>AGO2007</v>
      </c>
      <c r="B83" t="str">
        <f>VLOOKUP(C83,'Country code'!$B$1:$C$992,2,FALSE)</f>
        <v>AGO</v>
      </c>
      <c r="C83" t="s">
        <v>3</v>
      </c>
      <c r="D83">
        <v>2007</v>
      </c>
      <c r="E83">
        <v>49.5</v>
      </c>
      <c r="F83">
        <v>2.6</v>
      </c>
      <c r="G83">
        <v>52.3</v>
      </c>
      <c r="H83">
        <v>2.9</v>
      </c>
    </row>
    <row r="84" spans="1:8" x14ac:dyDescent="0.2">
      <c r="A84" t="str">
        <f t="shared" si="1"/>
        <v>AGO2008</v>
      </c>
      <c r="B84" t="str">
        <f>VLOOKUP(C84,'Country code'!$B$1:$C$992,2,FALSE)</f>
        <v>AGO</v>
      </c>
      <c r="C84" t="s">
        <v>3</v>
      </c>
      <c r="D84">
        <v>2008</v>
      </c>
      <c r="E84">
        <v>49.4</v>
      </c>
      <c r="F84">
        <v>2.7</v>
      </c>
      <c r="G84">
        <v>52.1</v>
      </c>
      <c r="H84">
        <v>2.8</v>
      </c>
    </row>
    <row r="85" spans="1:8" x14ac:dyDescent="0.2">
      <c r="A85" t="str">
        <f t="shared" si="1"/>
        <v>AGO2009</v>
      </c>
      <c r="B85" t="str">
        <f>VLOOKUP(C85,'Country code'!$B$1:$C$992,2,FALSE)</f>
        <v>AGO</v>
      </c>
      <c r="C85" t="s">
        <v>3</v>
      </c>
      <c r="D85">
        <v>2009</v>
      </c>
      <c r="E85">
        <v>49.3</v>
      </c>
      <c r="F85">
        <v>2.7</v>
      </c>
      <c r="G85">
        <v>52.1</v>
      </c>
      <c r="H85">
        <v>2.8</v>
      </c>
    </row>
    <row r="86" spans="1:8" x14ac:dyDescent="0.2">
      <c r="A86" t="str">
        <f t="shared" si="1"/>
        <v>AGO2010</v>
      </c>
      <c r="B86" t="str">
        <f>VLOOKUP(C86,'Country code'!$B$1:$C$992,2,FALSE)</f>
        <v>AGO</v>
      </c>
      <c r="C86" t="s">
        <v>3</v>
      </c>
      <c r="D86">
        <v>2010</v>
      </c>
      <c r="E86">
        <v>49.4</v>
      </c>
      <c r="F86">
        <v>2.8</v>
      </c>
      <c r="G86">
        <v>52.2</v>
      </c>
      <c r="H86">
        <v>2.9</v>
      </c>
    </row>
    <row r="87" spans="1:8" x14ac:dyDescent="0.2">
      <c r="A87" t="str">
        <f t="shared" si="1"/>
        <v>AGO2011</v>
      </c>
      <c r="B87" t="str">
        <f>VLOOKUP(C87,'Country code'!$B$1:$C$992,2,FALSE)</f>
        <v>AGO</v>
      </c>
      <c r="C87" t="s">
        <v>3</v>
      </c>
      <c r="D87">
        <v>2011</v>
      </c>
      <c r="E87">
        <v>49.5</v>
      </c>
      <c r="F87">
        <v>2.9</v>
      </c>
      <c r="G87">
        <v>52.2</v>
      </c>
      <c r="H87">
        <v>3</v>
      </c>
    </row>
    <row r="88" spans="1:8" x14ac:dyDescent="0.2">
      <c r="A88" t="str">
        <f t="shared" si="1"/>
        <v>AGO2012</v>
      </c>
      <c r="B88" t="str">
        <f>VLOOKUP(C88,'Country code'!$B$1:$C$992,2,FALSE)</f>
        <v>AGO</v>
      </c>
      <c r="C88" t="s">
        <v>3</v>
      </c>
      <c r="D88">
        <v>2012</v>
      </c>
      <c r="E88">
        <v>49.5</v>
      </c>
      <c r="F88">
        <v>2.9</v>
      </c>
      <c r="G88">
        <v>52.3</v>
      </c>
      <c r="H88">
        <v>3.2</v>
      </c>
    </row>
    <row r="89" spans="1:8" x14ac:dyDescent="0.2">
      <c r="A89" t="str">
        <f t="shared" si="1"/>
        <v>AGO2013</v>
      </c>
      <c r="B89" t="str">
        <f>VLOOKUP(C89,'Country code'!$B$1:$C$992,2,FALSE)</f>
        <v>AGO</v>
      </c>
      <c r="C89" t="s">
        <v>3</v>
      </c>
      <c r="D89">
        <v>2013</v>
      </c>
      <c r="E89">
        <v>49.6</v>
      </c>
      <c r="F89">
        <v>3</v>
      </c>
      <c r="G89">
        <v>52.3</v>
      </c>
      <c r="H89">
        <v>3.3</v>
      </c>
    </row>
    <row r="90" spans="1:8" x14ac:dyDescent="0.2">
      <c r="A90" t="str">
        <f t="shared" si="1"/>
        <v>AGO2014</v>
      </c>
      <c r="B90" t="str">
        <f>VLOOKUP(C90,'Country code'!$B$1:$C$992,2,FALSE)</f>
        <v>AGO</v>
      </c>
      <c r="C90" t="s">
        <v>3</v>
      </c>
      <c r="D90">
        <v>2014</v>
      </c>
      <c r="E90">
        <v>49.6</v>
      </c>
      <c r="F90">
        <v>3.1</v>
      </c>
      <c r="G90">
        <v>52.4</v>
      </c>
      <c r="H90">
        <v>3.3</v>
      </c>
    </row>
    <row r="91" spans="1:8" x14ac:dyDescent="0.2">
      <c r="A91" t="str">
        <f t="shared" si="1"/>
        <v>AGO2015</v>
      </c>
      <c r="B91" t="str">
        <f>VLOOKUP(C91,'Country code'!$B$1:$C$992,2,FALSE)</f>
        <v>AGO</v>
      </c>
      <c r="C91" t="s">
        <v>3</v>
      </c>
      <c r="D91">
        <v>2015</v>
      </c>
      <c r="E91">
        <v>49.7</v>
      </c>
      <c r="F91">
        <v>3.2</v>
      </c>
      <c r="G91">
        <v>52.5</v>
      </c>
      <c r="H91">
        <v>3.5</v>
      </c>
    </row>
    <row r="92" spans="1:8" x14ac:dyDescent="0.2">
      <c r="A92" t="str">
        <f t="shared" si="1"/>
        <v>AGO2016</v>
      </c>
      <c r="B92" t="str">
        <f>VLOOKUP(C92,'Country code'!$B$1:$C$992,2,FALSE)</f>
        <v>AGO</v>
      </c>
      <c r="C92" t="s">
        <v>3</v>
      </c>
      <c r="D92">
        <v>2016</v>
      </c>
      <c r="E92">
        <v>49.7</v>
      </c>
      <c r="F92">
        <v>3.3</v>
      </c>
      <c r="G92">
        <v>52.5</v>
      </c>
      <c r="H92">
        <v>3.5</v>
      </c>
    </row>
    <row r="93" spans="1:8" x14ac:dyDescent="0.2">
      <c r="A93" t="str">
        <f t="shared" si="1"/>
        <v>AGO2017</v>
      </c>
      <c r="B93" t="str">
        <f>VLOOKUP(C93,'Country code'!$B$1:$C$992,2,FALSE)</f>
        <v>AGO</v>
      </c>
      <c r="C93" t="s">
        <v>3</v>
      </c>
      <c r="D93">
        <v>2017</v>
      </c>
      <c r="E93">
        <v>49.8</v>
      </c>
      <c r="F93">
        <v>3.3</v>
      </c>
      <c r="G93">
        <v>52.6</v>
      </c>
      <c r="H93">
        <v>3.7</v>
      </c>
    </row>
    <row r="94" spans="1:8" x14ac:dyDescent="0.2">
      <c r="A94" t="str">
        <f t="shared" si="1"/>
        <v>AGO2018</v>
      </c>
      <c r="B94" t="str">
        <f>VLOOKUP(C94,'Country code'!$B$1:$C$992,2,FALSE)</f>
        <v>AGO</v>
      </c>
      <c r="C94" t="s">
        <v>3</v>
      </c>
      <c r="D94">
        <v>2018</v>
      </c>
      <c r="E94">
        <v>49.8</v>
      </c>
      <c r="F94">
        <v>3.5</v>
      </c>
      <c r="G94">
        <v>52.6</v>
      </c>
      <c r="H94">
        <v>3.7</v>
      </c>
    </row>
    <row r="95" spans="1:8" x14ac:dyDescent="0.2">
      <c r="A95" t="str">
        <f t="shared" si="1"/>
        <v>ATG2007</v>
      </c>
      <c r="B95" t="str">
        <f>VLOOKUP(C95,'Country code'!$B$1:$C$992,2,FALSE)</f>
        <v>ATG</v>
      </c>
      <c r="C95" t="s">
        <v>277</v>
      </c>
      <c r="D95">
        <v>2007</v>
      </c>
      <c r="E95">
        <v>47.2</v>
      </c>
      <c r="F95">
        <v>5.6</v>
      </c>
      <c r="G95">
        <v>47.7</v>
      </c>
      <c r="H95">
        <v>7</v>
      </c>
    </row>
    <row r="96" spans="1:8" x14ac:dyDescent="0.2">
      <c r="A96" t="str">
        <f t="shared" si="1"/>
        <v>ARG1961</v>
      </c>
      <c r="B96" t="str">
        <f>VLOOKUP(C96,'Country code'!$B$1:$C$992,2,FALSE)</f>
        <v>ARG</v>
      </c>
      <c r="C96" t="s">
        <v>4</v>
      </c>
      <c r="D96">
        <v>1961</v>
      </c>
      <c r="E96">
        <v>36</v>
      </c>
      <c r="F96">
        <v>2.2999999999999998</v>
      </c>
      <c r="G96">
        <v>35.9</v>
      </c>
      <c r="H96">
        <v>3.4</v>
      </c>
    </row>
    <row r="97" spans="1:8" x14ac:dyDescent="0.2">
      <c r="A97" t="str">
        <f t="shared" si="1"/>
        <v>ARG1962</v>
      </c>
      <c r="B97" t="str">
        <f>VLOOKUP(C97,'Country code'!$B$1:$C$992,2,FALSE)</f>
        <v>ARG</v>
      </c>
      <c r="C97" t="s">
        <v>4</v>
      </c>
      <c r="D97">
        <v>1962</v>
      </c>
      <c r="E97">
        <v>35.799999999999997</v>
      </c>
      <c r="F97">
        <v>2.2000000000000002</v>
      </c>
      <c r="G97">
        <v>35.799999999999997</v>
      </c>
      <c r="H97">
        <v>3.3</v>
      </c>
    </row>
    <row r="98" spans="1:8" x14ac:dyDescent="0.2">
      <c r="A98" t="str">
        <f t="shared" si="1"/>
        <v>ARG1963</v>
      </c>
      <c r="B98" t="str">
        <f>VLOOKUP(C98,'Country code'!$B$1:$C$992,2,FALSE)</f>
        <v>ARG</v>
      </c>
      <c r="C98" t="s">
        <v>4</v>
      </c>
      <c r="D98">
        <v>1963</v>
      </c>
      <c r="E98">
        <v>35.700000000000003</v>
      </c>
      <c r="F98">
        <v>2.1</v>
      </c>
      <c r="G98">
        <v>35.700000000000003</v>
      </c>
      <c r="H98">
        <v>3.2</v>
      </c>
    </row>
    <row r="99" spans="1:8" x14ac:dyDescent="0.2">
      <c r="A99" t="str">
        <f t="shared" si="1"/>
        <v>ARG1964</v>
      </c>
      <c r="B99" t="str">
        <f>VLOOKUP(C99,'Country code'!$B$1:$C$992,2,FALSE)</f>
        <v>ARG</v>
      </c>
      <c r="C99" t="s">
        <v>4</v>
      </c>
      <c r="D99">
        <v>1964</v>
      </c>
      <c r="E99">
        <v>35.6</v>
      </c>
      <c r="F99">
        <v>2</v>
      </c>
      <c r="G99">
        <v>35.6</v>
      </c>
      <c r="H99">
        <v>3.2</v>
      </c>
    </row>
    <row r="100" spans="1:8" x14ac:dyDescent="0.2">
      <c r="A100" t="str">
        <f t="shared" si="1"/>
        <v>ARG1965</v>
      </c>
      <c r="B100" t="str">
        <f>VLOOKUP(C100,'Country code'!$B$1:$C$992,2,FALSE)</f>
        <v>ARG</v>
      </c>
      <c r="C100" t="s">
        <v>4</v>
      </c>
      <c r="D100">
        <v>1965</v>
      </c>
      <c r="E100">
        <v>35.5</v>
      </c>
      <c r="F100">
        <v>1.9</v>
      </c>
      <c r="G100">
        <v>35.6</v>
      </c>
      <c r="H100">
        <v>3.3</v>
      </c>
    </row>
    <row r="101" spans="1:8" x14ac:dyDescent="0.2">
      <c r="A101" t="str">
        <f t="shared" si="1"/>
        <v>ARG1966</v>
      </c>
      <c r="B101" t="str">
        <f>VLOOKUP(C101,'Country code'!$B$1:$C$992,2,FALSE)</f>
        <v>ARG</v>
      </c>
      <c r="C101" t="s">
        <v>4</v>
      </c>
      <c r="D101">
        <v>1966</v>
      </c>
      <c r="E101">
        <v>35.5</v>
      </c>
      <c r="F101">
        <v>1.9</v>
      </c>
      <c r="G101">
        <v>35.6</v>
      </c>
      <c r="H101">
        <v>3.2</v>
      </c>
    </row>
    <row r="102" spans="1:8" x14ac:dyDescent="0.2">
      <c r="A102" t="str">
        <f t="shared" si="1"/>
        <v>ARG1967</v>
      </c>
      <c r="B102" t="str">
        <f>VLOOKUP(C102,'Country code'!$B$1:$C$992,2,FALSE)</f>
        <v>ARG</v>
      </c>
      <c r="C102" t="s">
        <v>4</v>
      </c>
      <c r="D102">
        <v>1967</v>
      </c>
      <c r="E102">
        <v>35.5</v>
      </c>
      <c r="F102">
        <v>1.8</v>
      </c>
      <c r="G102">
        <v>35.6</v>
      </c>
      <c r="H102">
        <v>3.2</v>
      </c>
    </row>
    <row r="103" spans="1:8" x14ac:dyDescent="0.2">
      <c r="A103" t="str">
        <f t="shared" si="1"/>
        <v>ARG1968</v>
      </c>
      <c r="B103" t="str">
        <f>VLOOKUP(C103,'Country code'!$B$1:$C$992,2,FALSE)</f>
        <v>ARG</v>
      </c>
      <c r="C103" t="s">
        <v>4</v>
      </c>
      <c r="D103">
        <v>1968</v>
      </c>
      <c r="E103">
        <v>35.5</v>
      </c>
      <c r="F103">
        <v>1.8</v>
      </c>
      <c r="G103">
        <v>35.6</v>
      </c>
      <c r="H103">
        <v>3.1</v>
      </c>
    </row>
    <row r="104" spans="1:8" x14ac:dyDescent="0.2">
      <c r="A104" t="str">
        <f t="shared" si="1"/>
        <v>ARG1969</v>
      </c>
      <c r="B104" t="str">
        <f>VLOOKUP(C104,'Country code'!$B$1:$C$992,2,FALSE)</f>
        <v>ARG</v>
      </c>
      <c r="C104" t="s">
        <v>4</v>
      </c>
      <c r="D104">
        <v>1969</v>
      </c>
      <c r="E104">
        <v>35.5</v>
      </c>
      <c r="F104">
        <v>1.7</v>
      </c>
      <c r="G104">
        <v>35.6</v>
      </c>
      <c r="H104">
        <v>3.1</v>
      </c>
    </row>
    <row r="105" spans="1:8" x14ac:dyDescent="0.2">
      <c r="A105" t="str">
        <f t="shared" si="1"/>
        <v>ARG1970</v>
      </c>
      <c r="B105" t="str">
        <f>VLOOKUP(C105,'Country code'!$B$1:$C$992,2,FALSE)</f>
        <v>ARG</v>
      </c>
      <c r="C105" t="s">
        <v>4</v>
      </c>
      <c r="D105">
        <v>1970</v>
      </c>
      <c r="E105">
        <v>35.5</v>
      </c>
      <c r="F105">
        <v>1.5</v>
      </c>
      <c r="G105">
        <v>35.6</v>
      </c>
      <c r="H105">
        <v>3</v>
      </c>
    </row>
    <row r="106" spans="1:8" x14ac:dyDescent="0.2">
      <c r="A106" t="str">
        <f t="shared" si="1"/>
        <v>ARG1971</v>
      </c>
      <c r="B106" t="str">
        <f>VLOOKUP(C106,'Country code'!$B$1:$C$992,2,FALSE)</f>
        <v>ARG</v>
      </c>
      <c r="C106" t="s">
        <v>4</v>
      </c>
      <c r="D106">
        <v>1971</v>
      </c>
      <c r="E106">
        <v>35.4</v>
      </c>
      <c r="F106">
        <v>1.5</v>
      </c>
      <c r="G106">
        <v>35.5</v>
      </c>
      <c r="H106">
        <v>3</v>
      </c>
    </row>
    <row r="107" spans="1:8" x14ac:dyDescent="0.2">
      <c r="A107" t="str">
        <f t="shared" si="1"/>
        <v>ARG1972</v>
      </c>
      <c r="B107" t="str">
        <f>VLOOKUP(C107,'Country code'!$B$1:$C$992,2,FALSE)</f>
        <v>ARG</v>
      </c>
      <c r="C107" t="s">
        <v>4</v>
      </c>
      <c r="D107">
        <v>1972</v>
      </c>
      <c r="E107">
        <v>35.299999999999997</v>
      </c>
      <c r="F107">
        <v>1.4</v>
      </c>
      <c r="G107">
        <v>35.4</v>
      </c>
      <c r="H107">
        <v>3.1</v>
      </c>
    </row>
    <row r="108" spans="1:8" x14ac:dyDescent="0.2">
      <c r="A108" t="str">
        <f t="shared" si="1"/>
        <v>ARG1973</v>
      </c>
      <c r="B108" t="str">
        <f>VLOOKUP(C108,'Country code'!$B$1:$C$992,2,FALSE)</f>
        <v>ARG</v>
      </c>
      <c r="C108" t="s">
        <v>4</v>
      </c>
      <c r="D108">
        <v>1973</v>
      </c>
      <c r="E108">
        <v>35.200000000000003</v>
      </c>
      <c r="F108">
        <v>1.4</v>
      </c>
      <c r="G108">
        <v>35.4</v>
      </c>
      <c r="H108">
        <v>3.1</v>
      </c>
    </row>
    <row r="109" spans="1:8" x14ac:dyDescent="0.2">
      <c r="A109" t="str">
        <f t="shared" si="1"/>
        <v>ARG1974</v>
      </c>
      <c r="B109" t="str">
        <f>VLOOKUP(C109,'Country code'!$B$1:$C$992,2,FALSE)</f>
        <v>ARG</v>
      </c>
      <c r="C109" t="s">
        <v>4</v>
      </c>
      <c r="D109">
        <v>1974</v>
      </c>
      <c r="E109">
        <v>35.1</v>
      </c>
      <c r="F109">
        <v>1.3</v>
      </c>
      <c r="G109">
        <v>35.4</v>
      </c>
      <c r="H109">
        <v>3</v>
      </c>
    </row>
    <row r="110" spans="1:8" x14ac:dyDescent="0.2">
      <c r="A110" t="str">
        <f t="shared" si="1"/>
        <v>ARG1975</v>
      </c>
      <c r="B110" t="str">
        <f>VLOOKUP(C110,'Country code'!$B$1:$C$992,2,FALSE)</f>
        <v>ARG</v>
      </c>
      <c r="C110" t="s">
        <v>4</v>
      </c>
      <c r="D110">
        <v>1975</v>
      </c>
      <c r="E110">
        <v>35.5</v>
      </c>
      <c r="F110">
        <v>1.4</v>
      </c>
      <c r="G110">
        <v>35.700000000000003</v>
      </c>
      <c r="H110">
        <v>3.1</v>
      </c>
    </row>
    <row r="111" spans="1:8" x14ac:dyDescent="0.2">
      <c r="A111" t="str">
        <f t="shared" si="1"/>
        <v>ARG1976</v>
      </c>
      <c r="B111" t="str">
        <f>VLOOKUP(C111,'Country code'!$B$1:$C$992,2,FALSE)</f>
        <v>ARG</v>
      </c>
      <c r="C111" t="s">
        <v>4</v>
      </c>
      <c r="D111">
        <v>1976</v>
      </c>
      <c r="E111">
        <v>35.9</v>
      </c>
      <c r="F111">
        <v>1.4</v>
      </c>
      <c r="G111">
        <v>36</v>
      </c>
      <c r="H111">
        <v>3.1</v>
      </c>
    </row>
    <row r="112" spans="1:8" x14ac:dyDescent="0.2">
      <c r="A112" t="str">
        <f t="shared" si="1"/>
        <v>ARG1977</v>
      </c>
      <c r="B112" t="str">
        <f>VLOOKUP(C112,'Country code'!$B$1:$C$992,2,FALSE)</f>
        <v>ARG</v>
      </c>
      <c r="C112" t="s">
        <v>4</v>
      </c>
      <c r="D112">
        <v>1977</v>
      </c>
      <c r="E112">
        <v>36.4</v>
      </c>
      <c r="F112">
        <v>1.5</v>
      </c>
      <c r="G112">
        <v>36.299999999999997</v>
      </c>
      <c r="H112">
        <v>3.1</v>
      </c>
    </row>
    <row r="113" spans="1:12" x14ac:dyDescent="0.2">
      <c r="A113" t="str">
        <f t="shared" si="1"/>
        <v>ARG1978</v>
      </c>
      <c r="B113" t="str">
        <f>VLOOKUP(C113,'Country code'!$B$1:$C$992,2,FALSE)</f>
        <v>ARG</v>
      </c>
      <c r="C113" t="s">
        <v>4</v>
      </c>
      <c r="D113">
        <v>1978</v>
      </c>
      <c r="E113">
        <v>36.9</v>
      </c>
      <c r="F113">
        <v>1.5</v>
      </c>
      <c r="G113">
        <v>36.6</v>
      </c>
      <c r="H113">
        <v>3.1</v>
      </c>
    </row>
    <row r="114" spans="1:12" x14ac:dyDescent="0.2">
      <c r="A114" t="str">
        <f t="shared" si="1"/>
        <v>ARG1979</v>
      </c>
      <c r="B114" t="str">
        <f>VLOOKUP(C114,'Country code'!$B$1:$C$992,2,FALSE)</f>
        <v>ARG</v>
      </c>
      <c r="C114" t="s">
        <v>4</v>
      </c>
      <c r="D114">
        <v>1979</v>
      </c>
      <c r="E114">
        <v>37.4</v>
      </c>
      <c r="F114">
        <v>1.4</v>
      </c>
      <c r="G114">
        <v>37</v>
      </c>
      <c r="H114">
        <v>3.1</v>
      </c>
    </row>
    <row r="115" spans="1:12" x14ac:dyDescent="0.2">
      <c r="A115" t="str">
        <f t="shared" si="1"/>
        <v>ARG1980</v>
      </c>
      <c r="B115" t="str">
        <f>VLOOKUP(C115,'Country code'!$B$1:$C$992,2,FALSE)</f>
        <v>ARG</v>
      </c>
      <c r="C115" t="s">
        <v>4</v>
      </c>
      <c r="D115">
        <v>1980</v>
      </c>
      <c r="E115">
        <v>37.799999999999997</v>
      </c>
      <c r="F115">
        <v>1.3</v>
      </c>
      <c r="G115">
        <v>37.299999999999997</v>
      </c>
      <c r="H115">
        <v>3.1</v>
      </c>
    </row>
    <row r="116" spans="1:12" x14ac:dyDescent="0.2">
      <c r="A116" t="str">
        <f t="shared" si="1"/>
        <v>ARG1981</v>
      </c>
      <c r="B116" t="str">
        <f>VLOOKUP(C116,'Country code'!$B$1:$C$992,2,FALSE)</f>
        <v>ARG</v>
      </c>
      <c r="C116" t="s">
        <v>4</v>
      </c>
      <c r="D116">
        <v>1981</v>
      </c>
      <c r="E116">
        <v>38.4</v>
      </c>
      <c r="F116">
        <v>1.4</v>
      </c>
      <c r="G116">
        <v>37.6</v>
      </c>
      <c r="H116">
        <v>3.2</v>
      </c>
    </row>
    <row r="117" spans="1:12" x14ac:dyDescent="0.2">
      <c r="A117" t="str">
        <f t="shared" si="1"/>
        <v>ARG1982</v>
      </c>
      <c r="B117" t="str">
        <f>VLOOKUP(C117,'Country code'!$B$1:$C$992,2,FALSE)</f>
        <v>ARG</v>
      </c>
      <c r="C117" t="s">
        <v>4</v>
      </c>
      <c r="D117">
        <v>1982</v>
      </c>
      <c r="E117">
        <v>38.799999999999997</v>
      </c>
      <c r="F117">
        <v>1.4</v>
      </c>
      <c r="G117">
        <v>38</v>
      </c>
      <c r="H117">
        <v>3.2</v>
      </c>
    </row>
    <row r="118" spans="1:12" x14ac:dyDescent="0.2">
      <c r="A118" t="str">
        <f t="shared" si="1"/>
        <v>ARG1983</v>
      </c>
      <c r="B118" t="str">
        <f>VLOOKUP(C118,'Country code'!$B$1:$C$992,2,FALSE)</f>
        <v>ARG</v>
      </c>
      <c r="C118" t="s">
        <v>4</v>
      </c>
      <c r="D118">
        <v>1983</v>
      </c>
      <c r="E118">
        <v>39.200000000000003</v>
      </c>
      <c r="F118">
        <v>1.4</v>
      </c>
      <c r="G118">
        <v>38.4</v>
      </c>
      <c r="H118">
        <v>3.2</v>
      </c>
    </row>
    <row r="119" spans="1:12" x14ac:dyDescent="0.2">
      <c r="A119" t="str">
        <f t="shared" si="1"/>
        <v>ARG1984</v>
      </c>
      <c r="B119" t="str">
        <f>VLOOKUP(C119,'Country code'!$B$1:$C$992,2,FALSE)</f>
        <v>ARG</v>
      </c>
      <c r="C119" t="s">
        <v>4</v>
      </c>
      <c r="D119">
        <v>1984</v>
      </c>
      <c r="E119">
        <v>39.700000000000003</v>
      </c>
      <c r="F119">
        <v>1.4</v>
      </c>
      <c r="G119">
        <v>38.700000000000003</v>
      </c>
      <c r="H119">
        <v>3.2</v>
      </c>
    </row>
    <row r="120" spans="1:12" x14ac:dyDescent="0.2">
      <c r="A120" t="str">
        <f t="shared" si="1"/>
        <v>ARG1985</v>
      </c>
      <c r="B120" t="str">
        <f>VLOOKUP(C120,'Country code'!$B$1:$C$992,2,FALSE)</f>
        <v>ARG</v>
      </c>
      <c r="C120" t="s">
        <v>4</v>
      </c>
      <c r="D120">
        <v>1985</v>
      </c>
      <c r="E120">
        <v>40.200000000000003</v>
      </c>
      <c r="F120">
        <v>1.4</v>
      </c>
      <c r="G120">
        <v>39.1</v>
      </c>
      <c r="H120">
        <v>3.1</v>
      </c>
      <c r="I120">
        <v>-1.1000000000000001</v>
      </c>
      <c r="J120">
        <v>3.4</v>
      </c>
      <c r="K120">
        <v>-2.8</v>
      </c>
      <c r="L120">
        <v>4.5999999999999996</v>
      </c>
    </row>
    <row r="121" spans="1:12" x14ac:dyDescent="0.2">
      <c r="A121" t="str">
        <f t="shared" si="1"/>
        <v>ARG1986</v>
      </c>
      <c r="B121" t="str">
        <f>VLOOKUP(C121,'Country code'!$B$1:$C$992,2,FALSE)</f>
        <v>ARG</v>
      </c>
      <c r="C121" t="s">
        <v>4</v>
      </c>
      <c r="D121">
        <v>1986</v>
      </c>
      <c r="E121">
        <v>40.6</v>
      </c>
      <c r="F121">
        <v>1.2</v>
      </c>
      <c r="G121">
        <v>39.4</v>
      </c>
      <c r="H121">
        <v>3.2</v>
      </c>
      <c r="I121">
        <v>-1.2</v>
      </c>
      <c r="J121">
        <v>3.4</v>
      </c>
      <c r="K121">
        <v>-3</v>
      </c>
      <c r="L121">
        <v>4.7</v>
      </c>
    </row>
    <row r="122" spans="1:12" x14ac:dyDescent="0.2">
      <c r="A122" t="str">
        <f t="shared" si="1"/>
        <v>ARG1987</v>
      </c>
      <c r="B122" t="str">
        <f>VLOOKUP(C122,'Country code'!$B$1:$C$992,2,FALSE)</f>
        <v>ARG</v>
      </c>
      <c r="C122" t="s">
        <v>4</v>
      </c>
      <c r="D122">
        <v>1987</v>
      </c>
      <c r="E122">
        <v>41.2</v>
      </c>
      <c r="F122">
        <v>1.2</v>
      </c>
      <c r="G122">
        <v>39.799999999999997</v>
      </c>
      <c r="H122">
        <v>3.1</v>
      </c>
      <c r="I122">
        <v>-1.4</v>
      </c>
      <c r="J122">
        <v>3.3</v>
      </c>
      <c r="K122">
        <v>-3.5</v>
      </c>
      <c r="L122">
        <v>4.5</v>
      </c>
    </row>
    <row r="123" spans="1:12" x14ac:dyDescent="0.2">
      <c r="A123" t="str">
        <f t="shared" ref="A123:A186" si="2">B123&amp;D123</f>
        <v>ARG1988</v>
      </c>
      <c r="B123" t="str">
        <f>VLOOKUP(C123,'Country code'!$B$1:$C$992,2,FALSE)</f>
        <v>ARG</v>
      </c>
      <c r="C123" t="s">
        <v>4</v>
      </c>
      <c r="D123">
        <v>1988</v>
      </c>
      <c r="E123">
        <v>41.7</v>
      </c>
      <c r="F123">
        <v>1.1000000000000001</v>
      </c>
      <c r="G123">
        <v>40.200000000000003</v>
      </c>
      <c r="H123">
        <v>3.1</v>
      </c>
      <c r="I123">
        <v>-1.5</v>
      </c>
      <c r="J123">
        <v>3.3</v>
      </c>
      <c r="K123">
        <v>-3.7</v>
      </c>
      <c r="L123">
        <v>4.5</v>
      </c>
    </row>
    <row r="124" spans="1:12" x14ac:dyDescent="0.2">
      <c r="A124" t="str">
        <f t="shared" si="2"/>
        <v>ARG1989</v>
      </c>
      <c r="B124" t="str">
        <f>VLOOKUP(C124,'Country code'!$B$1:$C$992,2,FALSE)</f>
        <v>ARG</v>
      </c>
      <c r="C124" t="s">
        <v>4</v>
      </c>
      <c r="D124">
        <v>1989</v>
      </c>
      <c r="E124">
        <v>42.1</v>
      </c>
      <c r="F124">
        <v>1.2</v>
      </c>
      <c r="G124">
        <v>40.5</v>
      </c>
      <c r="H124">
        <v>3.2</v>
      </c>
      <c r="I124">
        <v>-1.6</v>
      </c>
      <c r="J124">
        <v>3.4</v>
      </c>
      <c r="K124">
        <v>-4</v>
      </c>
      <c r="L124">
        <v>4.7</v>
      </c>
    </row>
    <row r="125" spans="1:12" x14ac:dyDescent="0.2">
      <c r="A125" t="str">
        <f t="shared" si="2"/>
        <v>ARG1990</v>
      </c>
      <c r="B125" t="str">
        <f>VLOOKUP(C125,'Country code'!$B$1:$C$992,2,FALSE)</f>
        <v>ARG</v>
      </c>
      <c r="C125" t="s">
        <v>4</v>
      </c>
      <c r="D125">
        <v>1990</v>
      </c>
      <c r="E125">
        <v>42.3</v>
      </c>
      <c r="F125">
        <v>1.2</v>
      </c>
      <c r="G125">
        <v>40.799999999999997</v>
      </c>
      <c r="H125">
        <v>3.2</v>
      </c>
      <c r="I125">
        <v>-1.5</v>
      </c>
      <c r="J125">
        <v>3.4</v>
      </c>
      <c r="K125">
        <v>-3.7</v>
      </c>
      <c r="L125">
        <v>4.7</v>
      </c>
    </row>
    <row r="126" spans="1:12" x14ac:dyDescent="0.2">
      <c r="A126" t="str">
        <f t="shared" si="2"/>
        <v>ARG1991</v>
      </c>
      <c r="B126" t="str">
        <f>VLOOKUP(C126,'Country code'!$B$1:$C$992,2,FALSE)</f>
        <v>ARG</v>
      </c>
      <c r="C126" t="s">
        <v>4</v>
      </c>
      <c r="D126">
        <v>1991</v>
      </c>
      <c r="E126">
        <v>42.4</v>
      </c>
      <c r="F126">
        <v>1.1000000000000001</v>
      </c>
      <c r="G126">
        <v>41</v>
      </c>
      <c r="H126">
        <v>3.2</v>
      </c>
      <c r="I126">
        <v>-1.4</v>
      </c>
      <c r="J126">
        <v>3.4</v>
      </c>
      <c r="K126">
        <v>-3.4</v>
      </c>
      <c r="L126">
        <v>4.7</v>
      </c>
    </row>
    <row r="127" spans="1:12" x14ac:dyDescent="0.2">
      <c r="A127" t="str">
        <f t="shared" si="2"/>
        <v>ARG1992</v>
      </c>
      <c r="B127" t="str">
        <f>VLOOKUP(C127,'Country code'!$B$1:$C$992,2,FALSE)</f>
        <v>ARG</v>
      </c>
      <c r="C127" t="s">
        <v>4</v>
      </c>
      <c r="D127">
        <v>1992</v>
      </c>
      <c r="E127">
        <v>42.5</v>
      </c>
      <c r="F127">
        <v>1</v>
      </c>
      <c r="G127">
        <v>41.2</v>
      </c>
      <c r="H127">
        <v>3.2</v>
      </c>
      <c r="I127">
        <v>-1.3</v>
      </c>
      <c r="J127">
        <v>3.4</v>
      </c>
      <c r="K127">
        <v>-3.2</v>
      </c>
      <c r="L127">
        <v>4.7</v>
      </c>
    </row>
    <row r="128" spans="1:12" x14ac:dyDescent="0.2">
      <c r="A128" t="str">
        <f t="shared" si="2"/>
        <v>ARG1993</v>
      </c>
      <c r="B128" t="str">
        <f>VLOOKUP(C128,'Country code'!$B$1:$C$992,2,FALSE)</f>
        <v>ARG</v>
      </c>
      <c r="C128" t="s">
        <v>4</v>
      </c>
      <c r="D128">
        <v>1993</v>
      </c>
      <c r="E128">
        <v>42.7</v>
      </c>
      <c r="F128">
        <v>1</v>
      </c>
      <c r="G128">
        <v>41.5</v>
      </c>
      <c r="H128">
        <v>3.2</v>
      </c>
      <c r="I128">
        <v>-1.2</v>
      </c>
      <c r="J128">
        <v>3.4</v>
      </c>
      <c r="K128">
        <v>-2.9</v>
      </c>
      <c r="L128">
        <v>4.7</v>
      </c>
    </row>
    <row r="129" spans="1:12" x14ac:dyDescent="0.2">
      <c r="A129" t="str">
        <f t="shared" si="2"/>
        <v>ARG1994</v>
      </c>
      <c r="B129" t="str">
        <f>VLOOKUP(C129,'Country code'!$B$1:$C$992,2,FALSE)</f>
        <v>ARG</v>
      </c>
      <c r="C129" t="s">
        <v>4</v>
      </c>
      <c r="D129">
        <v>1994</v>
      </c>
      <c r="E129">
        <v>43.3</v>
      </c>
      <c r="F129">
        <v>1</v>
      </c>
      <c r="G129">
        <v>41.9</v>
      </c>
      <c r="H129">
        <v>3.3</v>
      </c>
      <c r="I129">
        <v>-1.4</v>
      </c>
      <c r="J129">
        <v>3.4</v>
      </c>
      <c r="K129">
        <v>-3.3</v>
      </c>
      <c r="L129">
        <v>4.7</v>
      </c>
    </row>
    <row r="130" spans="1:12" x14ac:dyDescent="0.2">
      <c r="A130" t="str">
        <f t="shared" si="2"/>
        <v>ARG1995</v>
      </c>
      <c r="B130" t="str">
        <f>VLOOKUP(C130,'Country code'!$B$1:$C$992,2,FALSE)</f>
        <v>ARG</v>
      </c>
      <c r="C130" t="s">
        <v>4</v>
      </c>
      <c r="D130">
        <v>1995</v>
      </c>
      <c r="E130">
        <v>44</v>
      </c>
      <c r="F130">
        <v>1</v>
      </c>
      <c r="G130">
        <v>42.3</v>
      </c>
      <c r="H130">
        <v>3.3</v>
      </c>
      <c r="I130">
        <v>-1.7</v>
      </c>
      <c r="J130">
        <v>3.4</v>
      </c>
      <c r="K130">
        <v>-4</v>
      </c>
      <c r="L130">
        <v>4.7</v>
      </c>
    </row>
    <row r="131" spans="1:12" x14ac:dyDescent="0.2">
      <c r="A131" t="str">
        <f t="shared" si="2"/>
        <v>ARG1996</v>
      </c>
      <c r="B131" t="str">
        <f>VLOOKUP(C131,'Country code'!$B$1:$C$992,2,FALSE)</f>
        <v>ARG</v>
      </c>
      <c r="C131" t="s">
        <v>4</v>
      </c>
      <c r="D131">
        <v>1996</v>
      </c>
      <c r="E131">
        <v>44.5</v>
      </c>
      <c r="F131">
        <v>1</v>
      </c>
      <c r="G131">
        <v>42.7</v>
      </c>
      <c r="H131">
        <v>3.3</v>
      </c>
      <c r="I131">
        <v>-1.8</v>
      </c>
      <c r="J131">
        <v>3.4</v>
      </c>
      <c r="K131">
        <v>-4.2</v>
      </c>
      <c r="L131">
        <v>4.7</v>
      </c>
    </row>
    <row r="132" spans="1:12" x14ac:dyDescent="0.2">
      <c r="A132" t="str">
        <f t="shared" si="2"/>
        <v>ARG1997</v>
      </c>
      <c r="B132" t="str">
        <f>VLOOKUP(C132,'Country code'!$B$1:$C$992,2,FALSE)</f>
        <v>ARG</v>
      </c>
      <c r="C132" t="s">
        <v>4</v>
      </c>
      <c r="D132">
        <v>1997</v>
      </c>
      <c r="E132">
        <v>45.1</v>
      </c>
      <c r="F132">
        <v>1</v>
      </c>
      <c r="G132">
        <v>43</v>
      </c>
      <c r="H132">
        <v>3.4</v>
      </c>
      <c r="I132">
        <v>-2.1</v>
      </c>
      <c r="J132">
        <v>3.5</v>
      </c>
      <c r="K132">
        <v>-4.9000000000000004</v>
      </c>
      <c r="L132">
        <v>4.9000000000000004</v>
      </c>
    </row>
    <row r="133" spans="1:12" x14ac:dyDescent="0.2">
      <c r="A133" t="str">
        <f t="shared" si="2"/>
        <v>ARG1998</v>
      </c>
      <c r="B133" t="str">
        <f>VLOOKUP(C133,'Country code'!$B$1:$C$992,2,FALSE)</f>
        <v>ARG</v>
      </c>
      <c r="C133" t="s">
        <v>4</v>
      </c>
      <c r="D133">
        <v>1998</v>
      </c>
      <c r="E133">
        <v>45.6</v>
      </c>
      <c r="F133">
        <v>1</v>
      </c>
      <c r="G133">
        <v>43.3</v>
      </c>
      <c r="H133">
        <v>3.3</v>
      </c>
      <c r="I133">
        <v>-2.2999999999999998</v>
      </c>
      <c r="J133">
        <v>3.4</v>
      </c>
      <c r="K133">
        <v>-5.3</v>
      </c>
      <c r="L133">
        <v>4.7</v>
      </c>
    </row>
    <row r="134" spans="1:12" x14ac:dyDescent="0.2">
      <c r="A134" t="str">
        <f t="shared" si="2"/>
        <v>ARG1999</v>
      </c>
      <c r="B134" t="str">
        <f>VLOOKUP(C134,'Country code'!$B$1:$C$992,2,FALSE)</f>
        <v>ARG</v>
      </c>
      <c r="C134" t="s">
        <v>4</v>
      </c>
      <c r="D134">
        <v>1999</v>
      </c>
      <c r="E134">
        <v>45.9</v>
      </c>
      <c r="F134">
        <v>1</v>
      </c>
      <c r="G134">
        <v>43.6</v>
      </c>
      <c r="H134">
        <v>3.4</v>
      </c>
      <c r="I134">
        <v>-2.2999999999999998</v>
      </c>
      <c r="J134">
        <v>3.5</v>
      </c>
      <c r="K134">
        <v>-5.3</v>
      </c>
      <c r="L134">
        <v>4.9000000000000004</v>
      </c>
    </row>
    <row r="135" spans="1:12" x14ac:dyDescent="0.2">
      <c r="A135" t="str">
        <f t="shared" si="2"/>
        <v>ARG2000</v>
      </c>
      <c r="B135" t="str">
        <f>VLOOKUP(C135,'Country code'!$B$1:$C$992,2,FALSE)</f>
        <v>ARG</v>
      </c>
      <c r="C135" t="s">
        <v>4</v>
      </c>
      <c r="D135">
        <v>2000</v>
      </c>
      <c r="E135">
        <v>46.3</v>
      </c>
      <c r="F135">
        <v>1</v>
      </c>
      <c r="G135">
        <v>43.8</v>
      </c>
      <c r="H135">
        <v>3.4</v>
      </c>
      <c r="I135">
        <v>-2.5</v>
      </c>
      <c r="J135">
        <v>3.5</v>
      </c>
      <c r="K135">
        <v>-5.7</v>
      </c>
      <c r="L135">
        <v>4.9000000000000004</v>
      </c>
    </row>
    <row r="136" spans="1:12" x14ac:dyDescent="0.2">
      <c r="A136" t="str">
        <f t="shared" si="2"/>
        <v>ARG2001</v>
      </c>
      <c r="B136" t="str">
        <f>VLOOKUP(C136,'Country code'!$B$1:$C$992,2,FALSE)</f>
        <v>ARG</v>
      </c>
      <c r="C136" t="s">
        <v>4</v>
      </c>
      <c r="D136">
        <v>2001</v>
      </c>
      <c r="E136">
        <v>46.7</v>
      </c>
      <c r="F136">
        <v>1</v>
      </c>
      <c r="G136">
        <v>43.9</v>
      </c>
      <c r="H136">
        <v>3.3</v>
      </c>
      <c r="I136">
        <v>-2.8</v>
      </c>
      <c r="J136">
        <v>3.4</v>
      </c>
      <c r="K136">
        <v>-6.4</v>
      </c>
      <c r="L136">
        <v>4.7</v>
      </c>
    </row>
    <row r="137" spans="1:12" x14ac:dyDescent="0.2">
      <c r="A137" t="str">
        <f t="shared" si="2"/>
        <v>ARG2002</v>
      </c>
      <c r="B137" t="str">
        <f>VLOOKUP(C137,'Country code'!$B$1:$C$992,2,FALSE)</f>
        <v>ARG</v>
      </c>
      <c r="C137" t="s">
        <v>4</v>
      </c>
      <c r="D137">
        <v>2002</v>
      </c>
      <c r="E137">
        <v>46.6</v>
      </c>
      <c r="F137">
        <v>1</v>
      </c>
      <c r="G137">
        <v>43.7</v>
      </c>
      <c r="H137">
        <v>3.3</v>
      </c>
      <c r="I137">
        <v>-2.9</v>
      </c>
      <c r="J137">
        <v>3.4</v>
      </c>
      <c r="K137">
        <v>-6.6</v>
      </c>
      <c r="L137">
        <v>4.7</v>
      </c>
    </row>
    <row r="138" spans="1:12" x14ac:dyDescent="0.2">
      <c r="A138" t="str">
        <f t="shared" si="2"/>
        <v>ARG2003</v>
      </c>
      <c r="B138" t="str">
        <f>VLOOKUP(C138,'Country code'!$B$1:$C$992,2,FALSE)</f>
        <v>ARG</v>
      </c>
      <c r="C138" t="s">
        <v>4</v>
      </c>
      <c r="D138">
        <v>2003</v>
      </c>
      <c r="E138">
        <v>46.1</v>
      </c>
      <c r="F138">
        <v>1</v>
      </c>
      <c r="G138">
        <v>43.4</v>
      </c>
      <c r="H138">
        <v>3.3</v>
      </c>
      <c r="I138">
        <v>-2.7</v>
      </c>
      <c r="J138">
        <v>3.4</v>
      </c>
      <c r="K138">
        <v>-6.2</v>
      </c>
      <c r="L138">
        <v>4.7</v>
      </c>
    </row>
    <row r="139" spans="1:12" x14ac:dyDescent="0.2">
      <c r="A139" t="str">
        <f t="shared" si="2"/>
        <v>ARG2004</v>
      </c>
      <c r="B139" t="str">
        <f>VLOOKUP(C139,'Country code'!$B$1:$C$992,2,FALSE)</f>
        <v>ARG</v>
      </c>
      <c r="C139" t="s">
        <v>4</v>
      </c>
      <c r="D139">
        <v>2004</v>
      </c>
      <c r="E139">
        <v>45.2</v>
      </c>
      <c r="F139">
        <v>1</v>
      </c>
      <c r="G139">
        <v>42.8</v>
      </c>
      <c r="H139">
        <v>3.3</v>
      </c>
      <c r="I139">
        <v>-2.4</v>
      </c>
      <c r="J139">
        <v>3.4</v>
      </c>
      <c r="K139">
        <v>-5.6</v>
      </c>
      <c r="L139">
        <v>4.7</v>
      </c>
    </row>
    <row r="140" spans="1:12" x14ac:dyDescent="0.2">
      <c r="A140" t="str">
        <f t="shared" si="2"/>
        <v>ARG2005</v>
      </c>
      <c r="B140" t="str">
        <f>VLOOKUP(C140,'Country code'!$B$1:$C$992,2,FALSE)</f>
        <v>ARG</v>
      </c>
      <c r="C140" t="s">
        <v>4</v>
      </c>
      <c r="D140">
        <v>2005</v>
      </c>
      <c r="E140">
        <v>44.2</v>
      </c>
      <c r="F140">
        <v>1</v>
      </c>
      <c r="G140">
        <v>42.2</v>
      </c>
      <c r="H140">
        <v>3.3</v>
      </c>
      <c r="I140">
        <v>-2</v>
      </c>
      <c r="J140">
        <v>3.4</v>
      </c>
      <c r="K140">
        <v>-4.7</v>
      </c>
      <c r="L140">
        <v>4.7</v>
      </c>
    </row>
    <row r="141" spans="1:12" x14ac:dyDescent="0.2">
      <c r="A141" t="str">
        <f t="shared" si="2"/>
        <v>ARG2006</v>
      </c>
      <c r="B141" t="str">
        <f>VLOOKUP(C141,'Country code'!$B$1:$C$992,2,FALSE)</f>
        <v>ARG</v>
      </c>
      <c r="C141" t="s">
        <v>4</v>
      </c>
      <c r="D141">
        <v>2006</v>
      </c>
      <c r="E141">
        <v>43.2</v>
      </c>
      <c r="F141">
        <v>1</v>
      </c>
      <c r="G141">
        <v>41.5</v>
      </c>
      <c r="H141">
        <v>3.2</v>
      </c>
      <c r="I141">
        <v>-1.7</v>
      </c>
      <c r="J141">
        <v>3.4</v>
      </c>
      <c r="K141">
        <v>-4.0999999999999996</v>
      </c>
      <c r="L141">
        <v>4.7</v>
      </c>
    </row>
    <row r="142" spans="1:12" x14ac:dyDescent="0.2">
      <c r="A142" t="str">
        <f t="shared" si="2"/>
        <v>ARG2007</v>
      </c>
      <c r="B142" t="str">
        <f>VLOOKUP(C142,'Country code'!$B$1:$C$992,2,FALSE)</f>
        <v>ARG</v>
      </c>
      <c r="C142" t="s">
        <v>4</v>
      </c>
      <c r="D142">
        <v>2007</v>
      </c>
      <c r="E142">
        <v>42.2</v>
      </c>
      <c r="F142">
        <v>1</v>
      </c>
      <c r="G142">
        <v>40.799999999999997</v>
      </c>
      <c r="H142">
        <v>3.2</v>
      </c>
      <c r="I142">
        <v>-1.4</v>
      </c>
      <c r="J142">
        <v>3.4</v>
      </c>
      <c r="K142">
        <v>-3.4</v>
      </c>
      <c r="L142">
        <v>4.7</v>
      </c>
    </row>
    <row r="143" spans="1:12" x14ac:dyDescent="0.2">
      <c r="A143" t="str">
        <f t="shared" si="2"/>
        <v>ARG2008</v>
      </c>
      <c r="B143" t="str">
        <f>VLOOKUP(C143,'Country code'!$B$1:$C$992,2,FALSE)</f>
        <v>ARG</v>
      </c>
      <c r="C143" t="s">
        <v>4</v>
      </c>
      <c r="D143">
        <v>2008</v>
      </c>
      <c r="E143">
        <v>41.4</v>
      </c>
      <c r="F143">
        <v>1</v>
      </c>
      <c r="G143">
        <v>40.200000000000003</v>
      </c>
      <c r="H143">
        <v>3.1</v>
      </c>
      <c r="I143">
        <v>-1.2</v>
      </c>
      <c r="J143">
        <v>3.3</v>
      </c>
      <c r="K143">
        <v>-3</v>
      </c>
      <c r="L143">
        <v>4.5</v>
      </c>
    </row>
    <row r="144" spans="1:12" x14ac:dyDescent="0.2">
      <c r="A144" t="str">
        <f t="shared" si="2"/>
        <v>ARG2009</v>
      </c>
      <c r="B144" t="str">
        <f>VLOOKUP(C144,'Country code'!$B$1:$C$992,2,FALSE)</f>
        <v>ARG</v>
      </c>
      <c r="C144" t="s">
        <v>4</v>
      </c>
      <c r="D144">
        <v>2009</v>
      </c>
      <c r="E144">
        <v>40.799999999999997</v>
      </c>
      <c r="F144">
        <v>0.9</v>
      </c>
      <c r="G144">
        <v>39.700000000000003</v>
      </c>
      <c r="H144">
        <v>3</v>
      </c>
      <c r="I144">
        <v>-1.1000000000000001</v>
      </c>
      <c r="J144">
        <v>3.1</v>
      </c>
      <c r="K144">
        <v>-2.8</v>
      </c>
      <c r="L144">
        <v>4.3</v>
      </c>
    </row>
    <row r="145" spans="1:12" x14ac:dyDescent="0.2">
      <c r="A145" t="str">
        <f t="shared" si="2"/>
        <v>ARG2010</v>
      </c>
      <c r="B145" t="str">
        <f>VLOOKUP(C145,'Country code'!$B$1:$C$992,2,FALSE)</f>
        <v>ARG</v>
      </c>
      <c r="C145" t="s">
        <v>4</v>
      </c>
      <c r="D145">
        <v>2010</v>
      </c>
      <c r="E145">
        <v>40.1</v>
      </c>
      <c r="F145">
        <v>0.9</v>
      </c>
      <c r="G145">
        <v>39.200000000000003</v>
      </c>
      <c r="H145">
        <v>3</v>
      </c>
      <c r="I145">
        <v>-0.9</v>
      </c>
      <c r="J145">
        <v>3.1</v>
      </c>
      <c r="K145">
        <v>-2.2999999999999998</v>
      </c>
      <c r="L145">
        <v>4.3</v>
      </c>
    </row>
    <row r="146" spans="1:12" x14ac:dyDescent="0.2">
      <c r="A146" t="str">
        <f t="shared" si="2"/>
        <v>ARG2011</v>
      </c>
      <c r="B146" t="str">
        <f>VLOOKUP(C146,'Country code'!$B$1:$C$992,2,FALSE)</f>
        <v>ARG</v>
      </c>
      <c r="C146" t="s">
        <v>4</v>
      </c>
      <c r="D146">
        <v>2011</v>
      </c>
      <c r="E146">
        <v>39.299999999999997</v>
      </c>
      <c r="F146">
        <v>1</v>
      </c>
      <c r="G146">
        <v>38.6</v>
      </c>
      <c r="H146">
        <v>3</v>
      </c>
      <c r="I146">
        <v>-0.7</v>
      </c>
      <c r="J146">
        <v>3.2</v>
      </c>
      <c r="K146">
        <v>-1.8</v>
      </c>
      <c r="L146">
        <v>4.4000000000000004</v>
      </c>
    </row>
    <row r="147" spans="1:12" x14ac:dyDescent="0.2">
      <c r="A147" t="str">
        <f t="shared" si="2"/>
        <v>ARG2012</v>
      </c>
      <c r="B147" t="str">
        <f>VLOOKUP(C147,'Country code'!$B$1:$C$992,2,FALSE)</f>
        <v>ARG</v>
      </c>
      <c r="C147" t="s">
        <v>4</v>
      </c>
      <c r="D147">
        <v>2012</v>
      </c>
      <c r="E147">
        <v>38.6</v>
      </c>
      <c r="F147">
        <v>0.9</v>
      </c>
      <c r="G147">
        <v>38.200000000000003</v>
      </c>
      <c r="H147">
        <v>2.9</v>
      </c>
      <c r="I147">
        <v>-0.4</v>
      </c>
      <c r="J147">
        <v>3</v>
      </c>
      <c r="K147">
        <v>-1</v>
      </c>
      <c r="L147">
        <v>4.2</v>
      </c>
    </row>
    <row r="148" spans="1:12" x14ac:dyDescent="0.2">
      <c r="A148" t="str">
        <f t="shared" si="2"/>
        <v>ARG2013</v>
      </c>
      <c r="B148" t="str">
        <f>VLOOKUP(C148,'Country code'!$B$1:$C$992,2,FALSE)</f>
        <v>ARG</v>
      </c>
      <c r="C148" t="s">
        <v>4</v>
      </c>
      <c r="D148">
        <v>2013</v>
      </c>
      <c r="E148">
        <v>38.200000000000003</v>
      </c>
      <c r="F148">
        <v>0.9</v>
      </c>
      <c r="G148">
        <v>37.700000000000003</v>
      </c>
      <c r="H148">
        <v>3</v>
      </c>
      <c r="I148">
        <v>-0.5</v>
      </c>
      <c r="J148">
        <v>3.1</v>
      </c>
      <c r="K148">
        <v>-1.3</v>
      </c>
      <c r="L148">
        <v>4.3</v>
      </c>
    </row>
    <row r="149" spans="1:12" x14ac:dyDescent="0.2">
      <c r="A149" t="str">
        <f t="shared" si="2"/>
        <v>ARG2014</v>
      </c>
      <c r="B149" t="str">
        <f>VLOOKUP(C149,'Country code'!$B$1:$C$992,2,FALSE)</f>
        <v>ARG</v>
      </c>
      <c r="C149" t="s">
        <v>4</v>
      </c>
      <c r="D149">
        <v>2014</v>
      </c>
      <c r="E149">
        <v>37.9</v>
      </c>
      <c r="F149">
        <v>1</v>
      </c>
      <c r="G149">
        <v>37.299999999999997</v>
      </c>
      <c r="H149">
        <v>3</v>
      </c>
      <c r="I149">
        <v>-0.6</v>
      </c>
      <c r="J149">
        <v>3.2</v>
      </c>
      <c r="K149">
        <v>-1.6</v>
      </c>
      <c r="L149">
        <v>4.4000000000000004</v>
      </c>
    </row>
    <row r="150" spans="1:12" x14ac:dyDescent="0.2">
      <c r="A150" t="str">
        <f t="shared" si="2"/>
        <v>ARG2015</v>
      </c>
      <c r="B150" t="str">
        <f>VLOOKUP(C150,'Country code'!$B$1:$C$992,2,FALSE)</f>
        <v>ARG</v>
      </c>
      <c r="C150" t="s">
        <v>4</v>
      </c>
      <c r="D150">
        <v>2015</v>
      </c>
      <c r="E150">
        <v>37.6</v>
      </c>
      <c r="F150">
        <v>1</v>
      </c>
      <c r="G150">
        <v>37</v>
      </c>
      <c r="H150">
        <v>3</v>
      </c>
      <c r="I150">
        <v>-0.6</v>
      </c>
      <c r="J150">
        <v>3.2</v>
      </c>
      <c r="K150">
        <v>-1.6</v>
      </c>
      <c r="L150">
        <v>4.4000000000000004</v>
      </c>
    </row>
    <row r="151" spans="1:12" x14ac:dyDescent="0.2">
      <c r="A151" t="str">
        <f t="shared" si="2"/>
        <v>ARG2016</v>
      </c>
      <c r="B151" t="str">
        <f>VLOOKUP(C151,'Country code'!$B$1:$C$992,2,FALSE)</f>
        <v>ARG</v>
      </c>
      <c r="C151" t="s">
        <v>4</v>
      </c>
      <c r="D151">
        <v>2016</v>
      </c>
      <c r="E151">
        <v>37.5</v>
      </c>
      <c r="F151">
        <v>1.1000000000000001</v>
      </c>
      <c r="G151">
        <v>36.9</v>
      </c>
      <c r="H151">
        <v>3.1</v>
      </c>
      <c r="I151">
        <v>-0.6</v>
      </c>
      <c r="J151">
        <v>3.3</v>
      </c>
      <c r="K151">
        <v>-1.6</v>
      </c>
      <c r="L151">
        <v>4.5</v>
      </c>
    </row>
    <row r="152" spans="1:12" x14ac:dyDescent="0.2">
      <c r="A152" t="str">
        <f t="shared" si="2"/>
        <v>ARG2017</v>
      </c>
      <c r="B152" t="str">
        <f>VLOOKUP(C152,'Country code'!$B$1:$C$992,2,FALSE)</f>
        <v>ARG</v>
      </c>
      <c r="C152" t="s">
        <v>4</v>
      </c>
      <c r="D152">
        <v>2017</v>
      </c>
      <c r="E152">
        <v>37.5</v>
      </c>
      <c r="F152">
        <v>1</v>
      </c>
      <c r="G152">
        <v>36.700000000000003</v>
      </c>
      <c r="H152">
        <v>3.1</v>
      </c>
      <c r="I152">
        <v>-0.8</v>
      </c>
      <c r="J152">
        <v>3.3</v>
      </c>
      <c r="K152">
        <v>-2.2000000000000002</v>
      </c>
      <c r="L152">
        <v>4.5</v>
      </c>
    </row>
    <row r="153" spans="1:12" x14ac:dyDescent="0.2">
      <c r="A153" t="str">
        <f t="shared" si="2"/>
        <v>ARG2018</v>
      </c>
      <c r="B153" t="str">
        <f>VLOOKUP(C153,'Country code'!$B$1:$C$992,2,FALSE)</f>
        <v>ARG</v>
      </c>
      <c r="C153" t="s">
        <v>4</v>
      </c>
      <c r="D153">
        <v>2018</v>
      </c>
      <c r="E153">
        <v>37.5</v>
      </c>
      <c r="F153">
        <v>1.1000000000000001</v>
      </c>
      <c r="G153">
        <v>36.6</v>
      </c>
      <c r="H153">
        <v>3.1</v>
      </c>
      <c r="I153">
        <v>-0.9</v>
      </c>
      <c r="J153">
        <v>3.3</v>
      </c>
      <c r="K153">
        <v>-2.5</v>
      </c>
      <c r="L153">
        <v>4.5</v>
      </c>
    </row>
    <row r="154" spans="1:12" x14ac:dyDescent="0.2">
      <c r="A154" t="str">
        <f t="shared" si="2"/>
        <v>ARG2019</v>
      </c>
      <c r="B154" t="str">
        <f>VLOOKUP(C154,'Country code'!$B$1:$C$992,2,FALSE)</f>
        <v>ARG</v>
      </c>
      <c r="C154" t="s">
        <v>4</v>
      </c>
      <c r="D154">
        <v>2019</v>
      </c>
      <c r="E154">
        <v>37.6</v>
      </c>
      <c r="F154">
        <v>1.2</v>
      </c>
      <c r="G154">
        <v>36.6</v>
      </c>
      <c r="H154">
        <v>3.2</v>
      </c>
      <c r="I154">
        <v>-1</v>
      </c>
      <c r="J154">
        <v>3.4</v>
      </c>
      <c r="K154">
        <v>-2.7</v>
      </c>
      <c r="L154">
        <v>4.7</v>
      </c>
    </row>
    <row r="155" spans="1:12" x14ac:dyDescent="0.2">
      <c r="A155" t="str">
        <f t="shared" si="2"/>
        <v>ARM1988</v>
      </c>
      <c r="B155" t="str">
        <f>VLOOKUP(C155,'Country code'!$B$1:$C$992,2,FALSE)</f>
        <v>ARM</v>
      </c>
      <c r="C155" t="s">
        <v>5</v>
      </c>
      <c r="D155">
        <v>1988</v>
      </c>
      <c r="E155">
        <v>33</v>
      </c>
      <c r="F155">
        <v>2</v>
      </c>
      <c r="G155">
        <v>46</v>
      </c>
      <c r="H155">
        <v>3.2</v>
      </c>
    </row>
    <row r="156" spans="1:12" x14ac:dyDescent="0.2">
      <c r="A156" t="str">
        <f t="shared" si="2"/>
        <v>ARM1989</v>
      </c>
      <c r="B156" t="str">
        <f>VLOOKUP(C156,'Country code'!$B$1:$C$992,2,FALSE)</f>
        <v>ARM</v>
      </c>
      <c r="C156" t="s">
        <v>5</v>
      </c>
      <c r="D156">
        <v>1989</v>
      </c>
      <c r="E156">
        <v>33.1</v>
      </c>
      <c r="F156">
        <v>1.9</v>
      </c>
      <c r="G156">
        <v>46.2</v>
      </c>
      <c r="H156">
        <v>3.2</v>
      </c>
    </row>
    <row r="157" spans="1:12" x14ac:dyDescent="0.2">
      <c r="A157" t="str">
        <f t="shared" si="2"/>
        <v>ARM1990</v>
      </c>
      <c r="B157" t="str">
        <f>VLOOKUP(C157,'Country code'!$B$1:$C$992,2,FALSE)</f>
        <v>ARM</v>
      </c>
      <c r="C157" t="s">
        <v>5</v>
      </c>
      <c r="D157">
        <v>1990</v>
      </c>
      <c r="E157">
        <v>33.700000000000003</v>
      </c>
      <c r="F157">
        <v>1.9</v>
      </c>
      <c r="G157">
        <v>46.6</v>
      </c>
      <c r="H157">
        <v>3.1</v>
      </c>
    </row>
    <row r="158" spans="1:12" x14ac:dyDescent="0.2">
      <c r="A158" t="str">
        <f t="shared" si="2"/>
        <v>ARM1991</v>
      </c>
      <c r="B158" t="str">
        <f>VLOOKUP(C158,'Country code'!$B$1:$C$992,2,FALSE)</f>
        <v>ARM</v>
      </c>
      <c r="C158" t="s">
        <v>5</v>
      </c>
      <c r="D158">
        <v>1991</v>
      </c>
      <c r="E158">
        <v>34.6</v>
      </c>
      <c r="F158">
        <v>1.9</v>
      </c>
      <c r="G158">
        <v>47.1</v>
      </c>
      <c r="H158">
        <v>3.1</v>
      </c>
    </row>
    <row r="159" spans="1:12" x14ac:dyDescent="0.2">
      <c r="A159" t="str">
        <f t="shared" si="2"/>
        <v>ARM1992</v>
      </c>
      <c r="B159" t="str">
        <f>VLOOKUP(C159,'Country code'!$B$1:$C$992,2,FALSE)</f>
        <v>ARM</v>
      </c>
      <c r="C159" t="s">
        <v>5</v>
      </c>
      <c r="D159">
        <v>1992</v>
      </c>
      <c r="E159">
        <v>35.5</v>
      </c>
      <c r="F159">
        <v>1.9</v>
      </c>
      <c r="G159">
        <v>47.7</v>
      </c>
      <c r="H159">
        <v>3</v>
      </c>
    </row>
    <row r="160" spans="1:12" x14ac:dyDescent="0.2">
      <c r="A160" t="str">
        <f t="shared" si="2"/>
        <v>ARM1993</v>
      </c>
      <c r="B160" t="str">
        <f>VLOOKUP(C160,'Country code'!$B$1:$C$992,2,FALSE)</f>
        <v>ARM</v>
      </c>
      <c r="C160" t="s">
        <v>5</v>
      </c>
      <c r="D160">
        <v>1993</v>
      </c>
      <c r="E160">
        <v>36.299999999999997</v>
      </c>
      <c r="F160">
        <v>1.9</v>
      </c>
      <c r="G160">
        <v>48.2</v>
      </c>
      <c r="H160">
        <v>2.9</v>
      </c>
      <c r="I160">
        <v>11.9</v>
      </c>
      <c r="J160">
        <v>3.5</v>
      </c>
      <c r="K160">
        <v>24.7</v>
      </c>
      <c r="L160">
        <v>4.5</v>
      </c>
    </row>
    <row r="161" spans="1:12" x14ac:dyDescent="0.2">
      <c r="A161" t="str">
        <f t="shared" si="2"/>
        <v>ARM1994</v>
      </c>
      <c r="B161" t="str">
        <f>VLOOKUP(C161,'Country code'!$B$1:$C$992,2,FALSE)</f>
        <v>ARM</v>
      </c>
      <c r="C161" t="s">
        <v>5</v>
      </c>
      <c r="D161">
        <v>1994</v>
      </c>
      <c r="E161">
        <v>37.200000000000003</v>
      </c>
      <c r="F161">
        <v>1.8</v>
      </c>
      <c r="G161">
        <v>48.8</v>
      </c>
      <c r="H161">
        <v>2.9</v>
      </c>
      <c r="I161">
        <v>11.6</v>
      </c>
      <c r="J161">
        <v>3.4</v>
      </c>
      <c r="K161">
        <v>23.8</v>
      </c>
      <c r="L161">
        <v>4.5</v>
      </c>
    </row>
    <row r="162" spans="1:12" x14ac:dyDescent="0.2">
      <c r="A162" t="str">
        <f t="shared" si="2"/>
        <v>ARM1995</v>
      </c>
      <c r="B162" t="str">
        <f>VLOOKUP(C162,'Country code'!$B$1:$C$992,2,FALSE)</f>
        <v>ARM</v>
      </c>
      <c r="C162" t="s">
        <v>5</v>
      </c>
      <c r="D162">
        <v>1995</v>
      </c>
      <c r="E162">
        <v>38</v>
      </c>
      <c r="F162">
        <v>1.7</v>
      </c>
      <c r="G162">
        <v>49.3</v>
      </c>
      <c r="H162">
        <v>2.8</v>
      </c>
      <c r="I162">
        <v>11.3</v>
      </c>
      <c r="J162">
        <v>3.3</v>
      </c>
      <c r="K162">
        <v>22.9</v>
      </c>
      <c r="L162">
        <v>4.3</v>
      </c>
    </row>
    <row r="163" spans="1:12" x14ac:dyDescent="0.2">
      <c r="A163" t="str">
        <f t="shared" si="2"/>
        <v>ARM1996</v>
      </c>
      <c r="B163" t="str">
        <f>VLOOKUP(C163,'Country code'!$B$1:$C$992,2,FALSE)</f>
        <v>ARM</v>
      </c>
      <c r="C163" t="s">
        <v>5</v>
      </c>
      <c r="D163">
        <v>1996</v>
      </c>
      <c r="E163">
        <v>38.9</v>
      </c>
      <c r="F163">
        <v>1.6</v>
      </c>
      <c r="G163">
        <v>49.9</v>
      </c>
      <c r="H163">
        <v>2.6</v>
      </c>
      <c r="I163">
        <v>11</v>
      </c>
      <c r="J163">
        <v>3.1</v>
      </c>
      <c r="K163">
        <v>22</v>
      </c>
      <c r="L163">
        <v>4</v>
      </c>
    </row>
    <row r="164" spans="1:12" x14ac:dyDescent="0.2">
      <c r="A164" t="str">
        <f t="shared" si="2"/>
        <v>ARM1997</v>
      </c>
      <c r="B164" t="str">
        <f>VLOOKUP(C164,'Country code'!$B$1:$C$992,2,FALSE)</f>
        <v>ARM</v>
      </c>
      <c r="C164" t="s">
        <v>5</v>
      </c>
      <c r="D164">
        <v>1997</v>
      </c>
      <c r="E164">
        <v>39.299999999999997</v>
      </c>
      <c r="F164">
        <v>1.6</v>
      </c>
      <c r="G164">
        <v>50.1</v>
      </c>
      <c r="H164">
        <v>2.7</v>
      </c>
      <c r="I164">
        <v>10.8</v>
      </c>
      <c r="J164">
        <v>3.1</v>
      </c>
      <c r="K164">
        <v>21.6</v>
      </c>
      <c r="L164">
        <v>4.0999999999999996</v>
      </c>
    </row>
    <row r="165" spans="1:12" x14ac:dyDescent="0.2">
      <c r="A165" t="str">
        <f t="shared" si="2"/>
        <v>ARM1998</v>
      </c>
      <c r="B165" t="str">
        <f>VLOOKUP(C165,'Country code'!$B$1:$C$992,2,FALSE)</f>
        <v>ARM</v>
      </c>
      <c r="C165" t="s">
        <v>5</v>
      </c>
      <c r="D165">
        <v>1998</v>
      </c>
      <c r="E165">
        <v>39.6</v>
      </c>
      <c r="F165">
        <v>1.5</v>
      </c>
      <c r="G165">
        <v>50.3</v>
      </c>
      <c r="H165">
        <v>2.6</v>
      </c>
      <c r="I165">
        <v>10.7</v>
      </c>
      <c r="J165">
        <v>3</v>
      </c>
      <c r="K165">
        <v>21.3</v>
      </c>
      <c r="L165">
        <v>4</v>
      </c>
    </row>
    <row r="166" spans="1:12" x14ac:dyDescent="0.2">
      <c r="A166" t="str">
        <f t="shared" si="2"/>
        <v>ARM1999</v>
      </c>
      <c r="B166" t="str">
        <f>VLOOKUP(C166,'Country code'!$B$1:$C$992,2,FALSE)</f>
        <v>ARM</v>
      </c>
      <c r="C166" t="s">
        <v>5</v>
      </c>
      <c r="D166">
        <v>1999</v>
      </c>
      <c r="E166">
        <v>39.799999999999997</v>
      </c>
      <c r="F166">
        <v>1.4</v>
      </c>
      <c r="G166">
        <v>50.4</v>
      </c>
      <c r="H166">
        <v>2.5</v>
      </c>
      <c r="I166">
        <v>10.6</v>
      </c>
      <c r="J166">
        <v>2.9</v>
      </c>
      <c r="K166">
        <v>21</v>
      </c>
      <c r="L166">
        <v>3.8</v>
      </c>
    </row>
    <row r="167" spans="1:12" x14ac:dyDescent="0.2">
      <c r="A167" t="str">
        <f t="shared" si="2"/>
        <v>ARM2000</v>
      </c>
      <c r="B167" t="str">
        <f>VLOOKUP(C167,'Country code'!$B$1:$C$992,2,FALSE)</f>
        <v>ARM</v>
      </c>
      <c r="C167" t="s">
        <v>5</v>
      </c>
      <c r="D167">
        <v>2000</v>
      </c>
      <c r="E167">
        <v>39.5</v>
      </c>
      <c r="F167">
        <v>1.4</v>
      </c>
      <c r="G167">
        <v>50.2</v>
      </c>
      <c r="H167">
        <v>2.5</v>
      </c>
      <c r="I167">
        <v>10.7</v>
      </c>
      <c r="J167">
        <v>2.9</v>
      </c>
      <c r="K167">
        <v>21.3</v>
      </c>
      <c r="L167">
        <v>3.8</v>
      </c>
    </row>
    <row r="168" spans="1:12" x14ac:dyDescent="0.2">
      <c r="A168" t="str">
        <f t="shared" si="2"/>
        <v>ARM2001</v>
      </c>
      <c r="B168" t="str">
        <f>VLOOKUP(C168,'Country code'!$B$1:$C$992,2,FALSE)</f>
        <v>ARM</v>
      </c>
      <c r="C168" t="s">
        <v>5</v>
      </c>
      <c r="D168">
        <v>2001</v>
      </c>
      <c r="E168">
        <v>39.299999999999997</v>
      </c>
      <c r="F168">
        <v>1.3</v>
      </c>
      <c r="G168">
        <v>50</v>
      </c>
      <c r="H168">
        <v>2.4</v>
      </c>
      <c r="I168">
        <v>10.7</v>
      </c>
      <c r="J168">
        <v>2.7</v>
      </c>
      <c r="K168">
        <v>21.4</v>
      </c>
      <c r="L168">
        <v>3.6</v>
      </c>
    </row>
    <row r="169" spans="1:12" x14ac:dyDescent="0.2">
      <c r="A169" t="str">
        <f t="shared" si="2"/>
        <v>ARM2002</v>
      </c>
      <c r="B169" t="str">
        <f>VLOOKUP(C169,'Country code'!$B$1:$C$992,2,FALSE)</f>
        <v>ARM</v>
      </c>
      <c r="C169" t="s">
        <v>5</v>
      </c>
      <c r="D169">
        <v>2002</v>
      </c>
      <c r="E169">
        <v>38.9</v>
      </c>
      <c r="F169">
        <v>1.2</v>
      </c>
      <c r="G169">
        <v>49.8</v>
      </c>
      <c r="H169">
        <v>2.2999999999999998</v>
      </c>
      <c r="I169">
        <v>10.9</v>
      </c>
      <c r="J169">
        <v>2.6</v>
      </c>
      <c r="K169">
        <v>21.9</v>
      </c>
      <c r="L169">
        <v>3.5</v>
      </c>
    </row>
    <row r="170" spans="1:12" x14ac:dyDescent="0.2">
      <c r="A170" t="str">
        <f t="shared" si="2"/>
        <v>ARM2003</v>
      </c>
      <c r="B170" t="str">
        <f>VLOOKUP(C170,'Country code'!$B$1:$C$992,2,FALSE)</f>
        <v>ARM</v>
      </c>
      <c r="C170" t="s">
        <v>5</v>
      </c>
      <c r="D170">
        <v>2003</v>
      </c>
      <c r="E170">
        <v>38.700000000000003</v>
      </c>
      <c r="F170">
        <v>1.2</v>
      </c>
      <c r="G170">
        <v>49.6</v>
      </c>
      <c r="H170">
        <v>2.2000000000000002</v>
      </c>
      <c r="I170">
        <v>10.9</v>
      </c>
      <c r="J170">
        <v>2.5</v>
      </c>
      <c r="K170">
        <v>22</v>
      </c>
      <c r="L170">
        <v>3.3</v>
      </c>
    </row>
    <row r="171" spans="1:12" x14ac:dyDescent="0.2">
      <c r="A171" t="str">
        <f t="shared" si="2"/>
        <v>ARM2004</v>
      </c>
      <c r="B171" t="str">
        <f>VLOOKUP(C171,'Country code'!$B$1:$C$992,2,FALSE)</f>
        <v>ARM</v>
      </c>
      <c r="C171" t="s">
        <v>5</v>
      </c>
      <c r="D171">
        <v>2004</v>
      </c>
      <c r="E171">
        <v>38.4</v>
      </c>
      <c r="F171">
        <v>1.2</v>
      </c>
      <c r="G171">
        <v>49.4</v>
      </c>
      <c r="H171">
        <v>2.2000000000000002</v>
      </c>
      <c r="I171">
        <v>11</v>
      </c>
      <c r="J171">
        <v>2.5</v>
      </c>
      <c r="K171">
        <v>22.3</v>
      </c>
      <c r="L171">
        <v>3.3</v>
      </c>
    </row>
    <row r="172" spans="1:12" x14ac:dyDescent="0.2">
      <c r="A172" t="str">
        <f t="shared" si="2"/>
        <v>ARM2005</v>
      </c>
      <c r="B172" t="str">
        <f>VLOOKUP(C172,'Country code'!$B$1:$C$992,2,FALSE)</f>
        <v>ARM</v>
      </c>
      <c r="C172" t="s">
        <v>5</v>
      </c>
      <c r="D172">
        <v>2005</v>
      </c>
      <c r="E172">
        <v>37.9</v>
      </c>
      <c r="F172">
        <v>1.2</v>
      </c>
      <c r="G172">
        <v>49</v>
      </c>
      <c r="H172">
        <v>2.1</v>
      </c>
      <c r="I172">
        <v>11.1</v>
      </c>
      <c r="J172">
        <v>2.4</v>
      </c>
      <c r="K172">
        <v>22.7</v>
      </c>
      <c r="L172">
        <v>3.2</v>
      </c>
    </row>
    <row r="173" spans="1:12" x14ac:dyDescent="0.2">
      <c r="A173" t="str">
        <f t="shared" si="2"/>
        <v>ARM2006</v>
      </c>
      <c r="B173" t="str">
        <f>VLOOKUP(C173,'Country code'!$B$1:$C$992,2,FALSE)</f>
        <v>ARM</v>
      </c>
      <c r="C173" t="s">
        <v>5</v>
      </c>
      <c r="D173">
        <v>2006</v>
      </c>
      <c r="E173">
        <v>37.299999999999997</v>
      </c>
      <c r="F173">
        <v>1.1000000000000001</v>
      </c>
      <c r="G173">
        <v>48.6</v>
      </c>
      <c r="H173">
        <v>2.1</v>
      </c>
      <c r="I173">
        <v>11.3</v>
      </c>
      <c r="J173">
        <v>2.4</v>
      </c>
      <c r="K173">
        <v>23.3</v>
      </c>
      <c r="L173">
        <v>3.2</v>
      </c>
    </row>
    <row r="174" spans="1:12" x14ac:dyDescent="0.2">
      <c r="A174" t="str">
        <f t="shared" si="2"/>
        <v>ARM2007</v>
      </c>
      <c r="B174" t="str">
        <f>VLOOKUP(C174,'Country code'!$B$1:$C$992,2,FALSE)</f>
        <v>ARM</v>
      </c>
      <c r="C174" t="s">
        <v>5</v>
      </c>
      <c r="D174">
        <v>2007</v>
      </c>
      <c r="E174">
        <v>36.9</v>
      </c>
      <c r="F174">
        <v>1.1000000000000001</v>
      </c>
      <c r="G174">
        <v>48.2</v>
      </c>
      <c r="H174">
        <v>2.1</v>
      </c>
      <c r="I174">
        <v>11.3</v>
      </c>
      <c r="J174">
        <v>2.4</v>
      </c>
      <c r="K174">
        <v>23.4</v>
      </c>
      <c r="L174">
        <v>3.2</v>
      </c>
    </row>
    <row r="175" spans="1:12" x14ac:dyDescent="0.2">
      <c r="A175" t="str">
        <f t="shared" si="2"/>
        <v>ARM2008</v>
      </c>
      <c r="B175" t="str">
        <f>VLOOKUP(C175,'Country code'!$B$1:$C$992,2,FALSE)</f>
        <v>ARM</v>
      </c>
      <c r="C175" t="s">
        <v>5</v>
      </c>
      <c r="D175">
        <v>2008</v>
      </c>
      <c r="E175">
        <v>36.4</v>
      </c>
      <c r="F175">
        <v>1.1000000000000001</v>
      </c>
      <c r="G175">
        <v>47.8</v>
      </c>
      <c r="H175">
        <v>2.1</v>
      </c>
      <c r="I175">
        <v>11.4</v>
      </c>
      <c r="J175">
        <v>2.4</v>
      </c>
      <c r="K175">
        <v>23.8</v>
      </c>
      <c r="L175">
        <v>3.2</v>
      </c>
    </row>
    <row r="176" spans="1:12" x14ac:dyDescent="0.2">
      <c r="A176" t="str">
        <f t="shared" si="2"/>
        <v>ARM2009</v>
      </c>
      <c r="B176" t="str">
        <f>VLOOKUP(C176,'Country code'!$B$1:$C$992,2,FALSE)</f>
        <v>ARM</v>
      </c>
      <c r="C176" t="s">
        <v>5</v>
      </c>
      <c r="D176">
        <v>2009</v>
      </c>
      <c r="E176">
        <v>36.1</v>
      </c>
      <c r="F176">
        <v>1.1000000000000001</v>
      </c>
      <c r="G176">
        <v>47.6</v>
      </c>
      <c r="H176">
        <v>2.1</v>
      </c>
      <c r="I176">
        <v>11.5</v>
      </c>
      <c r="J176">
        <v>2.4</v>
      </c>
      <c r="K176">
        <v>24.2</v>
      </c>
      <c r="L176">
        <v>3.2</v>
      </c>
    </row>
    <row r="177" spans="1:12" x14ac:dyDescent="0.2">
      <c r="A177" t="str">
        <f t="shared" si="2"/>
        <v>ARM2010</v>
      </c>
      <c r="B177" t="str">
        <f>VLOOKUP(C177,'Country code'!$B$1:$C$992,2,FALSE)</f>
        <v>ARM</v>
      </c>
      <c r="C177" t="s">
        <v>5</v>
      </c>
      <c r="D177">
        <v>2010</v>
      </c>
      <c r="E177">
        <v>36</v>
      </c>
      <c r="F177">
        <v>1.1000000000000001</v>
      </c>
      <c r="G177">
        <v>47.5</v>
      </c>
      <c r="H177">
        <v>2.1</v>
      </c>
      <c r="I177">
        <v>11.5</v>
      </c>
      <c r="J177">
        <v>2.4</v>
      </c>
      <c r="K177">
        <v>24.2</v>
      </c>
      <c r="L177">
        <v>3.2</v>
      </c>
    </row>
    <row r="178" spans="1:12" x14ac:dyDescent="0.2">
      <c r="A178" t="str">
        <f t="shared" si="2"/>
        <v>ARM2011</v>
      </c>
      <c r="B178" t="str">
        <f>VLOOKUP(C178,'Country code'!$B$1:$C$992,2,FALSE)</f>
        <v>ARM</v>
      </c>
      <c r="C178" t="s">
        <v>5</v>
      </c>
      <c r="D178">
        <v>2011</v>
      </c>
      <c r="E178">
        <v>35.799999999999997</v>
      </c>
      <c r="F178">
        <v>1.1000000000000001</v>
      </c>
      <c r="G178">
        <v>47.4</v>
      </c>
      <c r="H178">
        <v>2.1</v>
      </c>
      <c r="I178">
        <v>11.6</v>
      </c>
      <c r="J178">
        <v>2.4</v>
      </c>
      <c r="K178">
        <v>24.5</v>
      </c>
      <c r="L178">
        <v>3.2</v>
      </c>
    </row>
    <row r="179" spans="1:12" x14ac:dyDescent="0.2">
      <c r="A179" t="str">
        <f t="shared" si="2"/>
        <v>ARM2012</v>
      </c>
      <c r="B179" t="str">
        <f>VLOOKUP(C179,'Country code'!$B$1:$C$992,2,FALSE)</f>
        <v>ARM</v>
      </c>
      <c r="C179" t="s">
        <v>5</v>
      </c>
      <c r="D179">
        <v>2012</v>
      </c>
      <c r="E179">
        <v>36.200000000000003</v>
      </c>
      <c r="F179">
        <v>1.1000000000000001</v>
      </c>
      <c r="G179">
        <v>47.6</v>
      </c>
      <c r="H179">
        <v>2.2000000000000002</v>
      </c>
      <c r="I179">
        <v>11.4</v>
      </c>
      <c r="J179">
        <v>2.5</v>
      </c>
      <c r="K179">
        <v>23.9</v>
      </c>
      <c r="L179">
        <v>3.3</v>
      </c>
    </row>
    <row r="180" spans="1:12" x14ac:dyDescent="0.2">
      <c r="A180" t="str">
        <f t="shared" si="2"/>
        <v>ARM2013</v>
      </c>
      <c r="B180" t="str">
        <f>VLOOKUP(C180,'Country code'!$B$1:$C$992,2,FALSE)</f>
        <v>ARM</v>
      </c>
      <c r="C180" t="s">
        <v>5</v>
      </c>
      <c r="D180">
        <v>2013</v>
      </c>
      <c r="E180">
        <v>36.5</v>
      </c>
      <c r="F180">
        <v>1.2</v>
      </c>
      <c r="G180">
        <v>47.8</v>
      </c>
      <c r="H180">
        <v>2.2000000000000002</v>
      </c>
      <c r="I180">
        <v>11.3</v>
      </c>
      <c r="J180">
        <v>2.5</v>
      </c>
      <c r="K180">
        <v>23.6</v>
      </c>
      <c r="L180">
        <v>3.3</v>
      </c>
    </row>
    <row r="181" spans="1:12" x14ac:dyDescent="0.2">
      <c r="A181" t="str">
        <f t="shared" si="2"/>
        <v>ARM2014</v>
      </c>
      <c r="B181" t="str">
        <f>VLOOKUP(C181,'Country code'!$B$1:$C$992,2,FALSE)</f>
        <v>ARM</v>
      </c>
      <c r="C181" t="s">
        <v>5</v>
      </c>
      <c r="D181">
        <v>2014</v>
      </c>
      <c r="E181">
        <v>36.9</v>
      </c>
      <c r="F181">
        <v>1.2</v>
      </c>
      <c r="G181">
        <v>48</v>
      </c>
      <c r="H181">
        <v>2.2999999999999998</v>
      </c>
      <c r="I181">
        <v>11.1</v>
      </c>
      <c r="J181">
        <v>2.6</v>
      </c>
      <c r="K181">
        <v>23.1</v>
      </c>
      <c r="L181">
        <v>3.5</v>
      </c>
    </row>
    <row r="182" spans="1:12" x14ac:dyDescent="0.2">
      <c r="A182" t="str">
        <f t="shared" si="2"/>
        <v>ARM2015</v>
      </c>
      <c r="B182" t="str">
        <f>VLOOKUP(C182,'Country code'!$B$1:$C$992,2,FALSE)</f>
        <v>ARM</v>
      </c>
      <c r="C182" t="s">
        <v>5</v>
      </c>
      <c r="D182">
        <v>2015</v>
      </c>
      <c r="E182">
        <v>37.200000000000003</v>
      </c>
      <c r="F182">
        <v>1.3</v>
      </c>
      <c r="G182">
        <v>48.2</v>
      </c>
      <c r="H182">
        <v>2.2999999999999998</v>
      </c>
      <c r="I182">
        <v>11</v>
      </c>
      <c r="J182">
        <v>2.6</v>
      </c>
      <c r="K182">
        <v>22.8</v>
      </c>
      <c r="L182">
        <v>3.5</v>
      </c>
    </row>
    <row r="183" spans="1:12" x14ac:dyDescent="0.2">
      <c r="A183" t="str">
        <f t="shared" si="2"/>
        <v>ARM2016</v>
      </c>
      <c r="B183" t="str">
        <f>VLOOKUP(C183,'Country code'!$B$1:$C$992,2,FALSE)</f>
        <v>ARM</v>
      </c>
      <c r="C183" t="s">
        <v>5</v>
      </c>
      <c r="D183">
        <v>2016</v>
      </c>
      <c r="E183">
        <v>37.4</v>
      </c>
      <c r="F183">
        <v>1.3</v>
      </c>
      <c r="G183">
        <v>48.4</v>
      </c>
      <c r="H183">
        <v>2.2999999999999998</v>
      </c>
      <c r="I183">
        <v>11</v>
      </c>
      <c r="J183">
        <v>2.6</v>
      </c>
      <c r="K183">
        <v>22.7</v>
      </c>
      <c r="L183">
        <v>3.5</v>
      </c>
    </row>
    <row r="184" spans="1:12" x14ac:dyDescent="0.2">
      <c r="A184" t="str">
        <f t="shared" si="2"/>
        <v>ARM2017</v>
      </c>
      <c r="B184" t="str">
        <f>VLOOKUP(C184,'Country code'!$B$1:$C$992,2,FALSE)</f>
        <v>ARM</v>
      </c>
      <c r="C184" t="s">
        <v>5</v>
      </c>
      <c r="D184">
        <v>2017</v>
      </c>
      <c r="E184">
        <v>37.6</v>
      </c>
      <c r="F184">
        <v>1.3</v>
      </c>
      <c r="G184">
        <v>48.5</v>
      </c>
      <c r="H184">
        <v>2.5</v>
      </c>
      <c r="I184">
        <v>10.9</v>
      </c>
      <c r="J184">
        <v>2.8</v>
      </c>
      <c r="K184">
        <v>22.5</v>
      </c>
      <c r="L184">
        <v>3.8</v>
      </c>
    </row>
    <row r="185" spans="1:12" x14ac:dyDescent="0.2">
      <c r="A185" t="str">
        <f t="shared" si="2"/>
        <v>ARM2018</v>
      </c>
      <c r="B185" t="str">
        <f>VLOOKUP(C185,'Country code'!$B$1:$C$992,2,FALSE)</f>
        <v>ARM</v>
      </c>
      <c r="C185" t="s">
        <v>5</v>
      </c>
      <c r="D185">
        <v>2018</v>
      </c>
      <c r="E185">
        <v>37.6</v>
      </c>
      <c r="F185">
        <v>1.4</v>
      </c>
      <c r="G185">
        <v>48.6</v>
      </c>
      <c r="H185">
        <v>2.6</v>
      </c>
      <c r="I185">
        <v>11</v>
      </c>
      <c r="J185">
        <v>3</v>
      </c>
      <c r="K185">
        <v>22.6</v>
      </c>
      <c r="L185">
        <v>4</v>
      </c>
    </row>
    <row r="186" spans="1:12" x14ac:dyDescent="0.2">
      <c r="A186" t="str">
        <f t="shared" si="2"/>
        <v>ARM2019</v>
      </c>
      <c r="B186" t="str">
        <f>VLOOKUP(C186,'Country code'!$B$1:$C$992,2,FALSE)</f>
        <v>ARM</v>
      </c>
      <c r="C186" t="s">
        <v>5</v>
      </c>
      <c r="D186">
        <v>2019</v>
      </c>
      <c r="E186">
        <v>37.6</v>
      </c>
      <c r="F186">
        <v>1.5</v>
      </c>
      <c r="G186">
        <v>48.6</v>
      </c>
      <c r="H186">
        <v>2.7</v>
      </c>
      <c r="I186">
        <v>11</v>
      </c>
      <c r="J186">
        <v>3.1</v>
      </c>
      <c r="K186">
        <v>22.6</v>
      </c>
      <c r="L186">
        <v>4.0999999999999996</v>
      </c>
    </row>
    <row r="187" spans="1:12" x14ac:dyDescent="0.2">
      <c r="A187" t="str">
        <f t="shared" ref="A187:A250" si="3">B187&amp;D187</f>
        <v>AUS1967</v>
      </c>
      <c r="B187" t="str">
        <f>VLOOKUP(C187,'Country code'!$B$1:$C$992,2,FALSE)</f>
        <v>AUS</v>
      </c>
      <c r="C187" t="s">
        <v>6</v>
      </c>
      <c r="D187">
        <v>1967</v>
      </c>
      <c r="E187">
        <v>27.3</v>
      </c>
      <c r="F187">
        <v>1.4</v>
      </c>
      <c r="G187">
        <v>39.4</v>
      </c>
      <c r="H187">
        <v>2.2000000000000002</v>
      </c>
    </row>
    <row r="188" spans="1:12" x14ac:dyDescent="0.2">
      <c r="A188" t="str">
        <f t="shared" si="3"/>
        <v>AUS1968</v>
      </c>
      <c r="B188" t="str">
        <f>VLOOKUP(C188,'Country code'!$B$1:$C$992,2,FALSE)</f>
        <v>AUS</v>
      </c>
      <c r="C188" t="s">
        <v>6</v>
      </c>
      <c r="D188">
        <v>1968</v>
      </c>
      <c r="E188">
        <v>27.2</v>
      </c>
      <c r="F188">
        <v>1.4</v>
      </c>
      <c r="G188">
        <v>39.4</v>
      </c>
      <c r="H188">
        <v>2.1</v>
      </c>
    </row>
    <row r="189" spans="1:12" x14ac:dyDescent="0.2">
      <c r="A189" t="str">
        <f t="shared" si="3"/>
        <v>AUS1969</v>
      </c>
      <c r="B189" t="str">
        <f>VLOOKUP(C189,'Country code'!$B$1:$C$992,2,FALSE)</f>
        <v>AUS</v>
      </c>
      <c r="C189" t="s">
        <v>6</v>
      </c>
      <c r="D189">
        <v>1969</v>
      </c>
      <c r="E189">
        <v>27.1</v>
      </c>
      <c r="F189">
        <v>1.4</v>
      </c>
      <c r="G189">
        <v>39.299999999999997</v>
      </c>
      <c r="H189">
        <v>2.1</v>
      </c>
    </row>
    <row r="190" spans="1:12" x14ac:dyDescent="0.2">
      <c r="A190" t="str">
        <f t="shared" si="3"/>
        <v>AUS1970</v>
      </c>
      <c r="B190" t="str">
        <f>VLOOKUP(C190,'Country code'!$B$1:$C$992,2,FALSE)</f>
        <v>AUS</v>
      </c>
      <c r="C190" t="s">
        <v>6</v>
      </c>
      <c r="D190">
        <v>1970</v>
      </c>
      <c r="E190">
        <v>26.8</v>
      </c>
      <c r="F190">
        <v>1.4</v>
      </c>
      <c r="G190">
        <v>39.200000000000003</v>
      </c>
      <c r="H190">
        <v>2.1</v>
      </c>
    </row>
    <row r="191" spans="1:12" x14ac:dyDescent="0.2">
      <c r="A191" t="str">
        <f t="shared" si="3"/>
        <v>AUS1971</v>
      </c>
      <c r="B191" t="str">
        <f>VLOOKUP(C191,'Country code'!$B$1:$C$992,2,FALSE)</f>
        <v>AUS</v>
      </c>
      <c r="C191" t="s">
        <v>6</v>
      </c>
      <c r="D191">
        <v>1971</v>
      </c>
      <c r="E191">
        <v>26.6</v>
      </c>
      <c r="F191">
        <v>1.4</v>
      </c>
      <c r="G191">
        <v>39</v>
      </c>
      <c r="H191">
        <v>2</v>
      </c>
    </row>
    <row r="192" spans="1:12" x14ac:dyDescent="0.2">
      <c r="A192" t="str">
        <f t="shared" si="3"/>
        <v>AUS1972</v>
      </c>
      <c r="B192" t="str">
        <f>VLOOKUP(C192,'Country code'!$B$1:$C$992,2,FALSE)</f>
        <v>AUS</v>
      </c>
      <c r="C192" t="s">
        <v>6</v>
      </c>
      <c r="D192">
        <v>1972</v>
      </c>
      <c r="E192">
        <v>26.3</v>
      </c>
      <c r="F192">
        <v>1.3</v>
      </c>
      <c r="G192">
        <v>38.799999999999997</v>
      </c>
      <c r="H192">
        <v>1.9</v>
      </c>
    </row>
    <row r="193" spans="1:12" x14ac:dyDescent="0.2">
      <c r="A193" t="str">
        <f t="shared" si="3"/>
        <v>AUS1973</v>
      </c>
      <c r="B193" t="str">
        <f>VLOOKUP(C193,'Country code'!$B$1:$C$992,2,FALSE)</f>
        <v>AUS</v>
      </c>
      <c r="C193" t="s">
        <v>6</v>
      </c>
      <c r="D193">
        <v>1973</v>
      </c>
      <c r="E193">
        <v>26</v>
      </c>
      <c r="F193">
        <v>1.2</v>
      </c>
      <c r="G193">
        <v>38.700000000000003</v>
      </c>
      <c r="H193">
        <v>1.8</v>
      </c>
    </row>
    <row r="194" spans="1:12" x14ac:dyDescent="0.2">
      <c r="A194" t="str">
        <f t="shared" si="3"/>
        <v>AUS1974</v>
      </c>
      <c r="B194" t="str">
        <f>VLOOKUP(C194,'Country code'!$B$1:$C$992,2,FALSE)</f>
        <v>AUS</v>
      </c>
      <c r="C194" t="s">
        <v>6</v>
      </c>
      <c r="D194">
        <v>1974</v>
      </c>
      <c r="E194">
        <v>25.8</v>
      </c>
      <c r="F194">
        <v>1</v>
      </c>
      <c r="G194">
        <v>38.5</v>
      </c>
      <c r="H194">
        <v>1.6</v>
      </c>
    </row>
    <row r="195" spans="1:12" x14ac:dyDescent="0.2">
      <c r="A195" t="str">
        <f t="shared" si="3"/>
        <v>AUS1975</v>
      </c>
      <c r="B195" t="str">
        <f>VLOOKUP(C195,'Country code'!$B$1:$C$992,2,FALSE)</f>
        <v>AUS</v>
      </c>
      <c r="C195" t="s">
        <v>6</v>
      </c>
      <c r="D195">
        <v>1975</v>
      </c>
      <c r="E195">
        <v>24.8</v>
      </c>
      <c r="F195">
        <v>0.8</v>
      </c>
      <c r="G195">
        <v>38</v>
      </c>
      <c r="H195">
        <v>1.4</v>
      </c>
      <c r="I195">
        <v>13.2</v>
      </c>
      <c r="J195">
        <v>1.6</v>
      </c>
      <c r="K195">
        <v>34.700000000000003</v>
      </c>
      <c r="L195">
        <v>2.1</v>
      </c>
    </row>
    <row r="196" spans="1:12" x14ac:dyDescent="0.2">
      <c r="A196" t="str">
        <f t="shared" si="3"/>
        <v>AUS1976</v>
      </c>
      <c r="B196" t="str">
        <f>VLOOKUP(C196,'Country code'!$B$1:$C$992,2,FALSE)</f>
        <v>AUS</v>
      </c>
      <c r="C196" t="s">
        <v>6</v>
      </c>
      <c r="D196">
        <v>1976</v>
      </c>
      <c r="E196">
        <v>25.3</v>
      </c>
      <c r="F196">
        <v>1.1000000000000001</v>
      </c>
      <c r="G196">
        <v>38.4</v>
      </c>
      <c r="H196">
        <v>1.5</v>
      </c>
      <c r="I196">
        <v>13.1</v>
      </c>
      <c r="J196">
        <v>1.9</v>
      </c>
      <c r="K196">
        <v>34.1</v>
      </c>
      <c r="L196">
        <v>2.4</v>
      </c>
    </row>
    <row r="197" spans="1:12" x14ac:dyDescent="0.2">
      <c r="A197" t="str">
        <f t="shared" si="3"/>
        <v>AUS1977</v>
      </c>
      <c r="B197" t="str">
        <f>VLOOKUP(C197,'Country code'!$B$1:$C$992,2,FALSE)</f>
        <v>AUS</v>
      </c>
      <c r="C197" t="s">
        <v>6</v>
      </c>
      <c r="D197">
        <v>1977</v>
      </c>
      <c r="E197">
        <v>25.8</v>
      </c>
      <c r="F197">
        <v>1.2</v>
      </c>
      <c r="G197">
        <v>38.799999999999997</v>
      </c>
      <c r="H197">
        <v>1.5</v>
      </c>
      <c r="I197">
        <v>13</v>
      </c>
      <c r="J197">
        <v>1.9</v>
      </c>
      <c r="K197">
        <v>33.5</v>
      </c>
      <c r="L197">
        <v>2.4</v>
      </c>
    </row>
    <row r="198" spans="1:12" x14ac:dyDescent="0.2">
      <c r="A198" t="str">
        <f t="shared" si="3"/>
        <v>AUS1978</v>
      </c>
      <c r="B198" t="str">
        <f>VLOOKUP(C198,'Country code'!$B$1:$C$992,2,FALSE)</f>
        <v>AUS</v>
      </c>
      <c r="C198" t="s">
        <v>6</v>
      </c>
      <c r="D198">
        <v>1978</v>
      </c>
      <c r="E198">
        <v>26.3</v>
      </c>
      <c r="F198">
        <v>1.2</v>
      </c>
      <c r="G198">
        <v>39.200000000000003</v>
      </c>
      <c r="H198">
        <v>1.5</v>
      </c>
      <c r="I198">
        <v>12.9</v>
      </c>
      <c r="J198">
        <v>1.9</v>
      </c>
      <c r="K198">
        <v>32.9</v>
      </c>
      <c r="L198">
        <v>2.4</v>
      </c>
    </row>
    <row r="199" spans="1:12" x14ac:dyDescent="0.2">
      <c r="A199" t="str">
        <f t="shared" si="3"/>
        <v>AUS1979</v>
      </c>
      <c r="B199" t="str">
        <f>VLOOKUP(C199,'Country code'!$B$1:$C$992,2,FALSE)</f>
        <v>AUS</v>
      </c>
      <c r="C199" t="s">
        <v>6</v>
      </c>
      <c r="D199">
        <v>1979</v>
      </c>
      <c r="E199">
        <v>26.8</v>
      </c>
      <c r="F199">
        <v>1.1000000000000001</v>
      </c>
      <c r="G199">
        <v>39.6</v>
      </c>
      <c r="H199">
        <v>1.4</v>
      </c>
      <c r="I199">
        <v>12.8</v>
      </c>
      <c r="J199">
        <v>1.8</v>
      </c>
      <c r="K199">
        <v>32.299999999999997</v>
      </c>
      <c r="L199">
        <v>2.2999999999999998</v>
      </c>
    </row>
    <row r="200" spans="1:12" x14ac:dyDescent="0.2">
      <c r="A200" t="str">
        <f t="shared" si="3"/>
        <v>AUS1980</v>
      </c>
      <c r="B200" t="str">
        <f>VLOOKUP(C200,'Country code'!$B$1:$C$992,2,FALSE)</f>
        <v>AUS</v>
      </c>
      <c r="C200" t="s">
        <v>6</v>
      </c>
      <c r="D200">
        <v>1980</v>
      </c>
      <c r="E200">
        <v>27.4</v>
      </c>
      <c r="F200">
        <v>0.9</v>
      </c>
      <c r="G200">
        <v>39.9</v>
      </c>
      <c r="H200">
        <v>1.1000000000000001</v>
      </c>
      <c r="I200">
        <v>12.5</v>
      </c>
      <c r="J200">
        <v>1.4</v>
      </c>
      <c r="K200">
        <v>31.3</v>
      </c>
      <c r="L200">
        <v>1.8</v>
      </c>
    </row>
    <row r="201" spans="1:12" x14ac:dyDescent="0.2">
      <c r="A201" t="str">
        <f t="shared" si="3"/>
        <v>AUS1981</v>
      </c>
      <c r="B201" t="str">
        <f>VLOOKUP(C201,'Country code'!$B$1:$C$992,2,FALSE)</f>
        <v>AUS</v>
      </c>
      <c r="C201" t="s">
        <v>6</v>
      </c>
      <c r="D201">
        <v>1981</v>
      </c>
      <c r="E201">
        <v>27.9</v>
      </c>
      <c r="F201">
        <v>0.5</v>
      </c>
      <c r="G201">
        <v>40.299999999999997</v>
      </c>
      <c r="H201">
        <v>0.7</v>
      </c>
      <c r="I201">
        <v>12.4</v>
      </c>
      <c r="J201">
        <v>0.9</v>
      </c>
      <c r="K201">
        <v>30.8</v>
      </c>
      <c r="L201">
        <v>1.1000000000000001</v>
      </c>
    </row>
    <row r="202" spans="1:12" x14ac:dyDescent="0.2">
      <c r="A202" t="str">
        <f t="shared" si="3"/>
        <v>AUS1982</v>
      </c>
      <c r="B202" t="str">
        <f>VLOOKUP(C202,'Country code'!$B$1:$C$992,2,FALSE)</f>
        <v>AUS</v>
      </c>
      <c r="C202" t="s">
        <v>6</v>
      </c>
      <c r="D202">
        <v>1982</v>
      </c>
      <c r="E202">
        <v>27.6</v>
      </c>
      <c r="F202">
        <v>0.8</v>
      </c>
      <c r="G202">
        <v>40.6</v>
      </c>
      <c r="H202">
        <v>1</v>
      </c>
      <c r="I202">
        <v>13</v>
      </c>
      <c r="J202">
        <v>1.3</v>
      </c>
      <c r="K202">
        <v>32</v>
      </c>
      <c r="L202">
        <v>1.6</v>
      </c>
    </row>
    <row r="203" spans="1:12" x14ac:dyDescent="0.2">
      <c r="A203" t="str">
        <f t="shared" si="3"/>
        <v>AUS1983</v>
      </c>
      <c r="B203" t="str">
        <f>VLOOKUP(C203,'Country code'!$B$1:$C$992,2,FALSE)</f>
        <v>AUS</v>
      </c>
      <c r="C203" t="s">
        <v>6</v>
      </c>
      <c r="D203">
        <v>1983</v>
      </c>
      <c r="E203">
        <v>27.7</v>
      </c>
      <c r="F203">
        <v>0.9</v>
      </c>
      <c r="G203">
        <v>41</v>
      </c>
      <c r="H203">
        <v>1.2</v>
      </c>
      <c r="I203">
        <v>13.3</v>
      </c>
      <c r="J203">
        <v>1.5</v>
      </c>
      <c r="K203">
        <v>32.4</v>
      </c>
      <c r="L203">
        <v>1.9</v>
      </c>
    </row>
    <row r="204" spans="1:12" x14ac:dyDescent="0.2">
      <c r="A204" t="str">
        <f t="shared" si="3"/>
        <v>AUS1984</v>
      </c>
      <c r="B204" t="str">
        <f>VLOOKUP(C204,'Country code'!$B$1:$C$992,2,FALSE)</f>
        <v>AUS</v>
      </c>
      <c r="C204" t="s">
        <v>6</v>
      </c>
      <c r="D204">
        <v>1984</v>
      </c>
      <c r="E204">
        <v>27.8</v>
      </c>
      <c r="F204">
        <v>0.7</v>
      </c>
      <c r="G204">
        <v>41.4</v>
      </c>
      <c r="H204">
        <v>1.2</v>
      </c>
      <c r="I204">
        <v>13.6</v>
      </c>
      <c r="J204">
        <v>1.4</v>
      </c>
      <c r="K204">
        <v>32.9</v>
      </c>
      <c r="L204">
        <v>1.8</v>
      </c>
    </row>
    <row r="205" spans="1:12" x14ac:dyDescent="0.2">
      <c r="A205" t="str">
        <f t="shared" si="3"/>
        <v>AUS1985</v>
      </c>
      <c r="B205" t="str">
        <f>VLOOKUP(C205,'Country code'!$B$1:$C$992,2,FALSE)</f>
        <v>AUS</v>
      </c>
      <c r="C205" t="s">
        <v>6</v>
      </c>
      <c r="D205">
        <v>1985</v>
      </c>
      <c r="E205">
        <v>28.5</v>
      </c>
      <c r="F205">
        <v>0.7</v>
      </c>
      <c r="G205">
        <v>42.1</v>
      </c>
      <c r="H205">
        <v>1.1000000000000001</v>
      </c>
      <c r="I205">
        <v>13.6</v>
      </c>
      <c r="J205">
        <v>1.3</v>
      </c>
      <c r="K205">
        <v>32.299999999999997</v>
      </c>
      <c r="L205">
        <v>1.7</v>
      </c>
    </row>
    <row r="206" spans="1:12" x14ac:dyDescent="0.2">
      <c r="A206" t="str">
        <f t="shared" si="3"/>
        <v>AUS1986</v>
      </c>
      <c r="B206" t="str">
        <f>VLOOKUP(C206,'Country code'!$B$1:$C$992,2,FALSE)</f>
        <v>AUS</v>
      </c>
      <c r="C206" t="s">
        <v>6</v>
      </c>
      <c r="D206">
        <v>1986</v>
      </c>
      <c r="E206">
        <v>28.6</v>
      </c>
      <c r="F206">
        <v>0.8</v>
      </c>
      <c r="G206">
        <v>42.4</v>
      </c>
      <c r="H206">
        <v>1.2</v>
      </c>
      <c r="I206">
        <v>13.8</v>
      </c>
      <c r="J206">
        <v>1.4</v>
      </c>
      <c r="K206">
        <v>32.5</v>
      </c>
      <c r="L206">
        <v>1.8</v>
      </c>
    </row>
    <row r="207" spans="1:12" x14ac:dyDescent="0.2">
      <c r="A207" t="str">
        <f t="shared" si="3"/>
        <v>AUS1987</v>
      </c>
      <c r="B207" t="str">
        <f>VLOOKUP(C207,'Country code'!$B$1:$C$992,2,FALSE)</f>
        <v>AUS</v>
      </c>
      <c r="C207" t="s">
        <v>6</v>
      </c>
      <c r="D207">
        <v>1987</v>
      </c>
      <c r="E207">
        <v>29</v>
      </c>
      <c r="F207">
        <v>0.9</v>
      </c>
      <c r="G207">
        <v>42.8</v>
      </c>
      <c r="H207">
        <v>1.2</v>
      </c>
      <c r="I207">
        <v>13.8</v>
      </c>
      <c r="J207">
        <v>1.5</v>
      </c>
      <c r="K207">
        <v>32.200000000000003</v>
      </c>
      <c r="L207">
        <v>1.9</v>
      </c>
    </row>
    <row r="208" spans="1:12" x14ac:dyDescent="0.2">
      <c r="A208" t="str">
        <f t="shared" si="3"/>
        <v>AUS1988</v>
      </c>
      <c r="B208" t="str">
        <f>VLOOKUP(C208,'Country code'!$B$1:$C$992,2,FALSE)</f>
        <v>AUS</v>
      </c>
      <c r="C208" t="s">
        <v>6</v>
      </c>
      <c r="D208">
        <v>1988</v>
      </c>
      <c r="E208">
        <v>29.4</v>
      </c>
      <c r="F208">
        <v>0.9</v>
      </c>
      <c r="G208">
        <v>43.2</v>
      </c>
      <c r="H208">
        <v>1.1000000000000001</v>
      </c>
      <c r="I208">
        <v>13.8</v>
      </c>
      <c r="J208">
        <v>1.4</v>
      </c>
      <c r="K208">
        <v>31.9</v>
      </c>
      <c r="L208">
        <v>1.8</v>
      </c>
    </row>
    <row r="209" spans="1:12" x14ac:dyDescent="0.2">
      <c r="A209" t="str">
        <f t="shared" si="3"/>
        <v>AUS1989</v>
      </c>
      <c r="B209" t="str">
        <f>VLOOKUP(C209,'Country code'!$B$1:$C$992,2,FALSE)</f>
        <v>AUS</v>
      </c>
      <c r="C209" t="s">
        <v>6</v>
      </c>
      <c r="D209">
        <v>1989</v>
      </c>
      <c r="E209">
        <v>29.8</v>
      </c>
      <c r="F209">
        <v>0.6</v>
      </c>
      <c r="G209">
        <v>43.5</v>
      </c>
      <c r="H209">
        <v>0.8</v>
      </c>
      <c r="I209">
        <v>13.7</v>
      </c>
      <c r="J209">
        <v>1</v>
      </c>
      <c r="K209">
        <v>31.5</v>
      </c>
      <c r="L209">
        <v>1.3</v>
      </c>
    </row>
    <row r="210" spans="1:12" x14ac:dyDescent="0.2">
      <c r="A210" t="str">
        <f t="shared" si="3"/>
        <v>AUS1990</v>
      </c>
      <c r="B210" t="str">
        <f>VLOOKUP(C210,'Country code'!$B$1:$C$992,2,FALSE)</f>
        <v>AUS</v>
      </c>
      <c r="C210" t="s">
        <v>6</v>
      </c>
      <c r="D210">
        <v>1990</v>
      </c>
      <c r="E210">
        <v>29.4</v>
      </c>
      <c r="F210">
        <v>0.9</v>
      </c>
      <c r="G210">
        <v>43.7</v>
      </c>
      <c r="H210">
        <v>1</v>
      </c>
      <c r="I210">
        <v>14.3</v>
      </c>
      <c r="J210">
        <v>1.3</v>
      </c>
      <c r="K210">
        <v>32.700000000000003</v>
      </c>
      <c r="L210">
        <v>1.6</v>
      </c>
    </row>
    <row r="211" spans="1:12" x14ac:dyDescent="0.2">
      <c r="A211" t="str">
        <f t="shared" si="3"/>
        <v>AUS1991</v>
      </c>
      <c r="B211" t="str">
        <f>VLOOKUP(C211,'Country code'!$B$1:$C$992,2,FALSE)</f>
        <v>AUS</v>
      </c>
      <c r="C211" t="s">
        <v>6</v>
      </c>
      <c r="D211">
        <v>1991</v>
      </c>
      <c r="E211">
        <v>29.4</v>
      </c>
      <c r="F211">
        <v>1</v>
      </c>
      <c r="G211">
        <v>44</v>
      </c>
      <c r="H211">
        <v>1.3</v>
      </c>
      <c r="I211">
        <v>14.6</v>
      </c>
      <c r="J211">
        <v>1.6</v>
      </c>
      <c r="K211">
        <v>33.200000000000003</v>
      </c>
      <c r="L211">
        <v>2.1</v>
      </c>
    </row>
    <row r="212" spans="1:12" x14ac:dyDescent="0.2">
      <c r="A212" t="str">
        <f t="shared" si="3"/>
        <v>AUS1992</v>
      </c>
      <c r="B212" t="str">
        <f>VLOOKUP(C212,'Country code'!$B$1:$C$992,2,FALSE)</f>
        <v>AUS</v>
      </c>
      <c r="C212" t="s">
        <v>6</v>
      </c>
      <c r="D212">
        <v>1992</v>
      </c>
      <c r="E212">
        <v>29.3</v>
      </c>
      <c r="F212">
        <v>1.1000000000000001</v>
      </c>
      <c r="G212">
        <v>44.4</v>
      </c>
      <c r="H212">
        <v>1.3</v>
      </c>
      <c r="I212">
        <v>15.1</v>
      </c>
      <c r="J212">
        <v>1.7</v>
      </c>
      <c r="K212">
        <v>34</v>
      </c>
      <c r="L212">
        <v>2.1</v>
      </c>
    </row>
    <row r="213" spans="1:12" x14ac:dyDescent="0.2">
      <c r="A213" t="str">
        <f t="shared" si="3"/>
        <v>AUS1993</v>
      </c>
      <c r="B213" t="str">
        <f>VLOOKUP(C213,'Country code'!$B$1:$C$992,2,FALSE)</f>
        <v>AUS</v>
      </c>
      <c r="C213" t="s">
        <v>6</v>
      </c>
      <c r="D213">
        <v>1993</v>
      </c>
      <c r="E213">
        <v>29.3</v>
      </c>
      <c r="F213">
        <v>1</v>
      </c>
      <c r="G213">
        <v>44.8</v>
      </c>
      <c r="H213">
        <v>1.3</v>
      </c>
      <c r="I213">
        <v>15.5</v>
      </c>
      <c r="J213">
        <v>1.6</v>
      </c>
      <c r="K213">
        <v>34.6</v>
      </c>
      <c r="L213">
        <v>2.1</v>
      </c>
    </row>
    <row r="214" spans="1:12" x14ac:dyDescent="0.2">
      <c r="A214" t="str">
        <f t="shared" si="3"/>
        <v>AUS1994</v>
      </c>
      <c r="B214" t="str">
        <f>VLOOKUP(C214,'Country code'!$B$1:$C$992,2,FALSE)</f>
        <v>AUS</v>
      </c>
      <c r="C214" t="s">
        <v>6</v>
      </c>
      <c r="D214">
        <v>1994</v>
      </c>
      <c r="E214">
        <v>29.3</v>
      </c>
      <c r="F214">
        <v>0.7</v>
      </c>
      <c r="G214">
        <v>45.1</v>
      </c>
      <c r="H214">
        <v>1.1000000000000001</v>
      </c>
      <c r="I214">
        <v>15.8</v>
      </c>
      <c r="J214">
        <v>1.3</v>
      </c>
      <c r="K214">
        <v>35</v>
      </c>
      <c r="L214">
        <v>1.7</v>
      </c>
    </row>
    <row r="215" spans="1:12" x14ac:dyDescent="0.2">
      <c r="A215" t="str">
        <f t="shared" si="3"/>
        <v>AUS1995</v>
      </c>
      <c r="B215" t="str">
        <f>VLOOKUP(C215,'Country code'!$B$1:$C$992,2,FALSE)</f>
        <v>AUS</v>
      </c>
      <c r="C215" t="s">
        <v>6</v>
      </c>
      <c r="D215">
        <v>1995</v>
      </c>
      <c r="E215">
        <v>30.3</v>
      </c>
      <c r="F215">
        <v>0.7</v>
      </c>
      <c r="G215">
        <v>46</v>
      </c>
      <c r="H215">
        <v>0.9</v>
      </c>
      <c r="I215">
        <v>15.7</v>
      </c>
      <c r="J215">
        <v>1.1000000000000001</v>
      </c>
      <c r="K215">
        <v>34.1</v>
      </c>
      <c r="L215">
        <v>1.4</v>
      </c>
    </row>
    <row r="216" spans="1:12" x14ac:dyDescent="0.2">
      <c r="A216" t="str">
        <f t="shared" si="3"/>
        <v>AUS1996</v>
      </c>
      <c r="B216" t="str">
        <f>VLOOKUP(C216,'Country code'!$B$1:$C$992,2,FALSE)</f>
        <v>AUS</v>
      </c>
      <c r="C216" t="s">
        <v>6</v>
      </c>
      <c r="D216">
        <v>1996</v>
      </c>
      <c r="E216">
        <v>30.7</v>
      </c>
      <c r="F216">
        <v>0.6</v>
      </c>
      <c r="G216">
        <v>46.3</v>
      </c>
      <c r="H216">
        <v>0.8</v>
      </c>
      <c r="I216">
        <v>15.6</v>
      </c>
      <c r="J216">
        <v>1</v>
      </c>
      <c r="K216">
        <v>33.700000000000003</v>
      </c>
      <c r="L216">
        <v>1.3</v>
      </c>
    </row>
    <row r="217" spans="1:12" x14ac:dyDescent="0.2">
      <c r="A217" t="str">
        <f t="shared" si="3"/>
        <v>AUS1997</v>
      </c>
      <c r="B217" t="str">
        <f>VLOOKUP(C217,'Country code'!$B$1:$C$992,2,FALSE)</f>
        <v>AUS</v>
      </c>
      <c r="C217" t="s">
        <v>6</v>
      </c>
      <c r="D217">
        <v>1997</v>
      </c>
      <c r="E217">
        <v>30.7</v>
      </c>
      <c r="F217">
        <v>0.6</v>
      </c>
      <c r="G217">
        <v>46.4</v>
      </c>
      <c r="H217">
        <v>0.8</v>
      </c>
      <c r="I217">
        <v>15.7</v>
      </c>
      <c r="J217">
        <v>1</v>
      </c>
      <c r="K217">
        <v>33.799999999999997</v>
      </c>
      <c r="L217">
        <v>1.3</v>
      </c>
    </row>
    <row r="218" spans="1:12" x14ac:dyDescent="0.2">
      <c r="A218" t="str">
        <f t="shared" si="3"/>
        <v>AUS1998</v>
      </c>
      <c r="B218" t="str">
        <f>VLOOKUP(C218,'Country code'!$B$1:$C$992,2,FALSE)</f>
        <v>AUS</v>
      </c>
      <c r="C218" t="s">
        <v>6</v>
      </c>
      <c r="D218">
        <v>1998</v>
      </c>
      <c r="E218">
        <v>31.2</v>
      </c>
      <c r="F218">
        <v>0.7</v>
      </c>
      <c r="G218">
        <v>47</v>
      </c>
      <c r="H218">
        <v>0.9</v>
      </c>
      <c r="I218">
        <v>15.8</v>
      </c>
      <c r="J218">
        <v>1.1000000000000001</v>
      </c>
      <c r="K218">
        <v>33.6</v>
      </c>
      <c r="L218">
        <v>1.4</v>
      </c>
    </row>
    <row r="219" spans="1:12" x14ac:dyDescent="0.2">
      <c r="A219" t="str">
        <f t="shared" si="3"/>
        <v>AUS1999</v>
      </c>
      <c r="B219" t="str">
        <f>VLOOKUP(C219,'Country code'!$B$1:$C$992,2,FALSE)</f>
        <v>AUS</v>
      </c>
      <c r="C219" t="s">
        <v>6</v>
      </c>
      <c r="D219">
        <v>1999</v>
      </c>
      <c r="E219">
        <v>31.5</v>
      </c>
      <c r="F219">
        <v>0.8</v>
      </c>
      <c r="G219">
        <v>47.4</v>
      </c>
      <c r="H219">
        <v>1</v>
      </c>
      <c r="I219">
        <v>15.9</v>
      </c>
      <c r="J219">
        <v>1.3</v>
      </c>
      <c r="K219">
        <v>33.5</v>
      </c>
      <c r="L219">
        <v>1.6</v>
      </c>
    </row>
    <row r="220" spans="1:12" x14ac:dyDescent="0.2">
      <c r="A220" t="str">
        <f t="shared" si="3"/>
        <v>AUS2000</v>
      </c>
      <c r="B220" t="str">
        <f>VLOOKUP(C220,'Country code'!$B$1:$C$992,2,FALSE)</f>
        <v>AUS</v>
      </c>
      <c r="C220" t="s">
        <v>6</v>
      </c>
      <c r="D220">
        <v>2000</v>
      </c>
      <c r="E220">
        <v>31.8</v>
      </c>
      <c r="F220">
        <v>0.7</v>
      </c>
      <c r="G220">
        <v>47.8</v>
      </c>
      <c r="H220">
        <v>0.9</v>
      </c>
      <c r="I220">
        <v>16</v>
      </c>
      <c r="J220">
        <v>1.1000000000000001</v>
      </c>
      <c r="K220">
        <v>33.5</v>
      </c>
      <c r="L220">
        <v>1.4</v>
      </c>
    </row>
    <row r="221" spans="1:12" x14ac:dyDescent="0.2">
      <c r="A221" t="str">
        <f t="shared" si="3"/>
        <v>AUS2001</v>
      </c>
      <c r="B221" t="str">
        <f>VLOOKUP(C221,'Country code'!$B$1:$C$992,2,FALSE)</f>
        <v>AUS</v>
      </c>
      <c r="C221" t="s">
        <v>6</v>
      </c>
      <c r="D221">
        <v>2001</v>
      </c>
      <c r="E221">
        <v>31.8</v>
      </c>
      <c r="F221">
        <v>0.7</v>
      </c>
      <c r="G221">
        <v>48.1</v>
      </c>
      <c r="H221">
        <v>1</v>
      </c>
      <c r="I221">
        <v>16.3</v>
      </c>
      <c r="J221">
        <v>1.2</v>
      </c>
      <c r="K221">
        <v>33.9</v>
      </c>
      <c r="L221">
        <v>1.6</v>
      </c>
    </row>
    <row r="222" spans="1:12" x14ac:dyDescent="0.2">
      <c r="A222" t="str">
        <f t="shared" si="3"/>
        <v>AUS2002</v>
      </c>
      <c r="B222" t="str">
        <f>VLOOKUP(C222,'Country code'!$B$1:$C$992,2,FALSE)</f>
        <v>AUS</v>
      </c>
      <c r="C222" t="s">
        <v>6</v>
      </c>
      <c r="D222">
        <v>2002</v>
      </c>
      <c r="E222">
        <v>31.7</v>
      </c>
      <c r="F222">
        <v>0.8</v>
      </c>
      <c r="G222">
        <v>48.1</v>
      </c>
      <c r="H222">
        <v>1.1000000000000001</v>
      </c>
      <c r="I222">
        <v>16.399999999999999</v>
      </c>
      <c r="J222">
        <v>1.4</v>
      </c>
      <c r="K222">
        <v>34.1</v>
      </c>
      <c r="L222">
        <v>1.8</v>
      </c>
    </row>
    <row r="223" spans="1:12" x14ac:dyDescent="0.2">
      <c r="A223" t="str">
        <f t="shared" si="3"/>
        <v>AUS2003</v>
      </c>
      <c r="B223" t="str">
        <f>VLOOKUP(C223,'Country code'!$B$1:$C$992,2,FALSE)</f>
        <v>AUS</v>
      </c>
      <c r="C223" t="s">
        <v>6</v>
      </c>
      <c r="D223">
        <v>2003</v>
      </c>
      <c r="E223">
        <v>31.7</v>
      </c>
      <c r="F223">
        <v>0.6</v>
      </c>
      <c r="G223">
        <v>48.1</v>
      </c>
      <c r="H223">
        <v>0.9</v>
      </c>
      <c r="I223">
        <v>16.399999999999999</v>
      </c>
      <c r="J223">
        <v>1.1000000000000001</v>
      </c>
      <c r="K223">
        <v>34.1</v>
      </c>
      <c r="L223">
        <v>1.4</v>
      </c>
    </row>
    <row r="224" spans="1:12" x14ac:dyDescent="0.2">
      <c r="A224" t="str">
        <f t="shared" si="3"/>
        <v>AUS2004</v>
      </c>
      <c r="B224" t="str">
        <f>VLOOKUP(C224,'Country code'!$B$1:$C$992,2,FALSE)</f>
        <v>AUS</v>
      </c>
      <c r="C224" t="s">
        <v>6</v>
      </c>
      <c r="D224">
        <v>2004</v>
      </c>
      <c r="E224">
        <v>31.7</v>
      </c>
      <c r="F224">
        <v>0.6</v>
      </c>
      <c r="G224">
        <v>48.1</v>
      </c>
      <c r="H224">
        <v>0.9</v>
      </c>
      <c r="I224">
        <v>16.399999999999999</v>
      </c>
      <c r="J224">
        <v>1.1000000000000001</v>
      </c>
      <c r="K224">
        <v>34.1</v>
      </c>
      <c r="L224">
        <v>1.4</v>
      </c>
    </row>
    <row r="225" spans="1:12" x14ac:dyDescent="0.2">
      <c r="A225" t="str">
        <f t="shared" si="3"/>
        <v>AUS2005</v>
      </c>
      <c r="B225" t="str">
        <f>VLOOKUP(C225,'Country code'!$B$1:$C$992,2,FALSE)</f>
        <v>AUS</v>
      </c>
      <c r="C225" t="s">
        <v>6</v>
      </c>
      <c r="D225">
        <v>2005</v>
      </c>
      <c r="E225">
        <v>31.9</v>
      </c>
      <c r="F225">
        <v>0.8</v>
      </c>
      <c r="G225">
        <v>48.1</v>
      </c>
      <c r="H225">
        <v>1</v>
      </c>
      <c r="I225">
        <v>16.2</v>
      </c>
      <c r="J225">
        <v>1.3</v>
      </c>
      <c r="K225">
        <v>33.700000000000003</v>
      </c>
      <c r="L225">
        <v>1.6</v>
      </c>
    </row>
    <row r="226" spans="1:12" x14ac:dyDescent="0.2">
      <c r="A226" t="str">
        <f t="shared" si="3"/>
        <v>AUS2006</v>
      </c>
      <c r="B226" t="str">
        <f>VLOOKUP(C226,'Country code'!$B$1:$C$992,2,FALSE)</f>
        <v>AUS</v>
      </c>
      <c r="C226" t="s">
        <v>6</v>
      </c>
      <c r="D226">
        <v>2006</v>
      </c>
      <c r="E226">
        <v>32</v>
      </c>
      <c r="F226">
        <v>0.6</v>
      </c>
      <c r="G226">
        <v>48.1</v>
      </c>
      <c r="H226">
        <v>0.9</v>
      </c>
      <c r="I226">
        <v>16.100000000000001</v>
      </c>
      <c r="J226">
        <v>1.1000000000000001</v>
      </c>
      <c r="K226">
        <v>33.5</v>
      </c>
      <c r="L226">
        <v>1.4</v>
      </c>
    </row>
    <row r="227" spans="1:12" x14ac:dyDescent="0.2">
      <c r="A227" t="str">
        <f t="shared" si="3"/>
        <v>AUS2007</v>
      </c>
      <c r="B227" t="str">
        <f>VLOOKUP(C227,'Country code'!$B$1:$C$992,2,FALSE)</f>
        <v>AUS</v>
      </c>
      <c r="C227" t="s">
        <v>6</v>
      </c>
      <c r="D227">
        <v>2007</v>
      </c>
      <c r="E227">
        <v>32.4</v>
      </c>
      <c r="F227">
        <v>0.8</v>
      </c>
      <c r="G227">
        <v>48.1</v>
      </c>
      <c r="H227">
        <v>1.1000000000000001</v>
      </c>
      <c r="I227">
        <v>15.7</v>
      </c>
      <c r="J227">
        <v>1.4</v>
      </c>
      <c r="K227">
        <v>32.6</v>
      </c>
      <c r="L227">
        <v>1.8</v>
      </c>
    </row>
    <row r="228" spans="1:12" x14ac:dyDescent="0.2">
      <c r="A228" t="str">
        <f t="shared" si="3"/>
        <v>AUS2008</v>
      </c>
      <c r="B228" t="str">
        <f>VLOOKUP(C228,'Country code'!$B$1:$C$992,2,FALSE)</f>
        <v>AUS</v>
      </c>
      <c r="C228" t="s">
        <v>6</v>
      </c>
      <c r="D228">
        <v>2008</v>
      </c>
      <c r="E228">
        <v>32.799999999999997</v>
      </c>
      <c r="F228">
        <v>0.8</v>
      </c>
      <c r="G228">
        <v>48.2</v>
      </c>
      <c r="H228">
        <v>1</v>
      </c>
      <c r="I228">
        <v>15.4</v>
      </c>
      <c r="J228">
        <v>1.3</v>
      </c>
      <c r="K228">
        <v>32</v>
      </c>
      <c r="L228">
        <v>1.6</v>
      </c>
    </row>
    <row r="229" spans="1:12" x14ac:dyDescent="0.2">
      <c r="A229" t="str">
        <f t="shared" si="3"/>
        <v>AUS2009</v>
      </c>
      <c r="B229" t="str">
        <f>VLOOKUP(C229,'Country code'!$B$1:$C$992,2,FALSE)</f>
        <v>AUS</v>
      </c>
      <c r="C229" t="s">
        <v>6</v>
      </c>
      <c r="D229">
        <v>2009</v>
      </c>
      <c r="E229">
        <v>32.9</v>
      </c>
      <c r="F229">
        <v>0.9</v>
      </c>
      <c r="G229">
        <v>48.3</v>
      </c>
      <c r="H229">
        <v>1</v>
      </c>
      <c r="I229">
        <v>15.4</v>
      </c>
      <c r="J229">
        <v>1.3</v>
      </c>
      <c r="K229">
        <v>31.9</v>
      </c>
      <c r="L229">
        <v>1.6</v>
      </c>
    </row>
    <row r="230" spans="1:12" x14ac:dyDescent="0.2">
      <c r="A230" t="str">
        <f t="shared" si="3"/>
        <v>AUS2010</v>
      </c>
      <c r="B230" t="str">
        <f>VLOOKUP(C230,'Country code'!$B$1:$C$992,2,FALSE)</f>
        <v>AUS</v>
      </c>
      <c r="C230" t="s">
        <v>6</v>
      </c>
      <c r="D230">
        <v>2010</v>
      </c>
      <c r="E230">
        <v>32.9</v>
      </c>
      <c r="F230">
        <v>0.8</v>
      </c>
      <c r="G230">
        <v>48.3</v>
      </c>
      <c r="H230">
        <v>0.9</v>
      </c>
      <c r="I230">
        <v>15.4</v>
      </c>
      <c r="J230">
        <v>1.2</v>
      </c>
      <c r="K230">
        <v>31.9</v>
      </c>
      <c r="L230">
        <v>1.5</v>
      </c>
    </row>
    <row r="231" spans="1:12" x14ac:dyDescent="0.2">
      <c r="A231" t="str">
        <f t="shared" si="3"/>
        <v>AUS2011</v>
      </c>
      <c r="B231" t="str">
        <f>VLOOKUP(C231,'Country code'!$B$1:$C$992,2,FALSE)</f>
        <v>AUS</v>
      </c>
      <c r="C231" t="s">
        <v>6</v>
      </c>
      <c r="D231">
        <v>2011</v>
      </c>
      <c r="E231">
        <v>32.700000000000003</v>
      </c>
      <c r="F231">
        <v>0.9</v>
      </c>
      <c r="G231">
        <v>48.4</v>
      </c>
      <c r="H231">
        <v>1</v>
      </c>
      <c r="I231">
        <v>15.7</v>
      </c>
      <c r="J231">
        <v>1.3</v>
      </c>
      <c r="K231">
        <v>32.4</v>
      </c>
      <c r="L231">
        <v>1.6</v>
      </c>
    </row>
    <row r="232" spans="1:12" x14ac:dyDescent="0.2">
      <c r="A232" t="str">
        <f t="shared" si="3"/>
        <v>AUS2012</v>
      </c>
      <c r="B232" t="str">
        <f>VLOOKUP(C232,'Country code'!$B$1:$C$992,2,FALSE)</f>
        <v>AUS</v>
      </c>
      <c r="C232" t="s">
        <v>6</v>
      </c>
      <c r="D232">
        <v>2012</v>
      </c>
      <c r="E232">
        <v>32.5</v>
      </c>
      <c r="F232">
        <v>0.6</v>
      </c>
      <c r="G232">
        <v>48.5</v>
      </c>
      <c r="H232">
        <v>0.9</v>
      </c>
      <c r="I232">
        <v>16</v>
      </c>
      <c r="J232">
        <v>1.1000000000000001</v>
      </c>
      <c r="K232">
        <v>33</v>
      </c>
      <c r="L232">
        <v>1.4</v>
      </c>
    </row>
    <row r="233" spans="1:12" x14ac:dyDescent="0.2">
      <c r="A233" t="str">
        <f t="shared" si="3"/>
        <v>AUS2013</v>
      </c>
      <c r="B233" t="str">
        <f>VLOOKUP(C233,'Country code'!$B$1:$C$992,2,FALSE)</f>
        <v>AUS</v>
      </c>
      <c r="C233" t="s">
        <v>6</v>
      </c>
      <c r="D233">
        <v>2013</v>
      </c>
      <c r="E233">
        <v>32.6</v>
      </c>
      <c r="F233">
        <v>0.9</v>
      </c>
      <c r="G233">
        <v>48.5</v>
      </c>
      <c r="H233">
        <v>1.1000000000000001</v>
      </c>
      <c r="I233">
        <v>15.9</v>
      </c>
      <c r="J233">
        <v>1.4</v>
      </c>
      <c r="K233">
        <v>32.799999999999997</v>
      </c>
      <c r="L233">
        <v>1.8</v>
      </c>
    </row>
    <row r="234" spans="1:12" x14ac:dyDescent="0.2">
      <c r="A234" t="str">
        <f t="shared" si="3"/>
        <v>AUS2014</v>
      </c>
      <c r="B234" t="str">
        <f>VLOOKUP(C234,'Country code'!$B$1:$C$992,2,FALSE)</f>
        <v>AUS</v>
      </c>
      <c r="C234" t="s">
        <v>6</v>
      </c>
      <c r="D234">
        <v>2014</v>
      </c>
      <c r="E234">
        <v>32.700000000000003</v>
      </c>
      <c r="F234">
        <v>0.9</v>
      </c>
      <c r="G234">
        <v>48.6</v>
      </c>
      <c r="H234">
        <v>1</v>
      </c>
      <c r="I234">
        <v>15.9</v>
      </c>
      <c r="J234">
        <v>1.3</v>
      </c>
      <c r="K234">
        <v>32.700000000000003</v>
      </c>
      <c r="L234">
        <v>1.6</v>
      </c>
    </row>
    <row r="235" spans="1:12" x14ac:dyDescent="0.2">
      <c r="A235" t="str">
        <f t="shared" si="3"/>
        <v>AUS2015</v>
      </c>
      <c r="B235" t="str">
        <f>VLOOKUP(C235,'Country code'!$B$1:$C$992,2,FALSE)</f>
        <v>AUS</v>
      </c>
      <c r="C235" t="s">
        <v>6</v>
      </c>
      <c r="D235">
        <v>2015</v>
      </c>
      <c r="E235">
        <v>32.700000000000003</v>
      </c>
      <c r="F235">
        <v>1</v>
      </c>
      <c r="G235">
        <v>48.5</v>
      </c>
      <c r="H235">
        <v>1.2</v>
      </c>
      <c r="I235">
        <v>15.8</v>
      </c>
      <c r="J235">
        <v>1.6</v>
      </c>
      <c r="K235">
        <v>32.6</v>
      </c>
      <c r="L235">
        <v>2</v>
      </c>
    </row>
    <row r="236" spans="1:12" x14ac:dyDescent="0.2">
      <c r="A236" t="str">
        <f t="shared" si="3"/>
        <v>AUS2016</v>
      </c>
      <c r="B236" t="str">
        <f>VLOOKUP(C236,'Country code'!$B$1:$C$992,2,FALSE)</f>
        <v>AUS</v>
      </c>
      <c r="C236" t="s">
        <v>6</v>
      </c>
      <c r="D236">
        <v>2016</v>
      </c>
      <c r="E236">
        <v>32.700000000000003</v>
      </c>
      <c r="F236">
        <v>0.9</v>
      </c>
      <c r="G236">
        <v>48.5</v>
      </c>
      <c r="H236">
        <v>1.2</v>
      </c>
      <c r="I236">
        <v>15.8</v>
      </c>
      <c r="J236">
        <v>1.5</v>
      </c>
      <c r="K236">
        <v>32.6</v>
      </c>
      <c r="L236">
        <v>1.9</v>
      </c>
    </row>
    <row r="237" spans="1:12" x14ac:dyDescent="0.2">
      <c r="A237" t="str">
        <f t="shared" si="3"/>
        <v>AUS2017</v>
      </c>
      <c r="B237" t="str">
        <f>VLOOKUP(C237,'Country code'!$B$1:$C$992,2,FALSE)</f>
        <v>AUS</v>
      </c>
      <c r="C237" t="s">
        <v>6</v>
      </c>
      <c r="D237">
        <v>2017</v>
      </c>
      <c r="E237">
        <v>32.799999999999997</v>
      </c>
      <c r="F237">
        <v>1.1000000000000001</v>
      </c>
      <c r="G237">
        <v>48.5</v>
      </c>
      <c r="H237">
        <v>1.3</v>
      </c>
      <c r="I237">
        <v>15.7</v>
      </c>
      <c r="J237">
        <v>1.7</v>
      </c>
      <c r="K237">
        <v>32.4</v>
      </c>
      <c r="L237">
        <v>2.1</v>
      </c>
    </row>
    <row r="238" spans="1:12" x14ac:dyDescent="0.2">
      <c r="A238" t="str">
        <f t="shared" si="3"/>
        <v>AUS2018</v>
      </c>
      <c r="B238" t="str">
        <f>VLOOKUP(C238,'Country code'!$B$1:$C$992,2,FALSE)</f>
        <v>AUS</v>
      </c>
      <c r="C238" t="s">
        <v>6</v>
      </c>
      <c r="D238">
        <v>2018</v>
      </c>
      <c r="E238">
        <v>32.799999999999997</v>
      </c>
      <c r="F238">
        <v>1.1000000000000001</v>
      </c>
      <c r="G238">
        <v>48.4</v>
      </c>
      <c r="H238">
        <v>1.4</v>
      </c>
      <c r="I238">
        <v>15.6</v>
      </c>
      <c r="J238">
        <v>1.8</v>
      </c>
      <c r="K238">
        <v>32.200000000000003</v>
      </c>
      <c r="L238">
        <v>2.2999999999999998</v>
      </c>
    </row>
    <row r="239" spans="1:12" x14ac:dyDescent="0.2">
      <c r="A239" t="str">
        <f t="shared" si="3"/>
        <v>AUT1987</v>
      </c>
      <c r="B239" t="str">
        <f>VLOOKUP(C239,'Country code'!$B$1:$C$992,2,FALSE)</f>
        <v>AUT</v>
      </c>
      <c r="C239" t="s">
        <v>7</v>
      </c>
      <c r="D239">
        <v>1987</v>
      </c>
      <c r="E239">
        <v>23</v>
      </c>
      <c r="F239">
        <v>0.5</v>
      </c>
      <c r="G239">
        <v>39.5</v>
      </c>
      <c r="H239">
        <v>0.7</v>
      </c>
      <c r="I239">
        <v>16.5</v>
      </c>
      <c r="J239">
        <v>0.9</v>
      </c>
      <c r="K239">
        <v>41.8</v>
      </c>
      <c r="L239">
        <v>1.1000000000000001</v>
      </c>
    </row>
    <row r="240" spans="1:12" x14ac:dyDescent="0.2">
      <c r="A240" t="str">
        <f t="shared" si="3"/>
        <v>AUT1988</v>
      </c>
      <c r="B240" t="str">
        <f>VLOOKUP(C240,'Country code'!$B$1:$C$992,2,FALSE)</f>
        <v>AUT</v>
      </c>
      <c r="C240" t="s">
        <v>7</v>
      </c>
      <c r="D240">
        <v>1988</v>
      </c>
      <c r="E240">
        <v>23.6</v>
      </c>
      <c r="F240">
        <v>0.9</v>
      </c>
      <c r="G240">
        <v>39.9</v>
      </c>
      <c r="H240">
        <v>1.1000000000000001</v>
      </c>
      <c r="I240">
        <v>16.3</v>
      </c>
      <c r="J240">
        <v>1.4</v>
      </c>
      <c r="K240">
        <v>40.9</v>
      </c>
      <c r="L240">
        <v>1.8</v>
      </c>
    </row>
    <row r="241" spans="1:12" x14ac:dyDescent="0.2">
      <c r="A241" t="str">
        <f t="shared" si="3"/>
        <v>AUT1989</v>
      </c>
      <c r="B241" t="str">
        <f>VLOOKUP(C241,'Country code'!$B$1:$C$992,2,FALSE)</f>
        <v>AUT</v>
      </c>
      <c r="C241" t="s">
        <v>7</v>
      </c>
      <c r="D241">
        <v>1989</v>
      </c>
      <c r="E241">
        <v>24.2</v>
      </c>
      <c r="F241">
        <v>1.1000000000000001</v>
      </c>
      <c r="G241">
        <v>40.200000000000003</v>
      </c>
      <c r="H241">
        <v>1.3</v>
      </c>
      <c r="I241">
        <v>16</v>
      </c>
      <c r="J241">
        <v>1.7</v>
      </c>
      <c r="K241">
        <v>39.799999999999997</v>
      </c>
      <c r="L241">
        <v>2.1</v>
      </c>
    </row>
    <row r="242" spans="1:12" x14ac:dyDescent="0.2">
      <c r="A242" t="str">
        <f t="shared" si="3"/>
        <v>AUT1990</v>
      </c>
      <c r="B242" t="str">
        <f>VLOOKUP(C242,'Country code'!$B$1:$C$992,2,FALSE)</f>
        <v>AUT</v>
      </c>
      <c r="C242" t="s">
        <v>7</v>
      </c>
      <c r="D242">
        <v>1990</v>
      </c>
      <c r="E242">
        <v>24.9</v>
      </c>
      <c r="F242">
        <v>1.2</v>
      </c>
      <c r="G242">
        <v>40.6</v>
      </c>
      <c r="H242">
        <v>1.5</v>
      </c>
      <c r="I242">
        <v>15.7</v>
      </c>
      <c r="J242">
        <v>1.9</v>
      </c>
      <c r="K242">
        <v>38.700000000000003</v>
      </c>
      <c r="L242">
        <v>2.4</v>
      </c>
    </row>
    <row r="243" spans="1:12" x14ac:dyDescent="0.2">
      <c r="A243" t="str">
        <f t="shared" si="3"/>
        <v>AUT1991</v>
      </c>
      <c r="B243" t="str">
        <f>VLOOKUP(C243,'Country code'!$B$1:$C$992,2,FALSE)</f>
        <v>AUT</v>
      </c>
      <c r="C243" t="s">
        <v>7</v>
      </c>
      <c r="D243">
        <v>1991</v>
      </c>
      <c r="E243">
        <v>25.5</v>
      </c>
      <c r="F243">
        <v>1.3</v>
      </c>
      <c r="G243">
        <v>41</v>
      </c>
      <c r="H243">
        <v>1.5</v>
      </c>
      <c r="I243">
        <v>15.5</v>
      </c>
      <c r="J243">
        <v>2</v>
      </c>
      <c r="K243">
        <v>37.799999999999997</v>
      </c>
      <c r="L243">
        <v>2.5</v>
      </c>
    </row>
    <row r="244" spans="1:12" x14ac:dyDescent="0.2">
      <c r="A244" t="str">
        <f t="shared" si="3"/>
        <v>AUT1992</v>
      </c>
      <c r="B244" t="str">
        <f>VLOOKUP(C244,'Country code'!$B$1:$C$992,2,FALSE)</f>
        <v>AUT</v>
      </c>
      <c r="C244" t="s">
        <v>7</v>
      </c>
      <c r="D244">
        <v>1992</v>
      </c>
      <c r="E244">
        <v>26.1</v>
      </c>
      <c r="F244">
        <v>1.2</v>
      </c>
      <c r="G244">
        <v>41.4</v>
      </c>
      <c r="H244">
        <v>1.4</v>
      </c>
      <c r="I244">
        <v>15.3</v>
      </c>
      <c r="J244">
        <v>1.8</v>
      </c>
      <c r="K244">
        <v>37</v>
      </c>
      <c r="L244">
        <v>2.2999999999999998</v>
      </c>
    </row>
    <row r="245" spans="1:12" x14ac:dyDescent="0.2">
      <c r="A245" t="str">
        <f t="shared" si="3"/>
        <v>AUT1993</v>
      </c>
      <c r="B245" t="str">
        <f>VLOOKUP(C245,'Country code'!$B$1:$C$992,2,FALSE)</f>
        <v>AUT</v>
      </c>
      <c r="C245" t="s">
        <v>7</v>
      </c>
      <c r="D245">
        <v>1993</v>
      </c>
      <c r="E245">
        <v>26.8</v>
      </c>
      <c r="F245">
        <v>1.1000000000000001</v>
      </c>
      <c r="G245">
        <v>41.8</v>
      </c>
      <c r="H245">
        <v>1.2</v>
      </c>
      <c r="I245">
        <v>15</v>
      </c>
      <c r="J245">
        <v>1.6</v>
      </c>
      <c r="K245">
        <v>35.9</v>
      </c>
      <c r="L245">
        <v>2</v>
      </c>
    </row>
    <row r="246" spans="1:12" x14ac:dyDescent="0.2">
      <c r="A246" t="str">
        <f t="shared" si="3"/>
        <v>AUT1994</v>
      </c>
      <c r="B246" t="str">
        <f>VLOOKUP(C246,'Country code'!$B$1:$C$992,2,FALSE)</f>
        <v>AUT</v>
      </c>
      <c r="C246" t="s">
        <v>7</v>
      </c>
      <c r="D246">
        <v>1994</v>
      </c>
      <c r="E246">
        <v>27.5</v>
      </c>
      <c r="F246">
        <v>0.8</v>
      </c>
      <c r="G246">
        <v>42.2</v>
      </c>
      <c r="H246">
        <v>1</v>
      </c>
      <c r="I246">
        <v>14.7</v>
      </c>
      <c r="J246">
        <v>1.3</v>
      </c>
      <c r="K246">
        <v>34.799999999999997</v>
      </c>
      <c r="L246">
        <v>1.6</v>
      </c>
    </row>
    <row r="247" spans="1:12" x14ac:dyDescent="0.2">
      <c r="A247" t="str">
        <f t="shared" si="3"/>
        <v>AUT1995</v>
      </c>
      <c r="B247" t="str">
        <f>VLOOKUP(C247,'Country code'!$B$1:$C$992,2,FALSE)</f>
        <v>AUT</v>
      </c>
      <c r="C247" t="s">
        <v>7</v>
      </c>
      <c r="D247">
        <v>1995</v>
      </c>
      <c r="E247">
        <v>27.9</v>
      </c>
      <c r="F247">
        <v>0.5</v>
      </c>
      <c r="G247">
        <v>42.2</v>
      </c>
      <c r="H247">
        <v>0.7</v>
      </c>
      <c r="I247">
        <v>14.3</v>
      </c>
      <c r="J247">
        <v>0.9</v>
      </c>
      <c r="K247">
        <v>33.9</v>
      </c>
      <c r="L247">
        <v>1.1000000000000001</v>
      </c>
    </row>
    <row r="248" spans="1:12" x14ac:dyDescent="0.2">
      <c r="A248" t="str">
        <f t="shared" si="3"/>
        <v>AUT1996</v>
      </c>
      <c r="B248" t="str">
        <f>VLOOKUP(C248,'Country code'!$B$1:$C$992,2,FALSE)</f>
        <v>AUT</v>
      </c>
      <c r="C248" t="s">
        <v>7</v>
      </c>
      <c r="D248">
        <v>1996</v>
      </c>
      <c r="E248">
        <v>27.5</v>
      </c>
      <c r="F248">
        <v>0.8</v>
      </c>
      <c r="G248">
        <v>42.5</v>
      </c>
      <c r="H248">
        <v>1</v>
      </c>
      <c r="I248">
        <v>15</v>
      </c>
      <c r="J248">
        <v>1.3</v>
      </c>
      <c r="K248">
        <v>35.299999999999997</v>
      </c>
      <c r="L248">
        <v>1.6</v>
      </c>
    </row>
    <row r="249" spans="1:12" x14ac:dyDescent="0.2">
      <c r="A249" t="str">
        <f t="shared" si="3"/>
        <v>AUT1997</v>
      </c>
      <c r="B249" t="str">
        <f>VLOOKUP(C249,'Country code'!$B$1:$C$992,2,FALSE)</f>
        <v>AUT</v>
      </c>
      <c r="C249" t="s">
        <v>7</v>
      </c>
      <c r="D249">
        <v>1997</v>
      </c>
      <c r="E249">
        <v>27.2</v>
      </c>
      <c r="F249">
        <v>0.9</v>
      </c>
      <c r="G249">
        <v>42.9</v>
      </c>
      <c r="H249">
        <v>1.1000000000000001</v>
      </c>
      <c r="I249">
        <v>15.7</v>
      </c>
      <c r="J249">
        <v>1.4</v>
      </c>
      <c r="K249">
        <v>36.6</v>
      </c>
      <c r="L249">
        <v>1.8</v>
      </c>
    </row>
    <row r="250" spans="1:12" x14ac:dyDescent="0.2">
      <c r="A250" t="str">
        <f t="shared" si="3"/>
        <v>AUT1998</v>
      </c>
      <c r="B250" t="str">
        <f>VLOOKUP(C250,'Country code'!$B$1:$C$992,2,FALSE)</f>
        <v>AUT</v>
      </c>
      <c r="C250" t="s">
        <v>7</v>
      </c>
      <c r="D250">
        <v>1998</v>
      </c>
      <c r="E250">
        <v>27</v>
      </c>
      <c r="F250">
        <v>1</v>
      </c>
      <c r="G250">
        <v>43.3</v>
      </c>
      <c r="H250">
        <v>1.2</v>
      </c>
      <c r="I250">
        <v>16.3</v>
      </c>
      <c r="J250">
        <v>1.6</v>
      </c>
      <c r="K250">
        <v>37.6</v>
      </c>
      <c r="L250">
        <v>2</v>
      </c>
    </row>
    <row r="251" spans="1:12" x14ac:dyDescent="0.2">
      <c r="A251" t="str">
        <f t="shared" ref="A251:A314" si="4">B251&amp;D251</f>
        <v>AUT1999</v>
      </c>
      <c r="B251" t="str">
        <f>VLOOKUP(C251,'Country code'!$B$1:$C$992,2,FALSE)</f>
        <v>AUT</v>
      </c>
      <c r="C251" t="s">
        <v>7</v>
      </c>
      <c r="D251">
        <v>1999</v>
      </c>
      <c r="E251">
        <v>26.7</v>
      </c>
      <c r="F251">
        <v>1</v>
      </c>
      <c r="G251">
        <v>43.6</v>
      </c>
      <c r="H251">
        <v>1.2</v>
      </c>
      <c r="I251">
        <v>16.899999999999999</v>
      </c>
      <c r="J251">
        <v>1.6</v>
      </c>
      <c r="K251">
        <v>38.799999999999997</v>
      </c>
      <c r="L251">
        <v>2</v>
      </c>
    </row>
    <row r="252" spans="1:12" x14ac:dyDescent="0.2">
      <c r="A252" t="str">
        <f t="shared" si="4"/>
        <v>AUT2000</v>
      </c>
      <c r="B252" t="str">
        <f>VLOOKUP(C252,'Country code'!$B$1:$C$992,2,FALSE)</f>
        <v>AUT</v>
      </c>
      <c r="C252" t="s">
        <v>7</v>
      </c>
      <c r="D252">
        <v>2000</v>
      </c>
      <c r="E252">
        <v>26.6</v>
      </c>
      <c r="F252">
        <v>1</v>
      </c>
      <c r="G252">
        <v>44.1</v>
      </c>
      <c r="H252">
        <v>1.3</v>
      </c>
      <c r="I252">
        <v>17.5</v>
      </c>
      <c r="J252">
        <v>1.6</v>
      </c>
      <c r="K252">
        <v>39.700000000000003</v>
      </c>
      <c r="L252">
        <v>2.1</v>
      </c>
    </row>
    <row r="253" spans="1:12" x14ac:dyDescent="0.2">
      <c r="A253" t="str">
        <f t="shared" si="4"/>
        <v>AUT2001</v>
      </c>
      <c r="B253" t="str">
        <f>VLOOKUP(C253,'Country code'!$B$1:$C$992,2,FALSE)</f>
        <v>AUT</v>
      </c>
      <c r="C253" t="s">
        <v>7</v>
      </c>
      <c r="D253">
        <v>2001</v>
      </c>
      <c r="E253">
        <v>26.6</v>
      </c>
      <c r="F253">
        <v>1</v>
      </c>
      <c r="G253">
        <v>44.6</v>
      </c>
      <c r="H253">
        <v>1.2</v>
      </c>
      <c r="I253">
        <v>18</v>
      </c>
      <c r="J253">
        <v>1.6</v>
      </c>
      <c r="K253">
        <v>40.4</v>
      </c>
      <c r="L253">
        <v>2</v>
      </c>
    </row>
    <row r="254" spans="1:12" x14ac:dyDescent="0.2">
      <c r="A254" t="str">
        <f t="shared" si="4"/>
        <v>AUT2002</v>
      </c>
      <c r="B254" t="str">
        <f>VLOOKUP(C254,'Country code'!$B$1:$C$992,2,FALSE)</f>
        <v>AUT</v>
      </c>
      <c r="C254" t="s">
        <v>7</v>
      </c>
      <c r="D254">
        <v>2002</v>
      </c>
      <c r="E254">
        <v>26.7</v>
      </c>
      <c r="F254">
        <v>0.9</v>
      </c>
      <c r="G254">
        <v>45.2</v>
      </c>
      <c r="H254">
        <v>1.2</v>
      </c>
      <c r="I254">
        <v>18.5</v>
      </c>
      <c r="J254">
        <v>1.5</v>
      </c>
      <c r="K254">
        <v>40.9</v>
      </c>
      <c r="L254">
        <v>1.9</v>
      </c>
    </row>
    <row r="255" spans="1:12" x14ac:dyDescent="0.2">
      <c r="A255" t="str">
        <f t="shared" si="4"/>
        <v>AUT2003</v>
      </c>
      <c r="B255" t="str">
        <f>VLOOKUP(C255,'Country code'!$B$1:$C$992,2,FALSE)</f>
        <v>AUT</v>
      </c>
      <c r="C255" t="s">
        <v>7</v>
      </c>
      <c r="D255">
        <v>2003</v>
      </c>
      <c r="E255">
        <v>26.7</v>
      </c>
      <c r="F255">
        <v>0.8</v>
      </c>
      <c r="G255">
        <v>45.7</v>
      </c>
      <c r="H255">
        <v>1</v>
      </c>
      <c r="I255">
        <v>19</v>
      </c>
      <c r="J255">
        <v>1.3</v>
      </c>
      <c r="K255">
        <v>41.6</v>
      </c>
      <c r="L255">
        <v>1.6</v>
      </c>
    </row>
    <row r="256" spans="1:12" x14ac:dyDescent="0.2">
      <c r="A256" t="str">
        <f t="shared" si="4"/>
        <v>AUT2004</v>
      </c>
      <c r="B256" t="str">
        <f>VLOOKUP(C256,'Country code'!$B$1:$C$992,2,FALSE)</f>
        <v>AUT</v>
      </c>
      <c r="C256" t="s">
        <v>7</v>
      </c>
      <c r="D256">
        <v>2004</v>
      </c>
      <c r="E256">
        <v>26.7</v>
      </c>
      <c r="F256">
        <v>0.7</v>
      </c>
      <c r="G256">
        <v>46.3</v>
      </c>
      <c r="H256">
        <v>0.9</v>
      </c>
      <c r="I256">
        <v>19.600000000000001</v>
      </c>
      <c r="J256">
        <v>1.1000000000000001</v>
      </c>
      <c r="K256">
        <v>42.3</v>
      </c>
      <c r="L256">
        <v>1.4</v>
      </c>
    </row>
    <row r="257" spans="1:12" x14ac:dyDescent="0.2">
      <c r="A257" t="str">
        <f t="shared" si="4"/>
        <v>AUT2005</v>
      </c>
      <c r="B257" t="str">
        <f>VLOOKUP(C257,'Country code'!$B$1:$C$992,2,FALSE)</f>
        <v>AUT</v>
      </c>
      <c r="C257" t="s">
        <v>7</v>
      </c>
      <c r="D257">
        <v>2005</v>
      </c>
      <c r="E257">
        <v>26.7</v>
      </c>
      <c r="F257">
        <v>0.7</v>
      </c>
      <c r="G257">
        <v>47</v>
      </c>
      <c r="H257">
        <v>0.8</v>
      </c>
      <c r="I257">
        <v>20.3</v>
      </c>
      <c r="J257">
        <v>1.1000000000000001</v>
      </c>
      <c r="K257">
        <v>43.2</v>
      </c>
      <c r="L257">
        <v>1.4</v>
      </c>
    </row>
    <row r="258" spans="1:12" x14ac:dyDescent="0.2">
      <c r="A258" t="str">
        <f t="shared" si="4"/>
        <v>AUT2006</v>
      </c>
      <c r="B258" t="str">
        <f>VLOOKUP(C258,'Country code'!$B$1:$C$992,2,FALSE)</f>
        <v>AUT</v>
      </c>
      <c r="C258" t="s">
        <v>7</v>
      </c>
      <c r="D258">
        <v>2006</v>
      </c>
      <c r="E258">
        <v>27.1</v>
      </c>
      <c r="F258">
        <v>0.7</v>
      </c>
      <c r="G258">
        <v>47.8</v>
      </c>
      <c r="H258">
        <v>0.8</v>
      </c>
      <c r="I258">
        <v>20.7</v>
      </c>
      <c r="J258">
        <v>1.1000000000000001</v>
      </c>
      <c r="K258">
        <v>43.3</v>
      </c>
      <c r="L258">
        <v>1.4</v>
      </c>
    </row>
    <row r="259" spans="1:12" x14ac:dyDescent="0.2">
      <c r="A259" t="str">
        <f t="shared" si="4"/>
        <v>AUT2007</v>
      </c>
      <c r="B259" t="str">
        <f>VLOOKUP(C259,'Country code'!$B$1:$C$992,2,FALSE)</f>
        <v>AUT</v>
      </c>
      <c r="C259" t="s">
        <v>7</v>
      </c>
      <c r="D259">
        <v>2007</v>
      </c>
      <c r="E259">
        <v>27.7</v>
      </c>
      <c r="F259">
        <v>0.7</v>
      </c>
      <c r="G259">
        <v>48.4</v>
      </c>
      <c r="H259">
        <v>0.9</v>
      </c>
      <c r="I259">
        <v>20.7</v>
      </c>
      <c r="J259">
        <v>1.1000000000000001</v>
      </c>
      <c r="K259">
        <v>42.8</v>
      </c>
      <c r="L259">
        <v>1.4</v>
      </c>
    </row>
    <row r="260" spans="1:12" x14ac:dyDescent="0.2">
      <c r="A260" t="str">
        <f t="shared" si="4"/>
        <v>AUT2008</v>
      </c>
      <c r="B260" t="str">
        <f>VLOOKUP(C260,'Country code'!$B$1:$C$992,2,FALSE)</f>
        <v>AUT</v>
      </c>
      <c r="C260" t="s">
        <v>7</v>
      </c>
      <c r="D260">
        <v>2008</v>
      </c>
      <c r="E260">
        <v>28</v>
      </c>
      <c r="F260">
        <v>0.7</v>
      </c>
      <c r="G260">
        <v>49</v>
      </c>
      <c r="H260">
        <v>0.9</v>
      </c>
      <c r="I260">
        <v>21</v>
      </c>
      <c r="J260">
        <v>1.1000000000000001</v>
      </c>
      <c r="K260">
        <v>42.9</v>
      </c>
      <c r="L260">
        <v>1.4</v>
      </c>
    </row>
    <row r="261" spans="1:12" x14ac:dyDescent="0.2">
      <c r="A261" t="str">
        <f t="shared" si="4"/>
        <v>AUT2009</v>
      </c>
      <c r="B261" t="str">
        <f>VLOOKUP(C261,'Country code'!$B$1:$C$992,2,FALSE)</f>
        <v>AUT</v>
      </c>
      <c r="C261" t="s">
        <v>7</v>
      </c>
      <c r="D261">
        <v>2009</v>
      </c>
      <c r="E261">
        <v>28.2</v>
      </c>
      <c r="F261">
        <v>0.7</v>
      </c>
      <c r="G261">
        <v>49.5</v>
      </c>
      <c r="H261">
        <v>0.9</v>
      </c>
      <c r="I261">
        <v>21.3</v>
      </c>
      <c r="J261">
        <v>1.1000000000000001</v>
      </c>
      <c r="K261">
        <v>43</v>
      </c>
      <c r="L261">
        <v>1.4</v>
      </c>
    </row>
    <row r="262" spans="1:12" x14ac:dyDescent="0.2">
      <c r="A262" t="str">
        <f t="shared" si="4"/>
        <v>AUT2010</v>
      </c>
      <c r="B262" t="str">
        <f>VLOOKUP(C262,'Country code'!$B$1:$C$992,2,FALSE)</f>
        <v>AUT</v>
      </c>
      <c r="C262" t="s">
        <v>7</v>
      </c>
      <c r="D262">
        <v>2010</v>
      </c>
      <c r="E262">
        <v>28.1</v>
      </c>
      <c r="F262">
        <v>0.7</v>
      </c>
      <c r="G262">
        <v>49.7</v>
      </c>
      <c r="H262">
        <v>0.9</v>
      </c>
      <c r="I262">
        <v>21.6</v>
      </c>
      <c r="J262">
        <v>1.1000000000000001</v>
      </c>
      <c r="K262">
        <v>43.5</v>
      </c>
      <c r="L262">
        <v>1.4</v>
      </c>
    </row>
    <row r="263" spans="1:12" x14ac:dyDescent="0.2">
      <c r="A263" t="str">
        <f t="shared" si="4"/>
        <v>AUT2011</v>
      </c>
      <c r="B263" t="str">
        <f>VLOOKUP(C263,'Country code'!$B$1:$C$992,2,FALSE)</f>
        <v>AUT</v>
      </c>
      <c r="C263" t="s">
        <v>7</v>
      </c>
      <c r="D263">
        <v>2011</v>
      </c>
      <c r="E263">
        <v>28.1</v>
      </c>
      <c r="F263">
        <v>0.7</v>
      </c>
      <c r="G263">
        <v>49.8</v>
      </c>
      <c r="H263">
        <v>0.9</v>
      </c>
      <c r="I263">
        <v>21.7</v>
      </c>
      <c r="J263">
        <v>1.1000000000000001</v>
      </c>
      <c r="K263">
        <v>43.6</v>
      </c>
      <c r="L263">
        <v>1.4</v>
      </c>
    </row>
    <row r="264" spans="1:12" x14ac:dyDescent="0.2">
      <c r="A264" t="str">
        <f t="shared" si="4"/>
        <v>AUT2012</v>
      </c>
      <c r="B264" t="str">
        <f>VLOOKUP(C264,'Country code'!$B$1:$C$992,2,FALSE)</f>
        <v>AUT</v>
      </c>
      <c r="C264" t="s">
        <v>7</v>
      </c>
      <c r="D264">
        <v>2012</v>
      </c>
      <c r="E264">
        <v>27.9</v>
      </c>
      <c r="F264">
        <v>0.7</v>
      </c>
      <c r="G264">
        <v>49.8</v>
      </c>
      <c r="H264">
        <v>0.9</v>
      </c>
      <c r="I264">
        <v>21.9</v>
      </c>
      <c r="J264">
        <v>1.1000000000000001</v>
      </c>
      <c r="K264">
        <v>44</v>
      </c>
      <c r="L264">
        <v>1.4</v>
      </c>
    </row>
    <row r="265" spans="1:12" x14ac:dyDescent="0.2">
      <c r="A265" t="str">
        <f t="shared" si="4"/>
        <v>AUT2013</v>
      </c>
      <c r="B265" t="str">
        <f>VLOOKUP(C265,'Country code'!$B$1:$C$992,2,FALSE)</f>
        <v>AUT</v>
      </c>
      <c r="C265" t="s">
        <v>7</v>
      </c>
      <c r="D265">
        <v>2013</v>
      </c>
      <c r="E265">
        <v>27.9</v>
      </c>
      <c r="F265">
        <v>0.8</v>
      </c>
      <c r="G265">
        <v>49.9</v>
      </c>
      <c r="H265">
        <v>0.9</v>
      </c>
      <c r="I265">
        <v>22</v>
      </c>
      <c r="J265">
        <v>1.2</v>
      </c>
      <c r="K265">
        <v>44.1</v>
      </c>
      <c r="L265">
        <v>1.5</v>
      </c>
    </row>
    <row r="266" spans="1:12" x14ac:dyDescent="0.2">
      <c r="A266" t="str">
        <f t="shared" si="4"/>
        <v>AUT2014</v>
      </c>
      <c r="B266" t="str">
        <f>VLOOKUP(C266,'Country code'!$B$1:$C$992,2,FALSE)</f>
        <v>AUT</v>
      </c>
      <c r="C266" t="s">
        <v>7</v>
      </c>
      <c r="D266">
        <v>2014</v>
      </c>
      <c r="E266">
        <v>27.8</v>
      </c>
      <c r="F266">
        <v>0.7</v>
      </c>
      <c r="G266">
        <v>49.9</v>
      </c>
      <c r="H266">
        <v>0.9</v>
      </c>
      <c r="I266">
        <v>22.1</v>
      </c>
      <c r="J266">
        <v>1.1000000000000001</v>
      </c>
      <c r="K266">
        <v>44.3</v>
      </c>
      <c r="L266">
        <v>1.4</v>
      </c>
    </row>
    <row r="267" spans="1:12" x14ac:dyDescent="0.2">
      <c r="A267" t="str">
        <f t="shared" si="4"/>
        <v>AUT2015</v>
      </c>
      <c r="B267" t="str">
        <f>VLOOKUP(C267,'Country code'!$B$1:$C$992,2,FALSE)</f>
        <v>AUT</v>
      </c>
      <c r="C267" t="s">
        <v>7</v>
      </c>
      <c r="D267">
        <v>2015</v>
      </c>
      <c r="E267">
        <v>27.8</v>
      </c>
      <c r="F267">
        <v>0.8</v>
      </c>
      <c r="G267">
        <v>49.9</v>
      </c>
      <c r="H267">
        <v>1</v>
      </c>
      <c r="I267">
        <v>22.1</v>
      </c>
      <c r="J267">
        <v>1.3</v>
      </c>
      <c r="K267">
        <v>44.3</v>
      </c>
      <c r="L267">
        <v>1.6</v>
      </c>
    </row>
    <row r="268" spans="1:12" x14ac:dyDescent="0.2">
      <c r="A268" t="str">
        <f t="shared" si="4"/>
        <v>AUT2016</v>
      </c>
      <c r="B268" t="str">
        <f>VLOOKUP(C268,'Country code'!$B$1:$C$992,2,FALSE)</f>
        <v>AUT</v>
      </c>
      <c r="C268" t="s">
        <v>7</v>
      </c>
      <c r="D268">
        <v>2016</v>
      </c>
      <c r="E268">
        <v>27.9</v>
      </c>
      <c r="F268">
        <v>0.8</v>
      </c>
      <c r="G268">
        <v>49.9</v>
      </c>
      <c r="H268">
        <v>1</v>
      </c>
      <c r="I268">
        <v>22</v>
      </c>
      <c r="J268">
        <v>1.3</v>
      </c>
      <c r="K268">
        <v>44.1</v>
      </c>
      <c r="L268">
        <v>1.6</v>
      </c>
    </row>
    <row r="269" spans="1:12" x14ac:dyDescent="0.2">
      <c r="A269" t="str">
        <f t="shared" si="4"/>
        <v>AUT2017</v>
      </c>
      <c r="B269" t="str">
        <f>VLOOKUP(C269,'Country code'!$B$1:$C$992,2,FALSE)</f>
        <v>AUT</v>
      </c>
      <c r="C269" t="s">
        <v>7</v>
      </c>
      <c r="D269">
        <v>2017</v>
      </c>
      <c r="E269">
        <v>27.8</v>
      </c>
      <c r="F269">
        <v>0.8</v>
      </c>
      <c r="G269">
        <v>49.7</v>
      </c>
      <c r="H269">
        <v>1</v>
      </c>
      <c r="I269">
        <v>21.9</v>
      </c>
      <c r="J269">
        <v>1.3</v>
      </c>
      <c r="K269">
        <v>44.1</v>
      </c>
      <c r="L269">
        <v>1.6</v>
      </c>
    </row>
    <row r="270" spans="1:12" x14ac:dyDescent="0.2">
      <c r="A270" t="str">
        <f t="shared" si="4"/>
        <v>AUT2018</v>
      </c>
      <c r="B270" t="str">
        <f>VLOOKUP(C270,'Country code'!$B$1:$C$992,2,FALSE)</f>
        <v>AUT</v>
      </c>
      <c r="C270" t="s">
        <v>7</v>
      </c>
      <c r="D270">
        <v>2018</v>
      </c>
      <c r="E270">
        <v>27.8</v>
      </c>
      <c r="F270">
        <v>0.9</v>
      </c>
      <c r="G270">
        <v>49.7</v>
      </c>
      <c r="H270">
        <v>1.1000000000000001</v>
      </c>
      <c r="I270">
        <v>21.9</v>
      </c>
      <c r="J270">
        <v>1.4</v>
      </c>
      <c r="K270">
        <v>44.1</v>
      </c>
      <c r="L270">
        <v>1.8</v>
      </c>
    </row>
    <row r="271" spans="1:12" x14ac:dyDescent="0.2">
      <c r="A271" t="str">
        <f t="shared" si="4"/>
        <v>AUT2019</v>
      </c>
      <c r="B271" t="str">
        <f>VLOOKUP(C271,'Country code'!$B$1:$C$992,2,FALSE)</f>
        <v>AUT</v>
      </c>
      <c r="C271" t="s">
        <v>7</v>
      </c>
      <c r="D271">
        <v>2019</v>
      </c>
      <c r="E271">
        <v>27.7</v>
      </c>
      <c r="F271">
        <v>1</v>
      </c>
      <c r="G271">
        <v>49.6</v>
      </c>
      <c r="H271">
        <v>1.2</v>
      </c>
      <c r="I271">
        <v>21.9</v>
      </c>
      <c r="J271">
        <v>1.6</v>
      </c>
      <c r="K271">
        <v>44.2</v>
      </c>
      <c r="L271">
        <v>2</v>
      </c>
    </row>
    <row r="272" spans="1:12" x14ac:dyDescent="0.2">
      <c r="A272" t="str">
        <f t="shared" si="4"/>
        <v>AZE1988</v>
      </c>
      <c r="B272" t="str">
        <f>VLOOKUP(C272,'Country code'!$B$1:$C$992,2,FALSE)</f>
        <v>AZE</v>
      </c>
      <c r="C272" t="s">
        <v>8</v>
      </c>
      <c r="D272">
        <v>1988</v>
      </c>
      <c r="E272">
        <v>30.9</v>
      </c>
      <c r="F272">
        <v>2</v>
      </c>
      <c r="G272">
        <v>39.799999999999997</v>
      </c>
      <c r="H272">
        <v>2.7</v>
      </c>
    </row>
    <row r="273" spans="1:8" x14ac:dyDescent="0.2">
      <c r="A273" t="str">
        <f t="shared" si="4"/>
        <v>AZE1989</v>
      </c>
      <c r="B273" t="str">
        <f>VLOOKUP(C273,'Country code'!$B$1:$C$992,2,FALSE)</f>
        <v>AZE</v>
      </c>
      <c r="C273" t="s">
        <v>8</v>
      </c>
      <c r="D273">
        <v>1989</v>
      </c>
      <c r="E273">
        <v>30.9</v>
      </c>
      <c r="F273">
        <v>1.9</v>
      </c>
      <c r="G273">
        <v>39.9</v>
      </c>
      <c r="H273">
        <v>2.5</v>
      </c>
    </row>
    <row r="274" spans="1:8" x14ac:dyDescent="0.2">
      <c r="A274" t="str">
        <f t="shared" si="4"/>
        <v>AZE1990</v>
      </c>
      <c r="B274" t="str">
        <f>VLOOKUP(C274,'Country code'!$B$1:$C$992,2,FALSE)</f>
        <v>AZE</v>
      </c>
      <c r="C274" t="s">
        <v>8</v>
      </c>
      <c r="D274">
        <v>1990</v>
      </c>
      <c r="E274">
        <v>31.1</v>
      </c>
      <c r="F274">
        <v>1.8</v>
      </c>
      <c r="G274">
        <v>40</v>
      </c>
      <c r="H274">
        <v>2.5</v>
      </c>
    </row>
    <row r="275" spans="1:8" x14ac:dyDescent="0.2">
      <c r="A275" t="str">
        <f t="shared" si="4"/>
        <v>AZE1991</v>
      </c>
      <c r="B275" t="str">
        <f>VLOOKUP(C275,'Country code'!$B$1:$C$992,2,FALSE)</f>
        <v>AZE</v>
      </c>
      <c r="C275" t="s">
        <v>8</v>
      </c>
      <c r="D275">
        <v>1991</v>
      </c>
      <c r="E275">
        <v>31.2</v>
      </c>
      <c r="F275">
        <v>1.9</v>
      </c>
      <c r="G275">
        <v>40.1</v>
      </c>
      <c r="H275">
        <v>2.5</v>
      </c>
    </row>
    <row r="276" spans="1:8" x14ac:dyDescent="0.2">
      <c r="A276" t="str">
        <f t="shared" si="4"/>
        <v>AZE1992</v>
      </c>
      <c r="B276" t="str">
        <f>VLOOKUP(C276,'Country code'!$B$1:$C$992,2,FALSE)</f>
        <v>AZE</v>
      </c>
      <c r="C276" t="s">
        <v>8</v>
      </c>
      <c r="D276">
        <v>1992</v>
      </c>
      <c r="E276">
        <v>31.5</v>
      </c>
      <c r="F276">
        <v>1.9</v>
      </c>
      <c r="G276">
        <v>40.200000000000003</v>
      </c>
      <c r="H276">
        <v>2.4</v>
      </c>
    </row>
    <row r="277" spans="1:8" x14ac:dyDescent="0.2">
      <c r="A277" t="str">
        <f t="shared" si="4"/>
        <v>AZE1993</v>
      </c>
      <c r="B277" t="str">
        <f>VLOOKUP(C277,'Country code'!$B$1:$C$992,2,FALSE)</f>
        <v>AZE</v>
      </c>
      <c r="C277" t="s">
        <v>8</v>
      </c>
      <c r="D277">
        <v>1993</v>
      </c>
      <c r="E277">
        <v>31.7</v>
      </c>
      <c r="F277">
        <v>1.8</v>
      </c>
      <c r="G277">
        <v>40.299999999999997</v>
      </c>
      <c r="H277">
        <v>2.4</v>
      </c>
    </row>
    <row r="278" spans="1:8" x14ac:dyDescent="0.2">
      <c r="A278" t="str">
        <f t="shared" si="4"/>
        <v>AZE1994</v>
      </c>
      <c r="B278" t="str">
        <f>VLOOKUP(C278,'Country code'!$B$1:$C$992,2,FALSE)</f>
        <v>AZE</v>
      </c>
      <c r="C278" t="s">
        <v>8</v>
      </c>
      <c r="D278">
        <v>1994</v>
      </c>
      <c r="E278">
        <v>31.8</v>
      </c>
      <c r="F278">
        <v>1.8</v>
      </c>
      <c r="G278">
        <v>40.4</v>
      </c>
      <c r="H278">
        <v>2.4</v>
      </c>
    </row>
    <row r="279" spans="1:8" x14ac:dyDescent="0.2">
      <c r="A279" t="str">
        <f t="shared" si="4"/>
        <v>AZE1995</v>
      </c>
      <c r="B279" t="str">
        <f>VLOOKUP(C279,'Country code'!$B$1:$C$992,2,FALSE)</f>
        <v>AZE</v>
      </c>
      <c r="C279" t="s">
        <v>8</v>
      </c>
      <c r="D279">
        <v>1995</v>
      </c>
      <c r="E279">
        <v>31.9</v>
      </c>
      <c r="F279">
        <v>1.8</v>
      </c>
      <c r="G279">
        <v>40.5</v>
      </c>
      <c r="H279">
        <v>2.2999999999999998</v>
      </c>
    </row>
    <row r="280" spans="1:8" x14ac:dyDescent="0.2">
      <c r="A280" t="str">
        <f t="shared" si="4"/>
        <v>AZE1996</v>
      </c>
      <c r="B280" t="str">
        <f>VLOOKUP(C280,'Country code'!$B$1:$C$992,2,FALSE)</f>
        <v>AZE</v>
      </c>
      <c r="C280" t="s">
        <v>8</v>
      </c>
      <c r="D280">
        <v>1996</v>
      </c>
      <c r="E280">
        <v>31.7</v>
      </c>
      <c r="F280">
        <v>1.8</v>
      </c>
      <c r="G280">
        <v>40.299999999999997</v>
      </c>
      <c r="H280">
        <v>2.2999999999999998</v>
      </c>
    </row>
    <row r="281" spans="1:8" x14ac:dyDescent="0.2">
      <c r="A281" t="str">
        <f t="shared" si="4"/>
        <v>AZE1997</v>
      </c>
      <c r="B281" t="str">
        <f>VLOOKUP(C281,'Country code'!$B$1:$C$992,2,FALSE)</f>
        <v>AZE</v>
      </c>
      <c r="C281" t="s">
        <v>8</v>
      </c>
      <c r="D281">
        <v>1997</v>
      </c>
      <c r="E281">
        <v>31.5</v>
      </c>
      <c r="F281">
        <v>1.8</v>
      </c>
      <c r="G281">
        <v>40.200000000000003</v>
      </c>
      <c r="H281">
        <v>2.2999999999999998</v>
      </c>
    </row>
    <row r="282" spans="1:8" x14ac:dyDescent="0.2">
      <c r="A282" t="str">
        <f t="shared" si="4"/>
        <v>AZE1998</v>
      </c>
      <c r="B282" t="str">
        <f>VLOOKUP(C282,'Country code'!$B$1:$C$992,2,FALSE)</f>
        <v>AZE</v>
      </c>
      <c r="C282" t="s">
        <v>8</v>
      </c>
      <c r="D282">
        <v>1998</v>
      </c>
      <c r="E282">
        <v>31.3</v>
      </c>
      <c r="F282">
        <v>1.8</v>
      </c>
      <c r="G282">
        <v>40.1</v>
      </c>
      <c r="H282">
        <v>2.2000000000000002</v>
      </c>
    </row>
    <row r="283" spans="1:8" x14ac:dyDescent="0.2">
      <c r="A283" t="str">
        <f t="shared" si="4"/>
        <v>AZE1999</v>
      </c>
      <c r="B283" t="str">
        <f>VLOOKUP(C283,'Country code'!$B$1:$C$992,2,FALSE)</f>
        <v>AZE</v>
      </c>
      <c r="C283" t="s">
        <v>8</v>
      </c>
      <c r="D283">
        <v>1999</v>
      </c>
      <c r="E283">
        <v>31.1</v>
      </c>
      <c r="F283">
        <v>1.7</v>
      </c>
      <c r="G283">
        <v>39.9</v>
      </c>
      <c r="H283">
        <v>2.2000000000000002</v>
      </c>
    </row>
    <row r="284" spans="1:8" x14ac:dyDescent="0.2">
      <c r="A284" t="str">
        <f t="shared" si="4"/>
        <v>AZE2000</v>
      </c>
      <c r="B284" t="str">
        <f>VLOOKUP(C284,'Country code'!$B$1:$C$992,2,FALSE)</f>
        <v>AZE</v>
      </c>
      <c r="C284" t="s">
        <v>8</v>
      </c>
      <c r="D284">
        <v>2000</v>
      </c>
      <c r="E284">
        <v>30.9</v>
      </c>
      <c r="F284">
        <v>1.6</v>
      </c>
      <c r="G284">
        <v>39.700000000000003</v>
      </c>
      <c r="H284">
        <v>2.1</v>
      </c>
    </row>
    <row r="285" spans="1:8" x14ac:dyDescent="0.2">
      <c r="A285" t="str">
        <f t="shared" si="4"/>
        <v>AZE2001</v>
      </c>
      <c r="B285" t="str">
        <f>VLOOKUP(C285,'Country code'!$B$1:$C$992,2,FALSE)</f>
        <v>AZE</v>
      </c>
      <c r="C285" t="s">
        <v>8</v>
      </c>
      <c r="D285">
        <v>2001</v>
      </c>
      <c r="E285">
        <v>30.8</v>
      </c>
      <c r="F285">
        <v>1.6</v>
      </c>
      <c r="G285">
        <v>39.6</v>
      </c>
      <c r="H285">
        <v>2</v>
      </c>
    </row>
    <row r="286" spans="1:8" x14ac:dyDescent="0.2">
      <c r="A286" t="str">
        <f t="shared" si="4"/>
        <v>AZE2002</v>
      </c>
      <c r="B286" t="str">
        <f>VLOOKUP(C286,'Country code'!$B$1:$C$992,2,FALSE)</f>
        <v>AZE</v>
      </c>
      <c r="C286" t="s">
        <v>8</v>
      </c>
      <c r="D286">
        <v>2002</v>
      </c>
      <c r="E286">
        <v>30.1</v>
      </c>
      <c r="F286">
        <v>1.7</v>
      </c>
      <c r="G286">
        <v>39.1</v>
      </c>
      <c r="H286">
        <v>2.1</v>
      </c>
    </row>
    <row r="287" spans="1:8" x14ac:dyDescent="0.2">
      <c r="A287" t="str">
        <f t="shared" si="4"/>
        <v>AZE2003</v>
      </c>
      <c r="B287" t="str">
        <f>VLOOKUP(C287,'Country code'!$B$1:$C$992,2,FALSE)</f>
        <v>AZE</v>
      </c>
      <c r="C287" t="s">
        <v>8</v>
      </c>
      <c r="D287">
        <v>2003</v>
      </c>
      <c r="E287">
        <v>29.6</v>
      </c>
      <c r="F287">
        <v>1.7</v>
      </c>
      <c r="G287">
        <v>38.799999999999997</v>
      </c>
      <c r="H287">
        <v>2.2000000000000002</v>
      </c>
    </row>
    <row r="288" spans="1:8" x14ac:dyDescent="0.2">
      <c r="A288" t="str">
        <f t="shared" si="4"/>
        <v>AZE2004</v>
      </c>
      <c r="B288" t="str">
        <f>VLOOKUP(C288,'Country code'!$B$1:$C$992,2,FALSE)</f>
        <v>AZE</v>
      </c>
      <c r="C288" t="s">
        <v>8</v>
      </c>
      <c r="D288">
        <v>2004</v>
      </c>
      <c r="E288">
        <v>29.3</v>
      </c>
      <c r="F288">
        <v>1.8</v>
      </c>
      <c r="G288">
        <v>38.6</v>
      </c>
      <c r="H288">
        <v>2.2999999999999998</v>
      </c>
    </row>
    <row r="289" spans="1:8" x14ac:dyDescent="0.2">
      <c r="A289" t="str">
        <f t="shared" si="4"/>
        <v>AZE2005</v>
      </c>
      <c r="B289" t="str">
        <f>VLOOKUP(C289,'Country code'!$B$1:$C$992,2,FALSE)</f>
        <v>AZE</v>
      </c>
      <c r="C289" t="s">
        <v>8</v>
      </c>
      <c r="D289">
        <v>2005</v>
      </c>
      <c r="E289">
        <v>29.2</v>
      </c>
      <c r="F289">
        <v>2</v>
      </c>
      <c r="G289">
        <v>38.5</v>
      </c>
      <c r="H289">
        <v>2.4</v>
      </c>
    </row>
    <row r="290" spans="1:8" x14ac:dyDescent="0.2">
      <c r="A290" t="str">
        <f t="shared" si="4"/>
        <v>AZE2006</v>
      </c>
      <c r="B290" t="str">
        <f>VLOOKUP(C290,'Country code'!$B$1:$C$992,2,FALSE)</f>
        <v>AZE</v>
      </c>
      <c r="C290" t="s">
        <v>8</v>
      </c>
      <c r="D290">
        <v>2006</v>
      </c>
      <c r="E290">
        <v>29.3</v>
      </c>
      <c r="F290">
        <v>2.1</v>
      </c>
      <c r="G290">
        <v>38.5</v>
      </c>
      <c r="H290">
        <v>2.6</v>
      </c>
    </row>
    <row r="291" spans="1:8" x14ac:dyDescent="0.2">
      <c r="A291" t="str">
        <f t="shared" si="4"/>
        <v>AZE2007</v>
      </c>
      <c r="B291" t="str">
        <f>VLOOKUP(C291,'Country code'!$B$1:$C$992,2,FALSE)</f>
        <v>AZE</v>
      </c>
      <c r="C291" t="s">
        <v>8</v>
      </c>
      <c r="D291">
        <v>2007</v>
      </c>
      <c r="E291">
        <v>29.4</v>
      </c>
      <c r="F291">
        <v>2.2000000000000002</v>
      </c>
      <c r="G291">
        <v>38.6</v>
      </c>
      <c r="H291">
        <v>2.6</v>
      </c>
    </row>
    <row r="292" spans="1:8" x14ac:dyDescent="0.2">
      <c r="A292" t="str">
        <f t="shared" si="4"/>
        <v>AZE2008</v>
      </c>
      <c r="B292" t="str">
        <f>VLOOKUP(C292,'Country code'!$B$1:$C$992,2,FALSE)</f>
        <v>AZE</v>
      </c>
      <c r="C292" t="s">
        <v>8</v>
      </c>
      <c r="D292">
        <v>2008</v>
      </c>
      <c r="E292">
        <v>29.5</v>
      </c>
      <c r="F292">
        <v>2.2999999999999998</v>
      </c>
      <c r="G292">
        <v>38.6</v>
      </c>
      <c r="H292">
        <v>2.8</v>
      </c>
    </row>
    <row r="293" spans="1:8" x14ac:dyDescent="0.2">
      <c r="A293" t="str">
        <f t="shared" si="4"/>
        <v>BHS2001</v>
      </c>
      <c r="B293" t="str">
        <f>VLOOKUP(C293,'Country code'!$B$1:$C$992,2,FALSE)</f>
        <v>BHS</v>
      </c>
      <c r="C293" t="s">
        <v>278</v>
      </c>
      <c r="D293">
        <v>2001</v>
      </c>
      <c r="E293">
        <v>44.6</v>
      </c>
      <c r="F293">
        <v>2.7</v>
      </c>
      <c r="G293">
        <v>46.8</v>
      </c>
      <c r="H293">
        <v>3.5</v>
      </c>
    </row>
    <row r="294" spans="1:8" x14ac:dyDescent="0.2">
      <c r="A294" t="str">
        <f t="shared" si="4"/>
        <v>BHS2002</v>
      </c>
      <c r="B294" t="str">
        <f>VLOOKUP(C294,'Country code'!$B$1:$C$992,2,FALSE)</f>
        <v>BHS</v>
      </c>
      <c r="C294" t="s">
        <v>278</v>
      </c>
      <c r="D294">
        <v>2002</v>
      </c>
      <c r="E294">
        <v>44.4</v>
      </c>
      <c r="F294">
        <v>2.7</v>
      </c>
      <c r="G294">
        <v>46.7</v>
      </c>
      <c r="H294">
        <v>3.4</v>
      </c>
    </row>
    <row r="295" spans="1:8" x14ac:dyDescent="0.2">
      <c r="A295" t="str">
        <f t="shared" si="4"/>
        <v>BHS2003</v>
      </c>
      <c r="B295" t="str">
        <f>VLOOKUP(C295,'Country code'!$B$1:$C$992,2,FALSE)</f>
        <v>BHS</v>
      </c>
      <c r="C295" t="s">
        <v>278</v>
      </c>
      <c r="D295">
        <v>2003</v>
      </c>
      <c r="E295">
        <v>44.2</v>
      </c>
      <c r="F295">
        <v>2.6</v>
      </c>
      <c r="G295">
        <v>46.6</v>
      </c>
      <c r="H295">
        <v>3.4</v>
      </c>
    </row>
    <row r="296" spans="1:8" x14ac:dyDescent="0.2">
      <c r="A296" t="str">
        <f t="shared" si="4"/>
        <v>BHS2004</v>
      </c>
      <c r="B296" t="str">
        <f>VLOOKUP(C296,'Country code'!$B$1:$C$992,2,FALSE)</f>
        <v>BHS</v>
      </c>
      <c r="C296" t="s">
        <v>278</v>
      </c>
      <c r="D296">
        <v>2004</v>
      </c>
      <c r="E296">
        <v>44.1</v>
      </c>
      <c r="F296">
        <v>2.6</v>
      </c>
      <c r="G296">
        <v>46.6</v>
      </c>
      <c r="H296">
        <v>3.4</v>
      </c>
    </row>
    <row r="297" spans="1:8" x14ac:dyDescent="0.2">
      <c r="A297" t="str">
        <f t="shared" si="4"/>
        <v>BHS2005</v>
      </c>
      <c r="B297" t="str">
        <f>VLOOKUP(C297,'Country code'!$B$1:$C$992,2,FALSE)</f>
        <v>BHS</v>
      </c>
      <c r="C297" t="s">
        <v>278</v>
      </c>
      <c r="D297">
        <v>2005</v>
      </c>
      <c r="E297">
        <v>44</v>
      </c>
      <c r="F297">
        <v>2.5</v>
      </c>
      <c r="G297">
        <v>46.6</v>
      </c>
      <c r="H297">
        <v>3.3</v>
      </c>
    </row>
    <row r="298" spans="1:8" x14ac:dyDescent="0.2">
      <c r="A298" t="str">
        <f t="shared" si="4"/>
        <v>BHS2006</v>
      </c>
      <c r="B298" t="str">
        <f>VLOOKUP(C298,'Country code'!$B$1:$C$992,2,FALSE)</f>
        <v>BHS</v>
      </c>
      <c r="C298" t="s">
        <v>278</v>
      </c>
      <c r="D298">
        <v>2006</v>
      </c>
      <c r="E298">
        <v>44.1</v>
      </c>
      <c r="F298">
        <v>2.5</v>
      </c>
      <c r="G298">
        <v>46.6</v>
      </c>
      <c r="H298">
        <v>3.3</v>
      </c>
    </row>
    <row r="299" spans="1:8" x14ac:dyDescent="0.2">
      <c r="A299" t="str">
        <f t="shared" si="4"/>
        <v>BHS2007</v>
      </c>
      <c r="B299" t="str">
        <f>VLOOKUP(C299,'Country code'!$B$1:$C$992,2,FALSE)</f>
        <v>BHS</v>
      </c>
      <c r="C299" t="s">
        <v>278</v>
      </c>
      <c r="D299">
        <v>2007</v>
      </c>
      <c r="E299">
        <v>44.1</v>
      </c>
      <c r="F299">
        <v>2.5</v>
      </c>
      <c r="G299">
        <v>46.6</v>
      </c>
      <c r="H299">
        <v>3.3</v>
      </c>
    </row>
    <row r="300" spans="1:8" x14ac:dyDescent="0.2">
      <c r="A300" t="str">
        <f t="shared" si="4"/>
        <v>BHS2008</v>
      </c>
      <c r="B300" t="str">
        <f>VLOOKUP(C300,'Country code'!$B$1:$C$992,2,FALSE)</f>
        <v>BHS</v>
      </c>
      <c r="C300" t="s">
        <v>278</v>
      </c>
      <c r="D300">
        <v>2008</v>
      </c>
      <c r="E300">
        <v>44.1</v>
      </c>
      <c r="F300">
        <v>2.5</v>
      </c>
      <c r="G300">
        <v>46.6</v>
      </c>
      <c r="H300">
        <v>3.3</v>
      </c>
    </row>
    <row r="301" spans="1:8" x14ac:dyDescent="0.2">
      <c r="A301" t="str">
        <f t="shared" si="4"/>
        <v>BHS2009</v>
      </c>
      <c r="B301" t="str">
        <f>VLOOKUP(C301,'Country code'!$B$1:$C$992,2,FALSE)</f>
        <v>BHS</v>
      </c>
      <c r="C301" t="s">
        <v>278</v>
      </c>
      <c r="D301">
        <v>2009</v>
      </c>
      <c r="E301">
        <v>44.1</v>
      </c>
      <c r="F301">
        <v>2.6</v>
      </c>
      <c r="G301">
        <v>46.5</v>
      </c>
      <c r="H301">
        <v>3.3</v>
      </c>
    </row>
    <row r="302" spans="1:8" x14ac:dyDescent="0.2">
      <c r="A302" t="str">
        <f t="shared" si="4"/>
        <v>BHS2010</v>
      </c>
      <c r="B302" t="str">
        <f>VLOOKUP(C302,'Country code'!$B$1:$C$992,2,FALSE)</f>
        <v>BHS</v>
      </c>
      <c r="C302" t="s">
        <v>278</v>
      </c>
      <c r="D302">
        <v>2010</v>
      </c>
      <c r="E302">
        <v>44.1</v>
      </c>
      <c r="F302">
        <v>2.5</v>
      </c>
      <c r="G302">
        <v>46.5</v>
      </c>
      <c r="H302">
        <v>3.2</v>
      </c>
    </row>
    <row r="303" spans="1:8" x14ac:dyDescent="0.2">
      <c r="A303" t="str">
        <f t="shared" si="4"/>
        <v>BHS2011</v>
      </c>
      <c r="B303" t="str">
        <f>VLOOKUP(C303,'Country code'!$B$1:$C$992,2,FALSE)</f>
        <v>BHS</v>
      </c>
      <c r="C303" t="s">
        <v>278</v>
      </c>
      <c r="D303">
        <v>2011</v>
      </c>
      <c r="E303">
        <v>44.1</v>
      </c>
      <c r="F303">
        <v>2.5</v>
      </c>
      <c r="G303">
        <v>46.5</v>
      </c>
      <c r="H303">
        <v>3.2</v>
      </c>
    </row>
    <row r="304" spans="1:8" x14ac:dyDescent="0.2">
      <c r="A304" t="str">
        <f t="shared" si="4"/>
        <v>BHS2012</v>
      </c>
      <c r="B304" t="str">
        <f>VLOOKUP(C304,'Country code'!$B$1:$C$992,2,FALSE)</f>
        <v>BHS</v>
      </c>
      <c r="C304" t="s">
        <v>278</v>
      </c>
      <c r="D304">
        <v>2012</v>
      </c>
      <c r="E304">
        <v>44.1</v>
      </c>
      <c r="F304">
        <v>2.5</v>
      </c>
      <c r="G304">
        <v>46.5</v>
      </c>
      <c r="H304">
        <v>3.2</v>
      </c>
    </row>
    <row r="305" spans="1:8" x14ac:dyDescent="0.2">
      <c r="A305" t="str">
        <f t="shared" si="4"/>
        <v>BHS2013</v>
      </c>
      <c r="B305" t="str">
        <f>VLOOKUP(C305,'Country code'!$B$1:$C$992,2,FALSE)</f>
        <v>BHS</v>
      </c>
      <c r="C305" t="s">
        <v>278</v>
      </c>
      <c r="D305">
        <v>2013</v>
      </c>
      <c r="E305">
        <v>44.1</v>
      </c>
      <c r="F305">
        <v>2.5</v>
      </c>
      <c r="G305">
        <v>46.5</v>
      </c>
      <c r="H305">
        <v>3.1</v>
      </c>
    </row>
    <row r="306" spans="1:8" x14ac:dyDescent="0.2">
      <c r="A306" t="str">
        <f t="shared" si="4"/>
        <v>BHR2014</v>
      </c>
      <c r="B306" t="str">
        <f>VLOOKUP(C306,'Country code'!$B$1:$C$992,2,FALSE)</f>
        <v>BHR</v>
      </c>
      <c r="C306" t="s">
        <v>9</v>
      </c>
      <c r="D306">
        <v>2014</v>
      </c>
      <c r="E306">
        <v>47.7</v>
      </c>
      <c r="F306">
        <v>6.2</v>
      </c>
      <c r="G306">
        <v>50.9</v>
      </c>
      <c r="H306">
        <v>7.3</v>
      </c>
    </row>
    <row r="307" spans="1:8" x14ac:dyDescent="0.2">
      <c r="A307" t="str">
        <f t="shared" si="4"/>
        <v>BGD1964</v>
      </c>
      <c r="B307" t="str">
        <f>VLOOKUP(C307,'Country code'!$B$1:$C$992,2,FALSE)</f>
        <v>BGD</v>
      </c>
      <c r="C307" t="s">
        <v>10</v>
      </c>
      <c r="D307">
        <v>1964</v>
      </c>
      <c r="E307">
        <v>30.1</v>
      </c>
      <c r="F307">
        <v>2.2000000000000002</v>
      </c>
      <c r="G307">
        <v>35.1</v>
      </c>
      <c r="H307">
        <v>2.5</v>
      </c>
    </row>
    <row r="308" spans="1:8" x14ac:dyDescent="0.2">
      <c r="A308" t="str">
        <f t="shared" si="4"/>
        <v>BGD1965</v>
      </c>
      <c r="B308" t="str">
        <f>VLOOKUP(C308,'Country code'!$B$1:$C$992,2,FALSE)</f>
        <v>BGD</v>
      </c>
      <c r="C308" t="s">
        <v>10</v>
      </c>
      <c r="D308">
        <v>1965</v>
      </c>
      <c r="E308">
        <v>30.1</v>
      </c>
      <c r="F308">
        <v>2.2000000000000002</v>
      </c>
      <c r="G308">
        <v>35</v>
      </c>
      <c r="H308">
        <v>2.4</v>
      </c>
    </row>
    <row r="309" spans="1:8" x14ac:dyDescent="0.2">
      <c r="A309" t="str">
        <f t="shared" si="4"/>
        <v>BGD1966</v>
      </c>
      <c r="B309" t="str">
        <f>VLOOKUP(C309,'Country code'!$B$1:$C$992,2,FALSE)</f>
        <v>BGD</v>
      </c>
      <c r="C309" t="s">
        <v>10</v>
      </c>
      <c r="D309">
        <v>1966</v>
      </c>
      <c r="E309">
        <v>30</v>
      </c>
      <c r="F309">
        <v>2.1</v>
      </c>
      <c r="G309">
        <v>35</v>
      </c>
      <c r="H309">
        <v>2.2999999999999998</v>
      </c>
    </row>
    <row r="310" spans="1:8" x14ac:dyDescent="0.2">
      <c r="A310" t="str">
        <f t="shared" si="4"/>
        <v>BGD1967</v>
      </c>
      <c r="B310" t="str">
        <f>VLOOKUP(C310,'Country code'!$B$1:$C$992,2,FALSE)</f>
        <v>BGD</v>
      </c>
      <c r="C310" t="s">
        <v>10</v>
      </c>
      <c r="D310">
        <v>1967</v>
      </c>
      <c r="E310">
        <v>30</v>
      </c>
      <c r="F310">
        <v>2</v>
      </c>
      <c r="G310">
        <v>35</v>
      </c>
      <c r="H310">
        <v>2.2000000000000002</v>
      </c>
    </row>
    <row r="311" spans="1:8" x14ac:dyDescent="0.2">
      <c r="A311" t="str">
        <f t="shared" si="4"/>
        <v>BGD1968</v>
      </c>
      <c r="B311" t="str">
        <f>VLOOKUP(C311,'Country code'!$B$1:$C$992,2,FALSE)</f>
        <v>BGD</v>
      </c>
      <c r="C311" t="s">
        <v>10</v>
      </c>
      <c r="D311">
        <v>1968</v>
      </c>
      <c r="E311">
        <v>29.9</v>
      </c>
      <c r="F311">
        <v>1.9</v>
      </c>
      <c r="G311">
        <v>35</v>
      </c>
      <c r="H311">
        <v>2.2000000000000002</v>
      </c>
    </row>
    <row r="312" spans="1:8" x14ac:dyDescent="0.2">
      <c r="A312" t="str">
        <f t="shared" si="4"/>
        <v>BGD1969</v>
      </c>
      <c r="B312" t="str">
        <f>VLOOKUP(C312,'Country code'!$B$1:$C$992,2,FALSE)</f>
        <v>BGD</v>
      </c>
      <c r="C312" t="s">
        <v>10</v>
      </c>
      <c r="D312">
        <v>1969</v>
      </c>
      <c r="E312">
        <v>29.9</v>
      </c>
      <c r="F312">
        <v>1.9</v>
      </c>
      <c r="G312">
        <v>35</v>
      </c>
      <c r="H312">
        <v>2.2000000000000002</v>
      </c>
    </row>
    <row r="313" spans="1:8" x14ac:dyDescent="0.2">
      <c r="A313" t="str">
        <f t="shared" si="4"/>
        <v>BGD1970</v>
      </c>
      <c r="B313" t="str">
        <f>VLOOKUP(C313,'Country code'!$B$1:$C$992,2,FALSE)</f>
        <v>BGD</v>
      </c>
      <c r="C313" t="s">
        <v>10</v>
      </c>
      <c r="D313">
        <v>1970</v>
      </c>
      <c r="E313">
        <v>30</v>
      </c>
      <c r="F313">
        <v>2</v>
      </c>
      <c r="G313">
        <v>35.200000000000003</v>
      </c>
      <c r="H313">
        <v>2.1</v>
      </c>
    </row>
    <row r="314" spans="1:8" x14ac:dyDescent="0.2">
      <c r="A314" t="str">
        <f t="shared" si="4"/>
        <v>BGD1971</v>
      </c>
      <c r="B314" t="str">
        <f>VLOOKUP(C314,'Country code'!$B$1:$C$992,2,FALSE)</f>
        <v>BGD</v>
      </c>
      <c r="C314" t="s">
        <v>10</v>
      </c>
      <c r="D314">
        <v>1971</v>
      </c>
      <c r="E314">
        <v>30.2</v>
      </c>
      <c r="F314">
        <v>1.9</v>
      </c>
      <c r="G314">
        <v>35.4</v>
      </c>
      <c r="H314">
        <v>2.1</v>
      </c>
    </row>
    <row r="315" spans="1:8" x14ac:dyDescent="0.2">
      <c r="A315" t="str">
        <f t="shared" ref="A315:A378" si="5">B315&amp;D315</f>
        <v>BGD1972</v>
      </c>
      <c r="B315" t="str">
        <f>VLOOKUP(C315,'Country code'!$B$1:$C$992,2,FALSE)</f>
        <v>BGD</v>
      </c>
      <c r="C315" t="s">
        <v>10</v>
      </c>
      <c r="D315">
        <v>1972</v>
      </c>
      <c r="E315">
        <v>30.3</v>
      </c>
      <c r="F315">
        <v>1.8</v>
      </c>
      <c r="G315">
        <v>35.5</v>
      </c>
      <c r="H315">
        <v>2</v>
      </c>
    </row>
    <row r="316" spans="1:8" x14ac:dyDescent="0.2">
      <c r="A316" t="str">
        <f t="shared" si="5"/>
        <v>BGD1973</v>
      </c>
      <c r="B316" t="str">
        <f>VLOOKUP(C316,'Country code'!$B$1:$C$992,2,FALSE)</f>
        <v>BGD</v>
      </c>
      <c r="C316" t="s">
        <v>10</v>
      </c>
      <c r="D316">
        <v>1973</v>
      </c>
      <c r="E316">
        <v>30.5</v>
      </c>
      <c r="F316">
        <v>1.8</v>
      </c>
      <c r="G316">
        <v>35.700000000000003</v>
      </c>
      <c r="H316">
        <v>1.9</v>
      </c>
    </row>
    <row r="317" spans="1:8" x14ac:dyDescent="0.2">
      <c r="A317" t="str">
        <f t="shared" si="5"/>
        <v>BGD1974</v>
      </c>
      <c r="B317" t="str">
        <f>VLOOKUP(C317,'Country code'!$B$1:$C$992,2,FALSE)</f>
        <v>BGD</v>
      </c>
      <c r="C317" t="s">
        <v>10</v>
      </c>
      <c r="D317">
        <v>1974</v>
      </c>
      <c r="E317">
        <v>30.6</v>
      </c>
      <c r="F317">
        <v>1.6</v>
      </c>
      <c r="G317">
        <v>35.799999999999997</v>
      </c>
      <c r="H317">
        <v>1.7</v>
      </c>
    </row>
    <row r="318" spans="1:8" x14ac:dyDescent="0.2">
      <c r="A318" t="str">
        <f t="shared" si="5"/>
        <v>BGD1975</v>
      </c>
      <c r="B318" t="str">
        <f>VLOOKUP(C318,'Country code'!$B$1:$C$992,2,FALSE)</f>
        <v>BGD</v>
      </c>
      <c r="C318" t="s">
        <v>10</v>
      </c>
      <c r="D318">
        <v>1975</v>
      </c>
      <c r="E318">
        <v>30.9</v>
      </c>
      <c r="F318">
        <v>1.7</v>
      </c>
      <c r="G318">
        <v>36.1</v>
      </c>
      <c r="H318">
        <v>1.8</v>
      </c>
    </row>
    <row r="319" spans="1:8" x14ac:dyDescent="0.2">
      <c r="A319" t="str">
        <f t="shared" si="5"/>
        <v>BGD1976</v>
      </c>
      <c r="B319" t="str">
        <f>VLOOKUP(C319,'Country code'!$B$1:$C$992,2,FALSE)</f>
        <v>BGD</v>
      </c>
      <c r="C319" t="s">
        <v>10</v>
      </c>
      <c r="D319">
        <v>1976</v>
      </c>
      <c r="E319">
        <v>31.2</v>
      </c>
      <c r="F319">
        <v>1.8</v>
      </c>
      <c r="G319">
        <v>36.4</v>
      </c>
      <c r="H319">
        <v>1.8</v>
      </c>
    </row>
    <row r="320" spans="1:8" x14ac:dyDescent="0.2">
      <c r="A320" t="str">
        <f t="shared" si="5"/>
        <v>BGD1977</v>
      </c>
      <c r="B320" t="str">
        <f>VLOOKUP(C320,'Country code'!$B$1:$C$992,2,FALSE)</f>
        <v>BGD</v>
      </c>
      <c r="C320" t="s">
        <v>10</v>
      </c>
      <c r="D320">
        <v>1977</v>
      </c>
      <c r="E320">
        <v>31.5</v>
      </c>
      <c r="F320">
        <v>1.8</v>
      </c>
      <c r="G320">
        <v>36.6</v>
      </c>
      <c r="H320">
        <v>1.7</v>
      </c>
    </row>
    <row r="321" spans="1:8" x14ac:dyDescent="0.2">
      <c r="A321" t="str">
        <f t="shared" si="5"/>
        <v>BGD1978</v>
      </c>
      <c r="B321" t="str">
        <f>VLOOKUP(C321,'Country code'!$B$1:$C$992,2,FALSE)</f>
        <v>BGD</v>
      </c>
      <c r="C321" t="s">
        <v>10</v>
      </c>
      <c r="D321">
        <v>1978</v>
      </c>
      <c r="E321">
        <v>31.4</v>
      </c>
      <c r="F321">
        <v>1.8</v>
      </c>
      <c r="G321">
        <v>36.5</v>
      </c>
      <c r="H321">
        <v>1.8</v>
      </c>
    </row>
    <row r="322" spans="1:8" x14ac:dyDescent="0.2">
      <c r="A322" t="str">
        <f t="shared" si="5"/>
        <v>BGD1979</v>
      </c>
      <c r="B322" t="str">
        <f>VLOOKUP(C322,'Country code'!$B$1:$C$992,2,FALSE)</f>
        <v>BGD</v>
      </c>
      <c r="C322" t="s">
        <v>10</v>
      </c>
      <c r="D322">
        <v>1979</v>
      </c>
      <c r="E322">
        <v>31.3</v>
      </c>
      <c r="F322">
        <v>1.8</v>
      </c>
      <c r="G322">
        <v>36.5</v>
      </c>
      <c r="H322">
        <v>1.8</v>
      </c>
    </row>
    <row r="323" spans="1:8" x14ac:dyDescent="0.2">
      <c r="A323" t="str">
        <f t="shared" si="5"/>
        <v>BGD1980</v>
      </c>
      <c r="B323" t="str">
        <f>VLOOKUP(C323,'Country code'!$B$1:$C$992,2,FALSE)</f>
        <v>BGD</v>
      </c>
      <c r="C323" t="s">
        <v>10</v>
      </c>
      <c r="D323">
        <v>1980</v>
      </c>
      <c r="E323">
        <v>31.2</v>
      </c>
      <c r="F323">
        <v>1.8</v>
      </c>
      <c r="G323">
        <v>36.299999999999997</v>
      </c>
      <c r="H323">
        <v>1.8</v>
      </c>
    </row>
    <row r="324" spans="1:8" x14ac:dyDescent="0.2">
      <c r="A324" t="str">
        <f t="shared" si="5"/>
        <v>BGD1981</v>
      </c>
      <c r="B324" t="str">
        <f>VLOOKUP(C324,'Country code'!$B$1:$C$992,2,FALSE)</f>
        <v>BGD</v>
      </c>
      <c r="C324" t="s">
        <v>10</v>
      </c>
      <c r="D324">
        <v>1981</v>
      </c>
      <c r="E324">
        <v>31.2</v>
      </c>
      <c r="F324">
        <v>1.8</v>
      </c>
      <c r="G324">
        <v>36.299999999999997</v>
      </c>
      <c r="H324">
        <v>1.8</v>
      </c>
    </row>
    <row r="325" spans="1:8" x14ac:dyDescent="0.2">
      <c r="A325" t="str">
        <f t="shared" si="5"/>
        <v>BGD1982</v>
      </c>
      <c r="B325" t="str">
        <f>VLOOKUP(C325,'Country code'!$B$1:$C$992,2,FALSE)</f>
        <v>BGD</v>
      </c>
      <c r="C325" t="s">
        <v>10</v>
      </c>
      <c r="D325">
        <v>1982</v>
      </c>
      <c r="E325">
        <v>31.1</v>
      </c>
      <c r="F325">
        <v>1.7</v>
      </c>
      <c r="G325">
        <v>36.200000000000003</v>
      </c>
      <c r="H325">
        <v>1.8</v>
      </c>
    </row>
    <row r="326" spans="1:8" x14ac:dyDescent="0.2">
      <c r="A326" t="str">
        <f t="shared" si="5"/>
        <v>BGD1983</v>
      </c>
      <c r="B326" t="str">
        <f>VLOOKUP(C326,'Country code'!$B$1:$C$992,2,FALSE)</f>
        <v>BGD</v>
      </c>
      <c r="C326" t="s">
        <v>10</v>
      </c>
      <c r="D326">
        <v>1983</v>
      </c>
      <c r="E326">
        <v>31</v>
      </c>
      <c r="F326">
        <v>1.7</v>
      </c>
      <c r="G326">
        <v>35.9</v>
      </c>
      <c r="H326">
        <v>1.7</v>
      </c>
    </row>
    <row r="327" spans="1:8" x14ac:dyDescent="0.2">
      <c r="A327" t="str">
        <f t="shared" si="5"/>
        <v>BGD1984</v>
      </c>
      <c r="B327" t="str">
        <f>VLOOKUP(C327,'Country code'!$B$1:$C$992,2,FALSE)</f>
        <v>BGD</v>
      </c>
      <c r="C327" t="s">
        <v>10</v>
      </c>
      <c r="D327">
        <v>1984</v>
      </c>
      <c r="E327">
        <v>31</v>
      </c>
      <c r="F327">
        <v>1.6</v>
      </c>
      <c r="G327">
        <v>35.9</v>
      </c>
      <c r="H327">
        <v>1.7</v>
      </c>
    </row>
    <row r="328" spans="1:8" x14ac:dyDescent="0.2">
      <c r="A328" t="str">
        <f t="shared" si="5"/>
        <v>BGD1985</v>
      </c>
      <c r="B328" t="str">
        <f>VLOOKUP(C328,'Country code'!$B$1:$C$992,2,FALSE)</f>
        <v>BGD</v>
      </c>
      <c r="C328" t="s">
        <v>10</v>
      </c>
      <c r="D328">
        <v>1985</v>
      </c>
      <c r="E328">
        <v>31</v>
      </c>
      <c r="F328">
        <v>1.7</v>
      </c>
      <c r="G328">
        <v>35.9</v>
      </c>
      <c r="H328">
        <v>1.7</v>
      </c>
    </row>
    <row r="329" spans="1:8" x14ac:dyDescent="0.2">
      <c r="A329" t="str">
        <f t="shared" si="5"/>
        <v>BGD1986</v>
      </c>
      <c r="B329" t="str">
        <f>VLOOKUP(C329,'Country code'!$B$1:$C$992,2,FALSE)</f>
        <v>BGD</v>
      </c>
      <c r="C329" t="s">
        <v>10</v>
      </c>
      <c r="D329">
        <v>1986</v>
      </c>
      <c r="E329">
        <v>31.1</v>
      </c>
      <c r="F329">
        <v>1.7</v>
      </c>
      <c r="G329">
        <v>36</v>
      </c>
      <c r="H329">
        <v>1.8</v>
      </c>
    </row>
    <row r="330" spans="1:8" x14ac:dyDescent="0.2">
      <c r="A330" t="str">
        <f t="shared" si="5"/>
        <v>BGD1987</v>
      </c>
      <c r="B330" t="str">
        <f>VLOOKUP(C330,'Country code'!$B$1:$C$992,2,FALSE)</f>
        <v>BGD</v>
      </c>
      <c r="C330" t="s">
        <v>10</v>
      </c>
      <c r="D330">
        <v>1987</v>
      </c>
      <c r="E330">
        <v>31.3</v>
      </c>
      <c r="F330">
        <v>1.8</v>
      </c>
      <c r="G330">
        <v>36.1</v>
      </c>
      <c r="H330">
        <v>1.8</v>
      </c>
    </row>
    <row r="331" spans="1:8" x14ac:dyDescent="0.2">
      <c r="A331" t="str">
        <f t="shared" si="5"/>
        <v>BGD1988</v>
      </c>
      <c r="B331" t="str">
        <f>VLOOKUP(C331,'Country code'!$B$1:$C$992,2,FALSE)</f>
        <v>BGD</v>
      </c>
      <c r="C331" t="s">
        <v>10</v>
      </c>
      <c r="D331">
        <v>1988</v>
      </c>
      <c r="E331">
        <v>31.5</v>
      </c>
      <c r="F331">
        <v>1.8</v>
      </c>
      <c r="G331">
        <v>36.1</v>
      </c>
      <c r="H331">
        <v>1.8</v>
      </c>
    </row>
    <row r="332" spans="1:8" x14ac:dyDescent="0.2">
      <c r="A332" t="str">
        <f t="shared" si="5"/>
        <v>BGD1989</v>
      </c>
      <c r="B332" t="str">
        <f>VLOOKUP(C332,'Country code'!$B$1:$C$992,2,FALSE)</f>
        <v>BGD</v>
      </c>
      <c r="C332" t="s">
        <v>10</v>
      </c>
      <c r="D332">
        <v>1989</v>
      </c>
      <c r="E332">
        <v>31.6</v>
      </c>
      <c r="F332">
        <v>1.7</v>
      </c>
      <c r="G332">
        <v>36.299999999999997</v>
      </c>
      <c r="H332">
        <v>1.8</v>
      </c>
    </row>
    <row r="333" spans="1:8" x14ac:dyDescent="0.2">
      <c r="A333" t="str">
        <f t="shared" si="5"/>
        <v>BGD1990</v>
      </c>
      <c r="B333" t="str">
        <f>VLOOKUP(C333,'Country code'!$B$1:$C$992,2,FALSE)</f>
        <v>BGD</v>
      </c>
      <c r="C333" t="s">
        <v>10</v>
      </c>
      <c r="D333">
        <v>1990</v>
      </c>
      <c r="E333">
        <v>31.8</v>
      </c>
      <c r="F333">
        <v>1.8</v>
      </c>
      <c r="G333">
        <v>36.4</v>
      </c>
      <c r="H333">
        <v>1.8</v>
      </c>
    </row>
    <row r="334" spans="1:8" x14ac:dyDescent="0.2">
      <c r="A334" t="str">
        <f t="shared" si="5"/>
        <v>BGD1991</v>
      </c>
      <c r="B334" t="str">
        <f>VLOOKUP(C334,'Country code'!$B$1:$C$992,2,FALSE)</f>
        <v>BGD</v>
      </c>
      <c r="C334" t="s">
        <v>10</v>
      </c>
      <c r="D334">
        <v>1991</v>
      </c>
      <c r="E334">
        <v>31.9</v>
      </c>
      <c r="F334">
        <v>1.8</v>
      </c>
      <c r="G334">
        <v>36.5</v>
      </c>
      <c r="H334">
        <v>1.8</v>
      </c>
    </row>
    <row r="335" spans="1:8" x14ac:dyDescent="0.2">
      <c r="A335" t="str">
        <f t="shared" si="5"/>
        <v>BGD1992</v>
      </c>
      <c r="B335" t="str">
        <f>VLOOKUP(C335,'Country code'!$B$1:$C$992,2,FALSE)</f>
        <v>BGD</v>
      </c>
      <c r="C335" t="s">
        <v>10</v>
      </c>
      <c r="D335">
        <v>1992</v>
      </c>
      <c r="E335">
        <v>32.1</v>
      </c>
      <c r="F335">
        <v>1.8</v>
      </c>
      <c r="G335">
        <v>36.799999999999997</v>
      </c>
      <c r="H335">
        <v>1.9</v>
      </c>
    </row>
    <row r="336" spans="1:8" x14ac:dyDescent="0.2">
      <c r="A336" t="str">
        <f t="shared" si="5"/>
        <v>BGD1993</v>
      </c>
      <c r="B336" t="str">
        <f>VLOOKUP(C336,'Country code'!$B$1:$C$992,2,FALSE)</f>
        <v>BGD</v>
      </c>
      <c r="C336" t="s">
        <v>10</v>
      </c>
      <c r="D336">
        <v>1993</v>
      </c>
      <c r="E336">
        <v>32.4</v>
      </c>
      <c r="F336">
        <v>1.8</v>
      </c>
      <c r="G336">
        <v>37</v>
      </c>
      <c r="H336">
        <v>1.9</v>
      </c>
    </row>
    <row r="337" spans="1:8" x14ac:dyDescent="0.2">
      <c r="A337" t="str">
        <f t="shared" si="5"/>
        <v>BGD1994</v>
      </c>
      <c r="B337" t="str">
        <f>VLOOKUP(C337,'Country code'!$B$1:$C$992,2,FALSE)</f>
        <v>BGD</v>
      </c>
      <c r="C337" t="s">
        <v>10</v>
      </c>
      <c r="D337">
        <v>1994</v>
      </c>
      <c r="E337">
        <v>32.700000000000003</v>
      </c>
      <c r="F337">
        <v>1.8</v>
      </c>
      <c r="G337">
        <v>37.200000000000003</v>
      </c>
      <c r="H337">
        <v>1.9</v>
      </c>
    </row>
    <row r="338" spans="1:8" x14ac:dyDescent="0.2">
      <c r="A338" t="str">
        <f t="shared" si="5"/>
        <v>BGD1995</v>
      </c>
      <c r="B338" t="str">
        <f>VLOOKUP(C338,'Country code'!$B$1:$C$992,2,FALSE)</f>
        <v>BGD</v>
      </c>
      <c r="C338" t="s">
        <v>10</v>
      </c>
      <c r="D338">
        <v>1995</v>
      </c>
      <c r="E338">
        <v>32.9</v>
      </c>
      <c r="F338">
        <v>1.8</v>
      </c>
      <c r="G338">
        <v>37.5</v>
      </c>
      <c r="H338">
        <v>1.9</v>
      </c>
    </row>
    <row r="339" spans="1:8" x14ac:dyDescent="0.2">
      <c r="A339" t="str">
        <f t="shared" si="5"/>
        <v>BGD1996</v>
      </c>
      <c r="B339" t="str">
        <f>VLOOKUP(C339,'Country code'!$B$1:$C$992,2,FALSE)</f>
        <v>BGD</v>
      </c>
      <c r="C339" t="s">
        <v>10</v>
      </c>
      <c r="D339">
        <v>1996</v>
      </c>
      <c r="E339">
        <v>33.1</v>
      </c>
      <c r="F339">
        <v>1.7</v>
      </c>
      <c r="G339">
        <v>37.700000000000003</v>
      </c>
      <c r="H339">
        <v>1.8</v>
      </c>
    </row>
    <row r="340" spans="1:8" x14ac:dyDescent="0.2">
      <c r="A340" t="str">
        <f t="shared" si="5"/>
        <v>BGD1997</v>
      </c>
      <c r="B340" t="str">
        <f>VLOOKUP(C340,'Country code'!$B$1:$C$992,2,FALSE)</f>
        <v>BGD</v>
      </c>
      <c r="C340" t="s">
        <v>10</v>
      </c>
      <c r="D340">
        <v>1997</v>
      </c>
      <c r="E340">
        <v>33.1</v>
      </c>
      <c r="F340">
        <v>1.8</v>
      </c>
      <c r="G340">
        <v>37.799999999999997</v>
      </c>
      <c r="H340">
        <v>1.9</v>
      </c>
    </row>
    <row r="341" spans="1:8" x14ac:dyDescent="0.2">
      <c r="A341" t="str">
        <f t="shared" si="5"/>
        <v>BGD1998</v>
      </c>
      <c r="B341" t="str">
        <f>VLOOKUP(C341,'Country code'!$B$1:$C$992,2,FALSE)</f>
        <v>BGD</v>
      </c>
      <c r="C341" t="s">
        <v>10</v>
      </c>
      <c r="D341">
        <v>1998</v>
      </c>
      <c r="E341">
        <v>33.200000000000003</v>
      </c>
      <c r="F341">
        <v>1.7</v>
      </c>
      <c r="G341">
        <v>37.9</v>
      </c>
      <c r="H341">
        <v>1.8</v>
      </c>
    </row>
    <row r="342" spans="1:8" x14ac:dyDescent="0.2">
      <c r="A342" t="str">
        <f t="shared" si="5"/>
        <v>BGD1999</v>
      </c>
      <c r="B342" t="str">
        <f>VLOOKUP(C342,'Country code'!$B$1:$C$992,2,FALSE)</f>
        <v>BGD</v>
      </c>
      <c r="C342" t="s">
        <v>10</v>
      </c>
      <c r="D342">
        <v>1999</v>
      </c>
      <c r="E342">
        <v>33.200000000000003</v>
      </c>
      <c r="F342">
        <v>1.7</v>
      </c>
      <c r="G342">
        <v>37.9</v>
      </c>
      <c r="H342">
        <v>1.8</v>
      </c>
    </row>
    <row r="343" spans="1:8" x14ac:dyDescent="0.2">
      <c r="A343" t="str">
        <f t="shared" si="5"/>
        <v>BGD2000</v>
      </c>
      <c r="B343" t="str">
        <f>VLOOKUP(C343,'Country code'!$B$1:$C$992,2,FALSE)</f>
        <v>BGD</v>
      </c>
      <c r="C343" t="s">
        <v>10</v>
      </c>
      <c r="D343">
        <v>2000</v>
      </c>
      <c r="E343">
        <v>33.200000000000003</v>
      </c>
      <c r="F343">
        <v>1.6</v>
      </c>
      <c r="G343">
        <v>38</v>
      </c>
      <c r="H343">
        <v>1.7</v>
      </c>
    </row>
    <row r="344" spans="1:8" x14ac:dyDescent="0.2">
      <c r="A344" t="str">
        <f t="shared" si="5"/>
        <v>BGD2001</v>
      </c>
      <c r="B344" t="str">
        <f>VLOOKUP(C344,'Country code'!$B$1:$C$992,2,FALSE)</f>
        <v>BGD</v>
      </c>
      <c r="C344" t="s">
        <v>10</v>
      </c>
      <c r="D344">
        <v>2001</v>
      </c>
      <c r="E344">
        <v>33.4</v>
      </c>
      <c r="F344">
        <v>1.7</v>
      </c>
      <c r="G344">
        <v>38.1</v>
      </c>
      <c r="H344">
        <v>1.8</v>
      </c>
    </row>
    <row r="345" spans="1:8" x14ac:dyDescent="0.2">
      <c r="A345" t="str">
        <f t="shared" si="5"/>
        <v>BGD2002</v>
      </c>
      <c r="B345" t="str">
        <f>VLOOKUP(C345,'Country code'!$B$1:$C$992,2,FALSE)</f>
        <v>BGD</v>
      </c>
      <c r="C345" t="s">
        <v>10</v>
      </c>
      <c r="D345">
        <v>2002</v>
      </c>
      <c r="E345">
        <v>33.6</v>
      </c>
      <c r="F345">
        <v>1.9</v>
      </c>
      <c r="G345">
        <v>38.200000000000003</v>
      </c>
      <c r="H345">
        <v>1.9</v>
      </c>
    </row>
    <row r="346" spans="1:8" x14ac:dyDescent="0.2">
      <c r="A346" t="str">
        <f t="shared" si="5"/>
        <v>BGD2003</v>
      </c>
      <c r="B346" t="str">
        <f>VLOOKUP(C346,'Country code'!$B$1:$C$992,2,FALSE)</f>
        <v>BGD</v>
      </c>
      <c r="C346" t="s">
        <v>10</v>
      </c>
      <c r="D346">
        <v>2003</v>
      </c>
      <c r="E346">
        <v>33.9</v>
      </c>
      <c r="F346">
        <v>1.9</v>
      </c>
      <c r="G346">
        <v>38.299999999999997</v>
      </c>
      <c r="H346">
        <v>2</v>
      </c>
    </row>
    <row r="347" spans="1:8" x14ac:dyDescent="0.2">
      <c r="A347" t="str">
        <f t="shared" si="5"/>
        <v>BGD2004</v>
      </c>
      <c r="B347" t="str">
        <f>VLOOKUP(C347,'Country code'!$B$1:$C$992,2,FALSE)</f>
        <v>BGD</v>
      </c>
      <c r="C347" t="s">
        <v>10</v>
      </c>
      <c r="D347">
        <v>2004</v>
      </c>
      <c r="E347">
        <v>34.1</v>
      </c>
      <c r="F347">
        <v>1.9</v>
      </c>
      <c r="G347">
        <v>38.299999999999997</v>
      </c>
      <c r="H347">
        <v>2.1</v>
      </c>
    </row>
    <row r="348" spans="1:8" x14ac:dyDescent="0.2">
      <c r="A348" t="str">
        <f t="shared" si="5"/>
        <v>BGD2005</v>
      </c>
      <c r="B348" t="str">
        <f>VLOOKUP(C348,'Country code'!$B$1:$C$992,2,FALSE)</f>
        <v>BGD</v>
      </c>
      <c r="C348" t="s">
        <v>10</v>
      </c>
      <c r="D348">
        <v>2005</v>
      </c>
      <c r="E348">
        <v>34.200000000000003</v>
      </c>
      <c r="F348">
        <v>2</v>
      </c>
      <c r="G348">
        <v>38.4</v>
      </c>
      <c r="H348">
        <v>2.1</v>
      </c>
    </row>
    <row r="349" spans="1:8" x14ac:dyDescent="0.2">
      <c r="A349" t="str">
        <f t="shared" si="5"/>
        <v>BGD2006</v>
      </c>
      <c r="B349" t="str">
        <f>VLOOKUP(C349,'Country code'!$B$1:$C$992,2,FALSE)</f>
        <v>BGD</v>
      </c>
      <c r="C349" t="s">
        <v>10</v>
      </c>
      <c r="D349">
        <v>2006</v>
      </c>
      <c r="E349">
        <v>34.299999999999997</v>
      </c>
      <c r="F349">
        <v>2</v>
      </c>
      <c r="G349">
        <v>38.4</v>
      </c>
      <c r="H349">
        <v>2.2000000000000002</v>
      </c>
    </row>
    <row r="350" spans="1:8" x14ac:dyDescent="0.2">
      <c r="A350" t="str">
        <f t="shared" si="5"/>
        <v>BGD2007</v>
      </c>
      <c r="B350" t="str">
        <f>VLOOKUP(C350,'Country code'!$B$1:$C$992,2,FALSE)</f>
        <v>BGD</v>
      </c>
      <c r="C350" t="s">
        <v>10</v>
      </c>
      <c r="D350">
        <v>2007</v>
      </c>
      <c r="E350">
        <v>34.4</v>
      </c>
      <c r="F350">
        <v>2.1</v>
      </c>
      <c r="G350">
        <v>38.4</v>
      </c>
      <c r="H350">
        <v>2.2999999999999998</v>
      </c>
    </row>
    <row r="351" spans="1:8" x14ac:dyDescent="0.2">
      <c r="A351" t="str">
        <f t="shared" si="5"/>
        <v>BGD2008</v>
      </c>
      <c r="B351" t="str">
        <f>VLOOKUP(C351,'Country code'!$B$1:$C$992,2,FALSE)</f>
        <v>BGD</v>
      </c>
      <c r="C351" t="s">
        <v>10</v>
      </c>
      <c r="D351">
        <v>2008</v>
      </c>
      <c r="E351">
        <v>34.4</v>
      </c>
      <c r="F351">
        <v>2.1</v>
      </c>
      <c r="G351">
        <v>38.4</v>
      </c>
      <c r="H351">
        <v>2.4</v>
      </c>
    </row>
    <row r="352" spans="1:8" x14ac:dyDescent="0.2">
      <c r="A352" t="str">
        <f t="shared" si="5"/>
        <v>BGD2009</v>
      </c>
      <c r="B352" t="str">
        <f>VLOOKUP(C352,'Country code'!$B$1:$C$992,2,FALSE)</f>
        <v>BGD</v>
      </c>
      <c r="C352" t="s">
        <v>10</v>
      </c>
      <c r="D352">
        <v>2009</v>
      </c>
      <c r="E352">
        <v>34.5</v>
      </c>
      <c r="F352">
        <v>2.2000000000000002</v>
      </c>
      <c r="G352">
        <v>38.299999999999997</v>
      </c>
      <c r="H352">
        <v>2.5</v>
      </c>
    </row>
    <row r="353" spans="1:8" x14ac:dyDescent="0.2">
      <c r="A353" t="str">
        <f t="shared" si="5"/>
        <v>BGD2010</v>
      </c>
      <c r="B353" t="str">
        <f>VLOOKUP(C353,'Country code'!$B$1:$C$992,2,FALSE)</f>
        <v>BGD</v>
      </c>
      <c r="C353" t="s">
        <v>10</v>
      </c>
      <c r="D353">
        <v>2010</v>
      </c>
      <c r="E353">
        <v>34.5</v>
      </c>
      <c r="F353">
        <v>2.2000000000000002</v>
      </c>
      <c r="G353">
        <v>38.299999999999997</v>
      </c>
      <c r="H353">
        <v>2.4</v>
      </c>
    </row>
    <row r="354" spans="1:8" x14ac:dyDescent="0.2">
      <c r="A354" t="str">
        <f t="shared" si="5"/>
        <v>BGD2011</v>
      </c>
      <c r="B354" t="str">
        <f>VLOOKUP(C354,'Country code'!$B$1:$C$992,2,FALSE)</f>
        <v>BGD</v>
      </c>
      <c r="C354" t="s">
        <v>10</v>
      </c>
      <c r="D354">
        <v>2011</v>
      </c>
      <c r="E354">
        <v>34.5</v>
      </c>
      <c r="F354">
        <v>2.2999999999999998</v>
      </c>
      <c r="G354">
        <v>38.299999999999997</v>
      </c>
      <c r="H354">
        <v>2.6</v>
      </c>
    </row>
    <row r="355" spans="1:8" x14ac:dyDescent="0.2">
      <c r="A355" t="str">
        <f t="shared" si="5"/>
        <v>BGD2012</v>
      </c>
      <c r="B355" t="str">
        <f>VLOOKUP(C355,'Country code'!$B$1:$C$992,2,FALSE)</f>
        <v>BGD</v>
      </c>
      <c r="C355" t="s">
        <v>10</v>
      </c>
      <c r="D355">
        <v>2012</v>
      </c>
      <c r="E355">
        <v>34.5</v>
      </c>
      <c r="F355">
        <v>2.4</v>
      </c>
      <c r="G355">
        <v>38.200000000000003</v>
      </c>
      <c r="H355">
        <v>2.7</v>
      </c>
    </row>
    <row r="356" spans="1:8" x14ac:dyDescent="0.2">
      <c r="A356" t="str">
        <f t="shared" si="5"/>
        <v>BGD2013</v>
      </c>
      <c r="B356" t="str">
        <f>VLOOKUP(C356,'Country code'!$B$1:$C$992,2,FALSE)</f>
        <v>BGD</v>
      </c>
      <c r="C356" t="s">
        <v>10</v>
      </c>
      <c r="D356">
        <v>2013</v>
      </c>
      <c r="E356">
        <v>34.5</v>
      </c>
      <c r="F356">
        <v>2.5</v>
      </c>
      <c r="G356">
        <v>38.1</v>
      </c>
      <c r="H356">
        <v>2.8</v>
      </c>
    </row>
    <row r="357" spans="1:8" x14ac:dyDescent="0.2">
      <c r="A357" t="str">
        <f t="shared" si="5"/>
        <v>BGD2014</v>
      </c>
      <c r="B357" t="str">
        <f>VLOOKUP(C357,'Country code'!$B$1:$C$992,2,FALSE)</f>
        <v>BGD</v>
      </c>
      <c r="C357" t="s">
        <v>10</v>
      </c>
      <c r="D357">
        <v>2014</v>
      </c>
      <c r="E357">
        <v>34.4</v>
      </c>
      <c r="F357">
        <v>2.6</v>
      </c>
      <c r="G357">
        <v>38</v>
      </c>
      <c r="H357">
        <v>2.9</v>
      </c>
    </row>
    <row r="358" spans="1:8" x14ac:dyDescent="0.2">
      <c r="A358" t="str">
        <f t="shared" si="5"/>
        <v>BGD2015</v>
      </c>
      <c r="B358" t="str">
        <f>VLOOKUP(C358,'Country code'!$B$1:$C$992,2,FALSE)</f>
        <v>BGD</v>
      </c>
      <c r="C358" t="s">
        <v>10</v>
      </c>
      <c r="D358">
        <v>2015</v>
      </c>
      <c r="E358">
        <v>34.5</v>
      </c>
      <c r="F358">
        <v>2.7</v>
      </c>
      <c r="G358">
        <v>38</v>
      </c>
      <c r="H358">
        <v>3</v>
      </c>
    </row>
    <row r="359" spans="1:8" x14ac:dyDescent="0.2">
      <c r="A359" t="str">
        <f t="shared" si="5"/>
        <v>BGD2016</v>
      </c>
      <c r="B359" t="str">
        <f>VLOOKUP(C359,'Country code'!$B$1:$C$992,2,FALSE)</f>
        <v>BGD</v>
      </c>
      <c r="C359" t="s">
        <v>10</v>
      </c>
      <c r="D359">
        <v>2016</v>
      </c>
      <c r="E359">
        <v>34.4</v>
      </c>
      <c r="F359">
        <v>2.8</v>
      </c>
      <c r="G359">
        <v>37.9</v>
      </c>
      <c r="H359">
        <v>3</v>
      </c>
    </row>
    <row r="360" spans="1:8" x14ac:dyDescent="0.2">
      <c r="A360" t="str">
        <f t="shared" si="5"/>
        <v>BRB1979</v>
      </c>
      <c r="B360" t="str">
        <f>VLOOKUP(C360,'Country code'!$B$1:$C$992,2,FALSE)</f>
        <v>BRB</v>
      </c>
      <c r="C360" t="s">
        <v>279</v>
      </c>
      <c r="D360">
        <v>1979</v>
      </c>
      <c r="E360">
        <v>44.4</v>
      </c>
      <c r="F360">
        <v>2.8</v>
      </c>
      <c r="G360">
        <v>46.8</v>
      </c>
      <c r="H360">
        <v>3.5</v>
      </c>
    </row>
    <row r="361" spans="1:8" x14ac:dyDescent="0.2">
      <c r="A361" t="str">
        <f t="shared" si="5"/>
        <v>BRB1980</v>
      </c>
      <c r="B361" t="str">
        <f>VLOOKUP(C361,'Country code'!$B$1:$C$992,2,FALSE)</f>
        <v>BRB</v>
      </c>
      <c r="C361" t="s">
        <v>279</v>
      </c>
      <c r="D361">
        <v>1980</v>
      </c>
      <c r="E361">
        <v>44.4</v>
      </c>
      <c r="F361">
        <v>2.9</v>
      </c>
      <c r="G361">
        <v>46.9</v>
      </c>
      <c r="H361">
        <v>3.5</v>
      </c>
    </row>
    <row r="362" spans="1:8" x14ac:dyDescent="0.2">
      <c r="A362" t="str">
        <f t="shared" si="5"/>
        <v>BRB1981</v>
      </c>
      <c r="B362" t="str">
        <f>VLOOKUP(C362,'Country code'!$B$1:$C$992,2,FALSE)</f>
        <v>BRB</v>
      </c>
      <c r="C362" t="s">
        <v>279</v>
      </c>
      <c r="D362">
        <v>1981</v>
      </c>
      <c r="E362">
        <v>44.3</v>
      </c>
      <c r="F362">
        <v>3</v>
      </c>
      <c r="G362">
        <v>46.8</v>
      </c>
      <c r="H362">
        <v>3.5</v>
      </c>
    </row>
    <row r="363" spans="1:8" x14ac:dyDescent="0.2">
      <c r="A363" t="str">
        <f t="shared" si="5"/>
        <v>BRB1982</v>
      </c>
      <c r="B363" t="str">
        <f>VLOOKUP(C363,'Country code'!$B$1:$C$992,2,FALSE)</f>
        <v>BRB</v>
      </c>
      <c r="C363" t="s">
        <v>279</v>
      </c>
      <c r="D363">
        <v>1982</v>
      </c>
      <c r="E363">
        <v>44.3</v>
      </c>
      <c r="F363">
        <v>3.1</v>
      </c>
      <c r="G363">
        <v>46.8</v>
      </c>
      <c r="H363">
        <v>3.6</v>
      </c>
    </row>
    <row r="364" spans="1:8" x14ac:dyDescent="0.2">
      <c r="A364" t="str">
        <f t="shared" si="5"/>
        <v>BRB1983</v>
      </c>
      <c r="B364" t="str">
        <f>VLOOKUP(C364,'Country code'!$B$1:$C$992,2,FALSE)</f>
        <v>BRB</v>
      </c>
      <c r="C364" t="s">
        <v>279</v>
      </c>
      <c r="D364">
        <v>1983</v>
      </c>
      <c r="E364">
        <v>44.3</v>
      </c>
      <c r="F364">
        <v>3.1</v>
      </c>
      <c r="G364">
        <v>46.8</v>
      </c>
      <c r="H364">
        <v>3.6</v>
      </c>
    </row>
    <row r="365" spans="1:8" x14ac:dyDescent="0.2">
      <c r="A365" t="str">
        <f t="shared" si="5"/>
        <v>BRB1984</v>
      </c>
      <c r="B365" t="str">
        <f>VLOOKUP(C365,'Country code'!$B$1:$C$992,2,FALSE)</f>
        <v>BRB</v>
      </c>
      <c r="C365" t="s">
        <v>279</v>
      </c>
      <c r="D365">
        <v>1984</v>
      </c>
      <c r="E365">
        <v>44.3</v>
      </c>
      <c r="F365">
        <v>3.2</v>
      </c>
      <c r="G365">
        <v>46.7</v>
      </c>
      <c r="H365">
        <v>3.6</v>
      </c>
    </row>
    <row r="366" spans="1:8" x14ac:dyDescent="0.2">
      <c r="A366" t="str">
        <f t="shared" si="5"/>
        <v>BRB1985</v>
      </c>
      <c r="B366" t="str">
        <f>VLOOKUP(C366,'Country code'!$B$1:$C$992,2,FALSE)</f>
        <v>BRB</v>
      </c>
      <c r="C366" t="s">
        <v>279</v>
      </c>
      <c r="D366">
        <v>1985</v>
      </c>
      <c r="E366">
        <v>44.2</v>
      </c>
      <c r="F366">
        <v>3.2</v>
      </c>
      <c r="G366">
        <v>46.7</v>
      </c>
      <c r="H366">
        <v>3.7</v>
      </c>
    </row>
    <row r="367" spans="1:8" x14ac:dyDescent="0.2">
      <c r="A367" t="str">
        <f t="shared" si="5"/>
        <v>BRB1986</v>
      </c>
      <c r="B367" t="str">
        <f>VLOOKUP(C367,'Country code'!$B$1:$C$992,2,FALSE)</f>
        <v>BRB</v>
      </c>
      <c r="C367" t="s">
        <v>279</v>
      </c>
      <c r="D367">
        <v>1986</v>
      </c>
      <c r="E367">
        <v>44.2</v>
      </c>
      <c r="F367">
        <v>3.1</v>
      </c>
      <c r="G367">
        <v>46.7</v>
      </c>
      <c r="H367">
        <v>3.6</v>
      </c>
    </row>
    <row r="368" spans="1:8" x14ac:dyDescent="0.2">
      <c r="A368" t="str">
        <f t="shared" si="5"/>
        <v>BRB1987</v>
      </c>
      <c r="B368" t="str">
        <f>VLOOKUP(C368,'Country code'!$B$1:$C$992,2,FALSE)</f>
        <v>BRB</v>
      </c>
      <c r="C368" t="s">
        <v>279</v>
      </c>
      <c r="D368">
        <v>1987</v>
      </c>
      <c r="E368">
        <v>44.2</v>
      </c>
      <c r="F368">
        <v>3.2</v>
      </c>
      <c r="G368">
        <v>46.6</v>
      </c>
      <c r="H368">
        <v>3.7</v>
      </c>
    </row>
    <row r="369" spans="1:8" x14ac:dyDescent="0.2">
      <c r="A369" t="str">
        <f t="shared" si="5"/>
        <v>BRB1988</v>
      </c>
      <c r="B369" t="str">
        <f>VLOOKUP(C369,'Country code'!$B$1:$C$992,2,FALSE)</f>
        <v>BRB</v>
      </c>
      <c r="C369" t="s">
        <v>279</v>
      </c>
      <c r="D369">
        <v>1988</v>
      </c>
      <c r="E369">
        <v>44.1</v>
      </c>
      <c r="F369">
        <v>3.2</v>
      </c>
      <c r="G369">
        <v>46.6</v>
      </c>
      <c r="H369">
        <v>3.7</v>
      </c>
    </row>
    <row r="370" spans="1:8" x14ac:dyDescent="0.2">
      <c r="A370" t="str">
        <f t="shared" si="5"/>
        <v>BRB1989</v>
      </c>
      <c r="B370" t="str">
        <f>VLOOKUP(C370,'Country code'!$B$1:$C$992,2,FALSE)</f>
        <v>BRB</v>
      </c>
      <c r="C370" t="s">
        <v>279</v>
      </c>
      <c r="D370">
        <v>1989</v>
      </c>
      <c r="E370">
        <v>44.1</v>
      </c>
      <c r="F370">
        <v>3.2</v>
      </c>
      <c r="G370">
        <v>46.5</v>
      </c>
      <c r="H370">
        <v>3.7</v>
      </c>
    </row>
    <row r="371" spans="1:8" x14ac:dyDescent="0.2">
      <c r="A371" t="str">
        <f t="shared" si="5"/>
        <v>BRB1990</v>
      </c>
      <c r="B371" t="str">
        <f>VLOOKUP(C371,'Country code'!$B$1:$C$992,2,FALSE)</f>
        <v>BRB</v>
      </c>
      <c r="C371" t="s">
        <v>279</v>
      </c>
      <c r="D371">
        <v>1990</v>
      </c>
      <c r="E371">
        <v>44.1</v>
      </c>
      <c r="F371">
        <v>3.3</v>
      </c>
      <c r="G371">
        <v>46.5</v>
      </c>
      <c r="H371">
        <v>3.7</v>
      </c>
    </row>
    <row r="372" spans="1:8" x14ac:dyDescent="0.2">
      <c r="A372" t="str">
        <f t="shared" si="5"/>
        <v>BRB1991</v>
      </c>
      <c r="B372" t="str">
        <f>VLOOKUP(C372,'Country code'!$B$1:$C$992,2,FALSE)</f>
        <v>BRB</v>
      </c>
      <c r="C372" t="s">
        <v>279</v>
      </c>
      <c r="D372">
        <v>1991</v>
      </c>
      <c r="E372">
        <v>44.1</v>
      </c>
      <c r="F372">
        <v>3.3</v>
      </c>
      <c r="G372">
        <v>46.4</v>
      </c>
      <c r="H372">
        <v>3.7</v>
      </c>
    </row>
    <row r="373" spans="1:8" x14ac:dyDescent="0.2">
      <c r="A373" t="str">
        <f t="shared" si="5"/>
        <v>BRB1992</v>
      </c>
      <c r="B373" t="str">
        <f>VLOOKUP(C373,'Country code'!$B$1:$C$992,2,FALSE)</f>
        <v>BRB</v>
      </c>
      <c r="C373" t="s">
        <v>279</v>
      </c>
      <c r="D373">
        <v>1992</v>
      </c>
      <c r="E373">
        <v>44.1</v>
      </c>
      <c r="F373">
        <v>3.3</v>
      </c>
      <c r="G373">
        <v>46.4</v>
      </c>
      <c r="H373">
        <v>3.8</v>
      </c>
    </row>
    <row r="374" spans="1:8" x14ac:dyDescent="0.2">
      <c r="A374" t="str">
        <f t="shared" si="5"/>
        <v>BRB1993</v>
      </c>
      <c r="B374" t="str">
        <f>VLOOKUP(C374,'Country code'!$B$1:$C$992,2,FALSE)</f>
        <v>BRB</v>
      </c>
      <c r="C374" t="s">
        <v>279</v>
      </c>
      <c r="D374">
        <v>1993</v>
      </c>
      <c r="E374">
        <v>44</v>
      </c>
      <c r="F374">
        <v>3.2</v>
      </c>
      <c r="G374">
        <v>46.4</v>
      </c>
      <c r="H374">
        <v>3.8</v>
      </c>
    </row>
    <row r="375" spans="1:8" x14ac:dyDescent="0.2">
      <c r="A375" t="str">
        <f t="shared" si="5"/>
        <v>BRB1994</v>
      </c>
      <c r="B375" t="str">
        <f>VLOOKUP(C375,'Country code'!$B$1:$C$992,2,FALSE)</f>
        <v>BRB</v>
      </c>
      <c r="C375" t="s">
        <v>279</v>
      </c>
      <c r="D375">
        <v>1994</v>
      </c>
      <c r="E375">
        <v>44</v>
      </c>
      <c r="F375">
        <v>3.2</v>
      </c>
      <c r="G375">
        <v>46.4</v>
      </c>
      <c r="H375">
        <v>3.7</v>
      </c>
    </row>
    <row r="376" spans="1:8" x14ac:dyDescent="0.2">
      <c r="A376" t="str">
        <f t="shared" si="5"/>
        <v>BRB1995</v>
      </c>
      <c r="B376" t="str">
        <f>VLOOKUP(C376,'Country code'!$B$1:$C$992,2,FALSE)</f>
        <v>BRB</v>
      </c>
      <c r="C376" t="s">
        <v>279</v>
      </c>
      <c r="D376">
        <v>1995</v>
      </c>
      <c r="E376">
        <v>44</v>
      </c>
      <c r="F376">
        <v>3.1</v>
      </c>
      <c r="G376">
        <v>46.4</v>
      </c>
      <c r="H376">
        <v>3.7</v>
      </c>
    </row>
    <row r="377" spans="1:8" x14ac:dyDescent="0.2">
      <c r="A377" t="str">
        <f t="shared" si="5"/>
        <v>BRB1996</v>
      </c>
      <c r="B377" t="str">
        <f>VLOOKUP(C377,'Country code'!$B$1:$C$992,2,FALSE)</f>
        <v>BRB</v>
      </c>
      <c r="C377" t="s">
        <v>279</v>
      </c>
      <c r="D377">
        <v>1996</v>
      </c>
      <c r="E377">
        <v>44</v>
      </c>
      <c r="F377">
        <v>3.1</v>
      </c>
      <c r="G377">
        <v>46.3</v>
      </c>
      <c r="H377">
        <v>3.6</v>
      </c>
    </row>
    <row r="378" spans="1:8" x14ac:dyDescent="0.2">
      <c r="A378" t="str">
        <f t="shared" si="5"/>
        <v>BRB1997</v>
      </c>
      <c r="B378" t="str">
        <f>VLOOKUP(C378,'Country code'!$B$1:$C$992,2,FALSE)</f>
        <v>BRB</v>
      </c>
      <c r="C378" t="s">
        <v>279</v>
      </c>
      <c r="D378">
        <v>1997</v>
      </c>
      <c r="E378">
        <v>43.9</v>
      </c>
      <c r="F378">
        <v>3</v>
      </c>
      <c r="G378">
        <v>46.3</v>
      </c>
      <c r="H378">
        <v>3.7</v>
      </c>
    </row>
    <row r="379" spans="1:8" x14ac:dyDescent="0.2">
      <c r="A379" t="str">
        <f t="shared" ref="A379:A442" si="6">B379&amp;D379</f>
        <v>BRB1998</v>
      </c>
      <c r="B379" t="str">
        <f>VLOOKUP(C379,'Country code'!$B$1:$C$992,2,FALSE)</f>
        <v>BRB</v>
      </c>
      <c r="C379" t="s">
        <v>279</v>
      </c>
      <c r="D379">
        <v>1998</v>
      </c>
      <c r="E379">
        <v>43.9</v>
      </c>
      <c r="F379">
        <v>3.1</v>
      </c>
      <c r="G379">
        <v>46.2</v>
      </c>
      <c r="H379">
        <v>3.7</v>
      </c>
    </row>
    <row r="380" spans="1:8" x14ac:dyDescent="0.2">
      <c r="A380" t="str">
        <f t="shared" si="6"/>
        <v>BRB1999</v>
      </c>
      <c r="B380" t="str">
        <f>VLOOKUP(C380,'Country code'!$B$1:$C$992,2,FALSE)</f>
        <v>BRB</v>
      </c>
      <c r="C380" t="s">
        <v>279</v>
      </c>
      <c r="D380">
        <v>1999</v>
      </c>
      <c r="E380">
        <v>43.8</v>
      </c>
      <c r="F380">
        <v>3.1</v>
      </c>
      <c r="G380">
        <v>46.2</v>
      </c>
      <c r="H380">
        <v>3.7</v>
      </c>
    </row>
    <row r="381" spans="1:8" x14ac:dyDescent="0.2">
      <c r="A381" t="str">
        <f t="shared" si="6"/>
        <v>BRB2000</v>
      </c>
      <c r="B381" t="str">
        <f>VLOOKUP(C381,'Country code'!$B$1:$C$992,2,FALSE)</f>
        <v>BRB</v>
      </c>
      <c r="C381" t="s">
        <v>279</v>
      </c>
      <c r="D381">
        <v>2000</v>
      </c>
      <c r="E381">
        <v>43.8</v>
      </c>
      <c r="F381">
        <v>3.1</v>
      </c>
      <c r="G381">
        <v>46.2</v>
      </c>
      <c r="H381">
        <v>3.8</v>
      </c>
    </row>
    <row r="382" spans="1:8" x14ac:dyDescent="0.2">
      <c r="A382" t="str">
        <f t="shared" si="6"/>
        <v>BRB2001</v>
      </c>
      <c r="B382" t="str">
        <f>VLOOKUP(C382,'Country code'!$B$1:$C$992,2,FALSE)</f>
        <v>BRB</v>
      </c>
      <c r="C382" t="s">
        <v>279</v>
      </c>
      <c r="D382">
        <v>2001</v>
      </c>
      <c r="E382">
        <v>43.8</v>
      </c>
      <c r="F382">
        <v>3.1</v>
      </c>
      <c r="G382">
        <v>46.2</v>
      </c>
      <c r="H382">
        <v>3.7</v>
      </c>
    </row>
    <row r="383" spans="1:8" x14ac:dyDescent="0.2">
      <c r="A383" t="str">
        <f t="shared" si="6"/>
        <v>BRB2002</v>
      </c>
      <c r="B383" t="str">
        <f>VLOOKUP(C383,'Country code'!$B$1:$C$992,2,FALSE)</f>
        <v>BRB</v>
      </c>
      <c r="C383" t="s">
        <v>279</v>
      </c>
      <c r="D383">
        <v>2002</v>
      </c>
      <c r="E383">
        <v>43.8</v>
      </c>
      <c r="F383">
        <v>3.1</v>
      </c>
      <c r="G383">
        <v>46.1</v>
      </c>
      <c r="H383">
        <v>3.8</v>
      </c>
    </row>
    <row r="384" spans="1:8" x14ac:dyDescent="0.2">
      <c r="A384" t="str">
        <f t="shared" si="6"/>
        <v>BRB2003</v>
      </c>
      <c r="B384" t="str">
        <f>VLOOKUP(C384,'Country code'!$B$1:$C$992,2,FALSE)</f>
        <v>BRB</v>
      </c>
      <c r="C384" t="s">
        <v>279</v>
      </c>
      <c r="D384">
        <v>2003</v>
      </c>
      <c r="E384">
        <v>43.7</v>
      </c>
      <c r="F384">
        <v>3.1</v>
      </c>
      <c r="G384">
        <v>46.1</v>
      </c>
      <c r="H384">
        <v>3.9</v>
      </c>
    </row>
    <row r="385" spans="1:8" x14ac:dyDescent="0.2">
      <c r="A385" t="str">
        <f t="shared" si="6"/>
        <v>BRB2004</v>
      </c>
      <c r="B385" t="str">
        <f>VLOOKUP(C385,'Country code'!$B$1:$C$992,2,FALSE)</f>
        <v>BRB</v>
      </c>
      <c r="C385" t="s">
        <v>279</v>
      </c>
      <c r="D385">
        <v>2004</v>
      </c>
      <c r="E385">
        <v>43.7</v>
      </c>
      <c r="F385">
        <v>3.1</v>
      </c>
      <c r="G385">
        <v>46.1</v>
      </c>
      <c r="H385">
        <v>3.8</v>
      </c>
    </row>
    <row r="386" spans="1:8" x14ac:dyDescent="0.2">
      <c r="A386" t="str">
        <f t="shared" si="6"/>
        <v>BRB2005</v>
      </c>
      <c r="B386" t="str">
        <f>VLOOKUP(C386,'Country code'!$B$1:$C$992,2,FALSE)</f>
        <v>BRB</v>
      </c>
      <c r="C386" t="s">
        <v>279</v>
      </c>
      <c r="D386">
        <v>2005</v>
      </c>
      <c r="E386">
        <v>43.6</v>
      </c>
      <c r="F386">
        <v>3</v>
      </c>
      <c r="G386">
        <v>46</v>
      </c>
      <c r="H386">
        <v>3.8</v>
      </c>
    </row>
    <row r="387" spans="1:8" x14ac:dyDescent="0.2">
      <c r="A387" t="str">
        <f t="shared" si="6"/>
        <v>BRB2006</v>
      </c>
      <c r="B387" t="str">
        <f>VLOOKUP(C387,'Country code'!$B$1:$C$992,2,FALSE)</f>
        <v>BRB</v>
      </c>
      <c r="C387" t="s">
        <v>279</v>
      </c>
      <c r="D387">
        <v>2006</v>
      </c>
      <c r="E387">
        <v>43.6</v>
      </c>
      <c r="F387">
        <v>2.9</v>
      </c>
      <c r="G387">
        <v>46</v>
      </c>
      <c r="H387">
        <v>3.8</v>
      </c>
    </row>
    <row r="388" spans="1:8" x14ac:dyDescent="0.2">
      <c r="A388" t="str">
        <f t="shared" si="6"/>
        <v>BRB2007</v>
      </c>
      <c r="B388" t="str">
        <f>VLOOKUP(C388,'Country code'!$B$1:$C$992,2,FALSE)</f>
        <v>BRB</v>
      </c>
      <c r="C388" t="s">
        <v>279</v>
      </c>
      <c r="D388">
        <v>2007</v>
      </c>
      <c r="E388">
        <v>43.6</v>
      </c>
      <c r="F388">
        <v>2.9</v>
      </c>
      <c r="G388">
        <v>45.9</v>
      </c>
      <c r="H388">
        <v>3.8</v>
      </c>
    </row>
    <row r="389" spans="1:8" x14ac:dyDescent="0.2">
      <c r="A389" t="str">
        <f t="shared" si="6"/>
        <v>BRB2008</v>
      </c>
      <c r="B389" t="str">
        <f>VLOOKUP(C389,'Country code'!$B$1:$C$992,2,FALSE)</f>
        <v>BRB</v>
      </c>
      <c r="C389" t="s">
        <v>279</v>
      </c>
      <c r="D389">
        <v>2008</v>
      </c>
      <c r="E389">
        <v>43.5</v>
      </c>
      <c r="F389">
        <v>2.9</v>
      </c>
      <c r="G389">
        <v>45.9</v>
      </c>
      <c r="H389">
        <v>3.8</v>
      </c>
    </row>
    <row r="390" spans="1:8" x14ac:dyDescent="0.2">
      <c r="A390" t="str">
        <f t="shared" si="6"/>
        <v>BRB2009</v>
      </c>
      <c r="B390" t="str">
        <f>VLOOKUP(C390,'Country code'!$B$1:$C$992,2,FALSE)</f>
        <v>BRB</v>
      </c>
      <c r="C390" t="s">
        <v>279</v>
      </c>
      <c r="D390">
        <v>2009</v>
      </c>
      <c r="E390">
        <v>43.5</v>
      </c>
      <c r="F390">
        <v>2.9</v>
      </c>
      <c r="G390">
        <v>45.9</v>
      </c>
      <c r="H390">
        <v>3.8</v>
      </c>
    </row>
    <row r="391" spans="1:8" x14ac:dyDescent="0.2">
      <c r="A391" t="str">
        <f t="shared" si="6"/>
        <v>BRB2010</v>
      </c>
      <c r="B391" t="str">
        <f>VLOOKUP(C391,'Country code'!$B$1:$C$992,2,FALSE)</f>
        <v>BRB</v>
      </c>
      <c r="C391" t="s">
        <v>279</v>
      </c>
      <c r="D391">
        <v>2010</v>
      </c>
      <c r="E391">
        <v>43.5</v>
      </c>
      <c r="F391">
        <v>2.9</v>
      </c>
      <c r="G391">
        <v>45.9</v>
      </c>
      <c r="H391">
        <v>3.7</v>
      </c>
    </row>
    <row r="392" spans="1:8" x14ac:dyDescent="0.2">
      <c r="A392" t="str">
        <f t="shared" si="6"/>
        <v>BRB2011</v>
      </c>
      <c r="B392" t="str">
        <f>VLOOKUP(C392,'Country code'!$B$1:$C$992,2,FALSE)</f>
        <v>BRB</v>
      </c>
      <c r="C392" t="s">
        <v>279</v>
      </c>
      <c r="D392">
        <v>2011</v>
      </c>
      <c r="E392">
        <v>43.2</v>
      </c>
      <c r="F392">
        <v>3</v>
      </c>
      <c r="G392">
        <v>45.7</v>
      </c>
      <c r="H392">
        <v>3.8</v>
      </c>
    </row>
    <row r="393" spans="1:8" x14ac:dyDescent="0.2">
      <c r="A393" t="str">
        <f t="shared" si="6"/>
        <v>BRB2012</v>
      </c>
      <c r="B393" t="str">
        <f>VLOOKUP(C393,'Country code'!$B$1:$C$992,2,FALSE)</f>
        <v>BRB</v>
      </c>
      <c r="C393" t="s">
        <v>279</v>
      </c>
      <c r="D393">
        <v>2012</v>
      </c>
      <c r="E393">
        <v>43</v>
      </c>
      <c r="F393">
        <v>3</v>
      </c>
      <c r="G393">
        <v>45.5</v>
      </c>
      <c r="H393">
        <v>3.9</v>
      </c>
    </row>
    <row r="394" spans="1:8" x14ac:dyDescent="0.2">
      <c r="A394" t="str">
        <f t="shared" si="6"/>
        <v>BRB2013</v>
      </c>
      <c r="B394" t="str">
        <f>VLOOKUP(C394,'Country code'!$B$1:$C$992,2,FALSE)</f>
        <v>BRB</v>
      </c>
      <c r="C394" t="s">
        <v>279</v>
      </c>
      <c r="D394">
        <v>2013</v>
      </c>
      <c r="E394">
        <v>42.8</v>
      </c>
      <c r="F394">
        <v>3.1</v>
      </c>
      <c r="G394">
        <v>45.4</v>
      </c>
      <c r="H394">
        <v>3.9</v>
      </c>
    </row>
    <row r="395" spans="1:8" x14ac:dyDescent="0.2">
      <c r="A395" t="str">
        <f t="shared" si="6"/>
        <v>BRB2014</v>
      </c>
      <c r="B395" t="str">
        <f>VLOOKUP(C395,'Country code'!$B$1:$C$992,2,FALSE)</f>
        <v>BRB</v>
      </c>
      <c r="C395" t="s">
        <v>279</v>
      </c>
      <c r="D395">
        <v>2014</v>
      </c>
      <c r="E395">
        <v>42.6</v>
      </c>
      <c r="F395">
        <v>3.1</v>
      </c>
      <c r="G395">
        <v>45.2</v>
      </c>
      <c r="H395">
        <v>3.9</v>
      </c>
    </row>
    <row r="396" spans="1:8" x14ac:dyDescent="0.2">
      <c r="A396" t="str">
        <f t="shared" si="6"/>
        <v>BRB2015</v>
      </c>
      <c r="B396" t="str">
        <f>VLOOKUP(C396,'Country code'!$B$1:$C$992,2,FALSE)</f>
        <v>BRB</v>
      </c>
      <c r="C396" t="s">
        <v>279</v>
      </c>
      <c r="D396">
        <v>2015</v>
      </c>
      <c r="E396">
        <v>42.4</v>
      </c>
      <c r="F396">
        <v>3.2</v>
      </c>
      <c r="G396">
        <v>45.1</v>
      </c>
      <c r="H396">
        <v>4</v>
      </c>
    </row>
    <row r="397" spans="1:8" x14ac:dyDescent="0.2">
      <c r="A397" t="str">
        <f t="shared" si="6"/>
        <v>BRB2016</v>
      </c>
      <c r="B397" t="str">
        <f>VLOOKUP(C397,'Country code'!$B$1:$C$992,2,FALSE)</f>
        <v>BRB</v>
      </c>
      <c r="C397" t="s">
        <v>279</v>
      </c>
      <c r="D397">
        <v>2016</v>
      </c>
      <c r="E397">
        <v>42.1</v>
      </c>
      <c r="F397">
        <v>3.2</v>
      </c>
      <c r="G397">
        <v>44.9</v>
      </c>
      <c r="H397">
        <v>4</v>
      </c>
    </row>
    <row r="398" spans="1:8" x14ac:dyDescent="0.2">
      <c r="A398" t="str">
        <f t="shared" si="6"/>
        <v>BRB2017</v>
      </c>
      <c r="B398" t="str">
        <f>VLOOKUP(C398,'Country code'!$B$1:$C$992,2,FALSE)</f>
        <v>BRB</v>
      </c>
      <c r="C398" t="s">
        <v>279</v>
      </c>
      <c r="D398">
        <v>2017</v>
      </c>
      <c r="E398">
        <v>41.9</v>
      </c>
      <c r="F398">
        <v>3.2</v>
      </c>
      <c r="G398">
        <v>44.8</v>
      </c>
      <c r="H398">
        <v>4.0999999999999996</v>
      </c>
    </row>
    <row r="399" spans="1:8" x14ac:dyDescent="0.2">
      <c r="A399" t="str">
        <f t="shared" si="6"/>
        <v>BLR1988</v>
      </c>
      <c r="B399" t="str">
        <f>VLOOKUP(C399,'Country code'!$B$1:$C$992,2,FALSE)</f>
        <v>BLR</v>
      </c>
      <c r="C399" t="s">
        <v>11</v>
      </c>
      <c r="D399">
        <v>1988</v>
      </c>
      <c r="E399">
        <v>22.7</v>
      </c>
      <c r="F399">
        <v>1.6</v>
      </c>
      <c r="G399">
        <v>30.7</v>
      </c>
      <c r="H399">
        <v>2.2999999999999998</v>
      </c>
    </row>
    <row r="400" spans="1:8" x14ac:dyDescent="0.2">
      <c r="A400" t="str">
        <f t="shared" si="6"/>
        <v>BLR1989</v>
      </c>
      <c r="B400" t="str">
        <f>VLOOKUP(C400,'Country code'!$B$1:$C$992,2,FALSE)</f>
        <v>BLR</v>
      </c>
      <c r="C400" t="s">
        <v>11</v>
      </c>
      <c r="D400">
        <v>1989</v>
      </c>
      <c r="E400">
        <v>22.6</v>
      </c>
      <c r="F400">
        <v>1.5</v>
      </c>
      <c r="G400">
        <v>30.7</v>
      </c>
      <c r="H400">
        <v>2.1</v>
      </c>
    </row>
    <row r="401" spans="1:8" x14ac:dyDescent="0.2">
      <c r="A401" t="str">
        <f t="shared" si="6"/>
        <v>BLR1990</v>
      </c>
      <c r="B401" t="str">
        <f>VLOOKUP(C401,'Country code'!$B$1:$C$992,2,FALSE)</f>
        <v>BLR</v>
      </c>
      <c r="C401" t="s">
        <v>11</v>
      </c>
      <c r="D401">
        <v>1990</v>
      </c>
      <c r="E401">
        <v>22.7</v>
      </c>
      <c r="F401">
        <v>1.5</v>
      </c>
      <c r="G401">
        <v>30.9</v>
      </c>
      <c r="H401">
        <v>2.1</v>
      </c>
    </row>
    <row r="402" spans="1:8" x14ac:dyDescent="0.2">
      <c r="A402" t="str">
        <f t="shared" si="6"/>
        <v>BLR1991</v>
      </c>
      <c r="B402" t="str">
        <f>VLOOKUP(C402,'Country code'!$B$1:$C$992,2,FALSE)</f>
        <v>BLR</v>
      </c>
      <c r="C402" t="s">
        <v>11</v>
      </c>
      <c r="D402">
        <v>1991</v>
      </c>
      <c r="E402">
        <v>22.8</v>
      </c>
      <c r="F402">
        <v>1.6</v>
      </c>
      <c r="G402">
        <v>31.1</v>
      </c>
      <c r="H402">
        <v>2.1</v>
      </c>
    </row>
    <row r="403" spans="1:8" x14ac:dyDescent="0.2">
      <c r="A403" t="str">
        <f t="shared" si="6"/>
        <v>BLR1992</v>
      </c>
      <c r="B403" t="str">
        <f>VLOOKUP(C403,'Country code'!$B$1:$C$992,2,FALSE)</f>
        <v>BLR</v>
      </c>
      <c r="C403" t="s">
        <v>11</v>
      </c>
      <c r="D403">
        <v>1992</v>
      </c>
      <c r="E403">
        <v>22.9</v>
      </c>
      <c r="F403">
        <v>1.5</v>
      </c>
      <c r="G403">
        <v>31.2</v>
      </c>
      <c r="H403">
        <v>2.1</v>
      </c>
    </row>
    <row r="404" spans="1:8" x14ac:dyDescent="0.2">
      <c r="A404" t="str">
        <f t="shared" si="6"/>
        <v>BLR1993</v>
      </c>
      <c r="B404" t="str">
        <f>VLOOKUP(C404,'Country code'!$B$1:$C$992,2,FALSE)</f>
        <v>BLR</v>
      </c>
      <c r="C404" t="s">
        <v>11</v>
      </c>
      <c r="D404">
        <v>1993</v>
      </c>
      <c r="E404">
        <v>23.1</v>
      </c>
      <c r="F404">
        <v>1.4</v>
      </c>
      <c r="G404">
        <v>31.4</v>
      </c>
      <c r="H404">
        <v>2</v>
      </c>
    </row>
    <row r="405" spans="1:8" x14ac:dyDescent="0.2">
      <c r="A405" t="str">
        <f t="shared" si="6"/>
        <v>BLR1994</v>
      </c>
      <c r="B405" t="str">
        <f>VLOOKUP(C405,'Country code'!$B$1:$C$992,2,FALSE)</f>
        <v>BLR</v>
      </c>
      <c r="C405" t="s">
        <v>11</v>
      </c>
      <c r="D405">
        <v>1994</v>
      </c>
      <c r="E405">
        <v>23.5</v>
      </c>
      <c r="F405">
        <v>1.4</v>
      </c>
      <c r="G405">
        <v>31.7</v>
      </c>
      <c r="H405">
        <v>2</v>
      </c>
    </row>
    <row r="406" spans="1:8" x14ac:dyDescent="0.2">
      <c r="A406" t="str">
        <f t="shared" si="6"/>
        <v>BLR1995</v>
      </c>
      <c r="B406" t="str">
        <f>VLOOKUP(C406,'Country code'!$B$1:$C$992,2,FALSE)</f>
        <v>BLR</v>
      </c>
      <c r="C406" t="s">
        <v>11</v>
      </c>
      <c r="D406">
        <v>1995</v>
      </c>
      <c r="E406">
        <v>23.9</v>
      </c>
      <c r="F406">
        <v>1.3</v>
      </c>
      <c r="G406">
        <v>32</v>
      </c>
      <c r="H406">
        <v>1.8</v>
      </c>
    </row>
    <row r="407" spans="1:8" x14ac:dyDescent="0.2">
      <c r="A407" t="str">
        <f t="shared" si="6"/>
        <v>BLR1996</v>
      </c>
      <c r="B407" t="str">
        <f>VLOOKUP(C407,'Country code'!$B$1:$C$992,2,FALSE)</f>
        <v>BLR</v>
      </c>
      <c r="C407" t="s">
        <v>11</v>
      </c>
      <c r="D407">
        <v>1996</v>
      </c>
      <c r="E407">
        <v>24.1</v>
      </c>
      <c r="F407">
        <v>1.2</v>
      </c>
      <c r="G407">
        <v>32.200000000000003</v>
      </c>
      <c r="H407">
        <v>1.7</v>
      </c>
    </row>
    <row r="408" spans="1:8" x14ac:dyDescent="0.2">
      <c r="A408" t="str">
        <f t="shared" si="6"/>
        <v>BLR1997</v>
      </c>
      <c r="B408" t="str">
        <f>VLOOKUP(C408,'Country code'!$B$1:$C$992,2,FALSE)</f>
        <v>BLR</v>
      </c>
      <c r="C408" t="s">
        <v>11</v>
      </c>
      <c r="D408">
        <v>1997</v>
      </c>
      <c r="E408">
        <v>24.3</v>
      </c>
      <c r="F408">
        <v>1.2</v>
      </c>
      <c r="G408">
        <v>32.5</v>
      </c>
      <c r="H408">
        <v>1.6</v>
      </c>
    </row>
    <row r="409" spans="1:8" x14ac:dyDescent="0.2">
      <c r="A409" t="str">
        <f t="shared" si="6"/>
        <v>BLR1998</v>
      </c>
      <c r="B409" t="str">
        <f>VLOOKUP(C409,'Country code'!$B$1:$C$992,2,FALSE)</f>
        <v>BLR</v>
      </c>
      <c r="C409" t="s">
        <v>11</v>
      </c>
      <c r="D409">
        <v>1998</v>
      </c>
      <c r="E409">
        <v>24.6</v>
      </c>
      <c r="F409">
        <v>1.1000000000000001</v>
      </c>
      <c r="G409">
        <v>32.799999999999997</v>
      </c>
      <c r="H409">
        <v>1.6</v>
      </c>
    </row>
    <row r="410" spans="1:8" x14ac:dyDescent="0.2">
      <c r="A410" t="str">
        <f t="shared" si="6"/>
        <v>BLR1999</v>
      </c>
      <c r="B410" t="str">
        <f>VLOOKUP(C410,'Country code'!$B$1:$C$992,2,FALSE)</f>
        <v>BLR</v>
      </c>
      <c r="C410" t="s">
        <v>11</v>
      </c>
      <c r="D410">
        <v>1999</v>
      </c>
      <c r="E410">
        <v>24.8</v>
      </c>
      <c r="F410">
        <v>1.1000000000000001</v>
      </c>
      <c r="G410">
        <v>33</v>
      </c>
      <c r="H410">
        <v>1.5</v>
      </c>
    </row>
    <row r="411" spans="1:8" x14ac:dyDescent="0.2">
      <c r="A411" t="str">
        <f t="shared" si="6"/>
        <v>BLR2000</v>
      </c>
      <c r="B411" t="str">
        <f>VLOOKUP(C411,'Country code'!$B$1:$C$992,2,FALSE)</f>
        <v>BLR</v>
      </c>
      <c r="C411" t="s">
        <v>11</v>
      </c>
      <c r="D411">
        <v>2000</v>
      </c>
      <c r="E411">
        <v>24.8</v>
      </c>
      <c r="F411">
        <v>1</v>
      </c>
      <c r="G411">
        <v>33.1</v>
      </c>
      <c r="H411">
        <v>1.5</v>
      </c>
    </row>
    <row r="412" spans="1:8" x14ac:dyDescent="0.2">
      <c r="A412" t="str">
        <f t="shared" si="6"/>
        <v>BLR2001</v>
      </c>
      <c r="B412" t="str">
        <f>VLOOKUP(C412,'Country code'!$B$1:$C$992,2,FALSE)</f>
        <v>BLR</v>
      </c>
      <c r="C412" t="s">
        <v>11</v>
      </c>
      <c r="D412">
        <v>2001</v>
      </c>
      <c r="E412">
        <v>24.8</v>
      </c>
      <c r="F412">
        <v>1</v>
      </c>
      <c r="G412">
        <v>33.200000000000003</v>
      </c>
      <c r="H412">
        <v>1.4</v>
      </c>
    </row>
    <row r="413" spans="1:8" x14ac:dyDescent="0.2">
      <c r="A413" t="str">
        <f t="shared" si="6"/>
        <v>BLR2002</v>
      </c>
      <c r="B413" t="str">
        <f>VLOOKUP(C413,'Country code'!$B$1:$C$992,2,FALSE)</f>
        <v>BLR</v>
      </c>
      <c r="C413" t="s">
        <v>11</v>
      </c>
      <c r="D413">
        <v>2002</v>
      </c>
      <c r="E413">
        <v>24.7</v>
      </c>
      <c r="F413">
        <v>1.1000000000000001</v>
      </c>
      <c r="G413">
        <v>33.200000000000003</v>
      </c>
      <c r="H413">
        <v>1.5</v>
      </c>
    </row>
    <row r="414" spans="1:8" x14ac:dyDescent="0.2">
      <c r="A414" t="str">
        <f t="shared" si="6"/>
        <v>BLR2003</v>
      </c>
      <c r="B414" t="str">
        <f>VLOOKUP(C414,'Country code'!$B$1:$C$992,2,FALSE)</f>
        <v>BLR</v>
      </c>
      <c r="C414" t="s">
        <v>11</v>
      </c>
      <c r="D414">
        <v>2003</v>
      </c>
      <c r="E414">
        <v>24.6</v>
      </c>
      <c r="F414">
        <v>1.1000000000000001</v>
      </c>
      <c r="G414">
        <v>33.1</v>
      </c>
      <c r="H414">
        <v>1.5</v>
      </c>
    </row>
    <row r="415" spans="1:8" x14ac:dyDescent="0.2">
      <c r="A415" t="str">
        <f t="shared" si="6"/>
        <v>BLR2004</v>
      </c>
      <c r="B415" t="str">
        <f>VLOOKUP(C415,'Country code'!$B$1:$C$992,2,FALSE)</f>
        <v>BLR</v>
      </c>
      <c r="C415" t="s">
        <v>11</v>
      </c>
      <c r="D415">
        <v>2004</v>
      </c>
      <c r="E415">
        <v>24.5</v>
      </c>
      <c r="F415">
        <v>1.1000000000000001</v>
      </c>
      <c r="G415">
        <v>33</v>
      </c>
      <c r="H415">
        <v>1.6</v>
      </c>
    </row>
    <row r="416" spans="1:8" x14ac:dyDescent="0.2">
      <c r="A416" t="str">
        <f t="shared" si="6"/>
        <v>BLR2005</v>
      </c>
      <c r="B416" t="str">
        <f>VLOOKUP(C416,'Country code'!$B$1:$C$992,2,FALSE)</f>
        <v>BLR</v>
      </c>
      <c r="C416" t="s">
        <v>11</v>
      </c>
      <c r="D416">
        <v>2005</v>
      </c>
      <c r="E416">
        <v>24.4</v>
      </c>
      <c r="F416">
        <v>1.1000000000000001</v>
      </c>
      <c r="G416">
        <v>33</v>
      </c>
      <c r="H416">
        <v>1.6</v>
      </c>
    </row>
    <row r="417" spans="1:12" x14ac:dyDescent="0.2">
      <c r="A417" t="str">
        <f t="shared" si="6"/>
        <v>BLR2006</v>
      </c>
      <c r="B417" t="str">
        <f>VLOOKUP(C417,'Country code'!$B$1:$C$992,2,FALSE)</f>
        <v>BLR</v>
      </c>
      <c r="C417" t="s">
        <v>11</v>
      </c>
      <c r="D417">
        <v>2006</v>
      </c>
      <c r="E417">
        <v>24.6</v>
      </c>
      <c r="F417">
        <v>1.2</v>
      </c>
      <c r="G417">
        <v>33.1</v>
      </c>
      <c r="H417">
        <v>1.6</v>
      </c>
    </row>
    <row r="418" spans="1:12" x14ac:dyDescent="0.2">
      <c r="A418" t="str">
        <f t="shared" si="6"/>
        <v>BLR2007</v>
      </c>
      <c r="B418" t="str">
        <f>VLOOKUP(C418,'Country code'!$B$1:$C$992,2,FALSE)</f>
        <v>BLR</v>
      </c>
      <c r="C418" t="s">
        <v>11</v>
      </c>
      <c r="D418">
        <v>2007</v>
      </c>
      <c r="E418">
        <v>24.6</v>
      </c>
      <c r="F418">
        <v>1.2</v>
      </c>
      <c r="G418">
        <v>33.1</v>
      </c>
      <c r="H418">
        <v>1.6</v>
      </c>
    </row>
    <row r="419" spans="1:12" x14ac:dyDescent="0.2">
      <c r="A419" t="str">
        <f t="shared" si="6"/>
        <v>BLR2008</v>
      </c>
      <c r="B419" t="str">
        <f>VLOOKUP(C419,'Country code'!$B$1:$C$992,2,FALSE)</f>
        <v>BLR</v>
      </c>
      <c r="C419" t="s">
        <v>11</v>
      </c>
      <c r="D419">
        <v>2008</v>
      </c>
      <c r="E419">
        <v>24.5</v>
      </c>
      <c r="F419">
        <v>1.2</v>
      </c>
      <c r="G419">
        <v>33.1</v>
      </c>
      <c r="H419">
        <v>1.7</v>
      </c>
    </row>
    <row r="420" spans="1:12" x14ac:dyDescent="0.2">
      <c r="A420" t="str">
        <f t="shared" si="6"/>
        <v>BLR2009</v>
      </c>
      <c r="B420" t="str">
        <f>VLOOKUP(C420,'Country code'!$B$1:$C$992,2,FALSE)</f>
        <v>BLR</v>
      </c>
      <c r="C420" t="s">
        <v>11</v>
      </c>
      <c r="D420">
        <v>2009</v>
      </c>
      <c r="E420">
        <v>24.5</v>
      </c>
      <c r="F420">
        <v>1.2</v>
      </c>
      <c r="G420">
        <v>33.1</v>
      </c>
      <c r="H420">
        <v>1.8</v>
      </c>
    </row>
    <row r="421" spans="1:12" x14ac:dyDescent="0.2">
      <c r="A421" t="str">
        <f t="shared" si="6"/>
        <v>BLR2010</v>
      </c>
      <c r="B421" t="str">
        <f>VLOOKUP(C421,'Country code'!$B$1:$C$992,2,FALSE)</f>
        <v>BLR</v>
      </c>
      <c r="C421" t="s">
        <v>11</v>
      </c>
      <c r="D421">
        <v>2010</v>
      </c>
      <c r="E421">
        <v>24.5</v>
      </c>
      <c r="F421">
        <v>1.3</v>
      </c>
      <c r="G421">
        <v>33.1</v>
      </c>
      <c r="H421">
        <v>1.8</v>
      </c>
    </row>
    <row r="422" spans="1:12" x14ac:dyDescent="0.2">
      <c r="A422" t="str">
        <f t="shared" si="6"/>
        <v>BLR2011</v>
      </c>
      <c r="B422" t="str">
        <f>VLOOKUP(C422,'Country code'!$B$1:$C$992,2,FALSE)</f>
        <v>BLR</v>
      </c>
      <c r="C422" t="s">
        <v>11</v>
      </c>
      <c r="D422">
        <v>2011</v>
      </c>
      <c r="E422">
        <v>24.4</v>
      </c>
      <c r="F422">
        <v>1.3</v>
      </c>
      <c r="G422">
        <v>33</v>
      </c>
      <c r="H422">
        <v>1.8</v>
      </c>
    </row>
    <row r="423" spans="1:12" x14ac:dyDescent="0.2">
      <c r="A423" t="str">
        <f t="shared" si="6"/>
        <v>BLR2012</v>
      </c>
      <c r="B423" t="str">
        <f>VLOOKUP(C423,'Country code'!$B$1:$C$992,2,FALSE)</f>
        <v>BLR</v>
      </c>
      <c r="C423" t="s">
        <v>11</v>
      </c>
      <c r="D423">
        <v>2012</v>
      </c>
      <c r="E423">
        <v>24.4</v>
      </c>
      <c r="F423">
        <v>1.2</v>
      </c>
      <c r="G423">
        <v>33</v>
      </c>
      <c r="H423">
        <v>1.8</v>
      </c>
    </row>
    <row r="424" spans="1:12" x14ac:dyDescent="0.2">
      <c r="A424" t="str">
        <f t="shared" si="6"/>
        <v>BLR2013</v>
      </c>
      <c r="B424" t="str">
        <f>VLOOKUP(C424,'Country code'!$B$1:$C$992,2,FALSE)</f>
        <v>BLR</v>
      </c>
      <c r="C424" t="s">
        <v>11</v>
      </c>
      <c r="D424">
        <v>2013</v>
      </c>
      <c r="E424">
        <v>24.4</v>
      </c>
      <c r="F424">
        <v>1.2</v>
      </c>
      <c r="G424">
        <v>32.9</v>
      </c>
      <c r="H424">
        <v>1.8</v>
      </c>
    </row>
    <row r="425" spans="1:12" x14ac:dyDescent="0.2">
      <c r="A425" t="str">
        <f t="shared" si="6"/>
        <v>BLR2014</v>
      </c>
      <c r="B425" t="str">
        <f>VLOOKUP(C425,'Country code'!$B$1:$C$992,2,FALSE)</f>
        <v>BLR</v>
      </c>
      <c r="C425" t="s">
        <v>11</v>
      </c>
      <c r="D425">
        <v>2014</v>
      </c>
      <c r="E425">
        <v>24.3</v>
      </c>
      <c r="F425">
        <v>1.2</v>
      </c>
      <c r="G425">
        <v>32.9</v>
      </c>
      <c r="H425">
        <v>1.7</v>
      </c>
    </row>
    <row r="426" spans="1:12" x14ac:dyDescent="0.2">
      <c r="A426" t="str">
        <f t="shared" si="6"/>
        <v>BLR2015</v>
      </c>
      <c r="B426" t="str">
        <f>VLOOKUP(C426,'Country code'!$B$1:$C$992,2,FALSE)</f>
        <v>BLR</v>
      </c>
      <c r="C426" t="s">
        <v>11</v>
      </c>
      <c r="D426">
        <v>2015</v>
      </c>
      <c r="E426">
        <v>24.2</v>
      </c>
      <c r="F426">
        <v>1.2</v>
      </c>
      <c r="G426">
        <v>32.799999999999997</v>
      </c>
      <c r="H426">
        <v>1.8</v>
      </c>
    </row>
    <row r="427" spans="1:12" x14ac:dyDescent="0.2">
      <c r="A427" t="str">
        <f t="shared" si="6"/>
        <v>BLR2016</v>
      </c>
      <c r="B427" t="str">
        <f>VLOOKUP(C427,'Country code'!$B$1:$C$992,2,FALSE)</f>
        <v>BLR</v>
      </c>
      <c r="C427" t="s">
        <v>11</v>
      </c>
      <c r="D427">
        <v>2016</v>
      </c>
      <c r="E427">
        <v>24.1</v>
      </c>
      <c r="F427">
        <v>1.2</v>
      </c>
      <c r="G427">
        <v>32.700000000000003</v>
      </c>
      <c r="H427">
        <v>1.8</v>
      </c>
    </row>
    <row r="428" spans="1:12" x14ac:dyDescent="0.2">
      <c r="A428" t="str">
        <f t="shared" si="6"/>
        <v>BLR2017</v>
      </c>
      <c r="B428" t="str">
        <f>VLOOKUP(C428,'Country code'!$B$1:$C$992,2,FALSE)</f>
        <v>BLR</v>
      </c>
      <c r="C428" t="s">
        <v>11</v>
      </c>
      <c r="D428">
        <v>2017</v>
      </c>
      <c r="E428">
        <v>24</v>
      </c>
      <c r="F428">
        <v>1.3</v>
      </c>
      <c r="G428">
        <v>32.6</v>
      </c>
      <c r="H428">
        <v>1.9</v>
      </c>
    </row>
    <row r="429" spans="1:12" x14ac:dyDescent="0.2">
      <c r="A429" t="str">
        <f t="shared" si="6"/>
        <v>BLR2018</v>
      </c>
      <c r="B429" t="str">
        <f>VLOOKUP(C429,'Country code'!$B$1:$C$992,2,FALSE)</f>
        <v>BLR</v>
      </c>
      <c r="C429" t="s">
        <v>11</v>
      </c>
      <c r="D429">
        <v>2018</v>
      </c>
      <c r="E429">
        <v>23.9</v>
      </c>
      <c r="F429">
        <v>1.4</v>
      </c>
      <c r="G429">
        <v>32.6</v>
      </c>
      <c r="H429">
        <v>2</v>
      </c>
    </row>
    <row r="430" spans="1:12" x14ac:dyDescent="0.2">
      <c r="A430" t="str">
        <f t="shared" si="6"/>
        <v>BLR2019</v>
      </c>
      <c r="B430" t="str">
        <f>VLOOKUP(C430,'Country code'!$B$1:$C$992,2,FALSE)</f>
        <v>BLR</v>
      </c>
      <c r="C430" t="s">
        <v>11</v>
      </c>
      <c r="D430">
        <v>2019</v>
      </c>
      <c r="E430">
        <v>23.9</v>
      </c>
      <c r="F430">
        <v>1.6</v>
      </c>
      <c r="G430">
        <v>32.5</v>
      </c>
      <c r="H430">
        <v>2.2000000000000002</v>
      </c>
    </row>
    <row r="431" spans="1:12" x14ac:dyDescent="0.2">
      <c r="A431" t="str">
        <f t="shared" si="6"/>
        <v>BEL1979</v>
      </c>
      <c r="B431" t="str">
        <f>VLOOKUP(C431,'Country code'!$B$1:$C$992,2,FALSE)</f>
        <v>BEL</v>
      </c>
      <c r="C431" t="s">
        <v>12</v>
      </c>
      <c r="D431">
        <v>1979</v>
      </c>
      <c r="E431">
        <v>23</v>
      </c>
      <c r="F431">
        <v>1.6</v>
      </c>
      <c r="G431">
        <v>41.2</v>
      </c>
      <c r="H431">
        <v>2.2999999999999998</v>
      </c>
      <c r="I431">
        <v>18.2</v>
      </c>
      <c r="J431">
        <v>2.8</v>
      </c>
      <c r="K431">
        <v>44.2</v>
      </c>
      <c r="L431">
        <v>3.6</v>
      </c>
    </row>
    <row r="432" spans="1:12" x14ac:dyDescent="0.2">
      <c r="A432" t="str">
        <f t="shared" si="6"/>
        <v>BEL1980</v>
      </c>
      <c r="B432" t="str">
        <f>VLOOKUP(C432,'Country code'!$B$1:$C$992,2,FALSE)</f>
        <v>BEL</v>
      </c>
      <c r="C432" t="s">
        <v>12</v>
      </c>
      <c r="D432">
        <v>1980</v>
      </c>
      <c r="E432">
        <v>23</v>
      </c>
      <c r="F432">
        <v>1.5</v>
      </c>
      <c r="G432">
        <v>41.3</v>
      </c>
      <c r="H432">
        <v>2.2000000000000002</v>
      </c>
      <c r="I432">
        <v>18.3</v>
      </c>
      <c r="J432">
        <v>2.7</v>
      </c>
      <c r="K432">
        <v>44.3</v>
      </c>
      <c r="L432">
        <v>3.5</v>
      </c>
    </row>
    <row r="433" spans="1:12" x14ac:dyDescent="0.2">
      <c r="A433" t="str">
        <f t="shared" si="6"/>
        <v>BEL1981</v>
      </c>
      <c r="B433" t="str">
        <f>VLOOKUP(C433,'Country code'!$B$1:$C$992,2,FALSE)</f>
        <v>BEL</v>
      </c>
      <c r="C433" t="s">
        <v>12</v>
      </c>
      <c r="D433">
        <v>1981</v>
      </c>
      <c r="E433">
        <v>23</v>
      </c>
      <c r="F433">
        <v>1.5</v>
      </c>
      <c r="G433">
        <v>41.5</v>
      </c>
      <c r="H433">
        <v>2.1</v>
      </c>
      <c r="I433">
        <v>18.5</v>
      </c>
      <c r="J433">
        <v>2.6</v>
      </c>
      <c r="K433">
        <v>44.6</v>
      </c>
      <c r="L433">
        <v>3.3</v>
      </c>
    </row>
    <row r="434" spans="1:12" x14ac:dyDescent="0.2">
      <c r="A434" t="str">
        <f t="shared" si="6"/>
        <v>BEL1982</v>
      </c>
      <c r="B434" t="str">
        <f>VLOOKUP(C434,'Country code'!$B$1:$C$992,2,FALSE)</f>
        <v>BEL</v>
      </c>
      <c r="C434" t="s">
        <v>12</v>
      </c>
      <c r="D434">
        <v>1982</v>
      </c>
      <c r="E434">
        <v>22.9</v>
      </c>
      <c r="F434">
        <v>1.4</v>
      </c>
      <c r="G434">
        <v>41.7</v>
      </c>
      <c r="H434">
        <v>1.9</v>
      </c>
      <c r="I434">
        <v>18.8</v>
      </c>
      <c r="J434">
        <v>2.4</v>
      </c>
      <c r="K434">
        <v>45.1</v>
      </c>
      <c r="L434">
        <v>3.1</v>
      </c>
    </row>
    <row r="435" spans="1:12" x14ac:dyDescent="0.2">
      <c r="A435" t="str">
        <f t="shared" si="6"/>
        <v>BEL1983</v>
      </c>
      <c r="B435" t="str">
        <f>VLOOKUP(C435,'Country code'!$B$1:$C$992,2,FALSE)</f>
        <v>BEL</v>
      </c>
      <c r="C435" t="s">
        <v>12</v>
      </c>
      <c r="D435">
        <v>1983</v>
      </c>
      <c r="E435">
        <v>22.9</v>
      </c>
      <c r="F435">
        <v>1.3</v>
      </c>
      <c r="G435">
        <v>41.8</v>
      </c>
      <c r="H435">
        <v>1.7</v>
      </c>
      <c r="I435">
        <v>18.899999999999999</v>
      </c>
      <c r="J435">
        <v>2.1</v>
      </c>
      <c r="K435">
        <v>45.2</v>
      </c>
      <c r="L435">
        <v>2.7</v>
      </c>
    </row>
    <row r="436" spans="1:12" x14ac:dyDescent="0.2">
      <c r="A436" t="str">
        <f t="shared" si="6"/>
        <v>BEL1984</v>
      </c>
      <c r="B436" t="str">
        <f>VLOOKUP(C436,'Country code'!$B$1:$C$992,2,FALSE)</f>
        <v>BEL</v>
      </c>
      <c r="C436" t="s">
        <v>12</v>
      </c>
      <c r="D436">
        <v>1984</v>
      </c>
      <c r="E436">
        <v>22.9</v>
      </c>
      <c r="F436">
        <v>1</v>
      </c>
      <c r="G436">
        <v>42</v>
      </c>
      <c r="H436">
        <v>1.5</v>
      </c>
      <c r="I436">
        <v>19.100000000000001</v>
      </c>
      <c r="J436">
        <v>1.8</v>
      </c>
      <c r="K436">
        <v>45.5</v>
      </c>
      <c r="L436">
        <v>2.2999999999999998</v>
      </c>
    </row>
    <row r="437" spans="1:12" x14ac:dyDescent="0.2">
      <c r="A437" t="str">
        <f t="shared" si="6"/>
        <v>BEL1985</v>
      </c>
      <c r="B437" t="str">
        <f>VLOOKUP(C437,'Country code'!$B$1:$C$992,2,FALSE)</f>
        <v>BEL</v>
      </c>
      <c r="C437" t="s">
        <v>12</v>
      </c>
      <c r="D437">
        <v>1985</v>
      </c>
      <c r="E437">
        <v>22.9</v>
      </c>
      <c r="F437">
        <v>0.7</v>
      </c>
      <c r="G437">
        <v>42.2</v>
      </c>
      <c r="H437">
        <v>1.1000000000000001</v>
      </c>
      <c r="I437">
        <v>19.3</v>
      </c>
      <c r="J437">
        <v>1.3</v>
      </c>
      <c r="K437">
        <v>45.7</v>
      </c>
      <c r="L437">
        <v>1.7</v>
      </c>
    </row>
    <row r="438" spans="1:12" x14ac:dyDescent="0.2">
      <c r="A438" t="str">
        <f t="shared" si="6"/>
        <v>BEL1986</v>
      </c>
      <c r="B438" t="str">
        <f>VLOOKUP(C438,'Country code'!$B$1:$C$992,2,FALSE)</f>
        <v>BEL</v>
      </c>
      <c r="C438" t="s">
        <v>12</v>
      </c>
      <c r="D438">
        <v>1986</v>
      </c>
      <c r="E438">
        <v>23</v>
      </c>
      <c r="F438">
        <v>0.9</v>
      </c>
      <c r="G438">
        <v>42.5</v>
      </c>
      <c r="H438">
        <v>1.3</v>
      </c>
      <c r="I438">
        <v>19.5</v>
      </c>
      <c r="J438">
        <v>1.6</v>
      </c>
      <c r="K438">
        <v>45.9</v>
      </c>
      <c r="L438">
        <v>2.1</v>
      </c>
    </row>
    <row r="439" spans="1:12" x14ac:dyDescent="0.2">
      <c r="A439" t="str">
        <f t="shared" si="6"/>
        <v>BEL1987</v>
      </c>
      <c r="B439" t="str">
        <f>VLOOKUP(C439,'Country code'!$B$1:$C$992,2,FALSE)</f>
        <v>BEL</v>
      </c>
      <c r="C439" t="s">
        <v>12</v>
      </c>
      <c r="D439">
        <v>1987</v>
      </c>
      <c r="E439">
        <v>23.2</v>
      </c>
      <c r="F439">
        <v>1</v>
      </c>
      <c r="G439">
        <v>42.9</v>
      </c>
      <c r="H439">
        <v>1.3</v>
      </c>
      <c r="I439">
        <v>19.7</v>
      </c>
      <c r="J439">
        <v>1.6</v>
      </c>
      <c r="K439">
        <v>45.9</v>
      </c>
      <c r="L439">
        <v>2.1</v>
      </c>
    </row>
    <row r="440" spans="1:12" x14ac:dyDescent="0.2">
      <c r="A440" t="str">
        <f t="shared" si="6"/>
        <v>BEL1988</v>
      </c>
      <c r="B440" t="str">
        <f>VLOOKUP(C440,'Country code'!$B$1:$C$992,2,FALSE)</f>
        <v>BEL</v>
      </c>
      <c r="C440" t="s">
        <v>12</v>
      </c>
      <c r="D440">
        <v>1988</v>
      </c>
      <c r="E440">
        <v>23.3</v>
      </c>
      <c r="F440">
        <v>0.9</v>
      </c>
      <c r="G440">
        <v>43.3</v>
      </c>
      <c r="H440">
        <v>1.3</v>
      </c>
      <c r="I440">
        <v>20</v>
      </c>
      <c r="J440">
        <v>1.6</v>
      </c>
      <c r="K440">
        <v>46.2</v>
      </c>
      <c r="L440">
        <v>2.1</v>
      </c>
    </row>
    <row r="441" spans="1:12" x14ac:dyDescent="0.2">
      <c r="A441" t="str">
        <f t="shared" si="6"/>
        <v>BEL1989</v>
      </c>
      <c r="B441" t="str">
        <f>VLOOKUP(C441,'Country code'!$B$1:$C$992,2,FALSE)</f>
        <v>BEL</v>
      </c>
      <c r="C441" t="s">
        <v>12</v>
      </c>
      <c r="D441">
        <v>1989</v>
      </c>
      <c r="E441">
        <v>23.4</v>
      </c>
      <c r="F441">
        <v>1</v>
      </c>
      <c r="G441">
        <v>43.9</v>
      </c>
      <c r="H441">
        <v>1.4</v>
      </c>
      <c r="I441">
        <v>20.5</v>
      </c>
      <c r="J441">
        <v>1.7</v>
      </c>
      <c r="K441">
        <v>46.7</v>
      </c>
      <c r="L441">
        <v>2.2000000000000002</v>
      </c>
    </row>
    <row r="442" spans="1:12" x14ac:dyDescent="0.2">
      <c r="A442" t="str">
        <f t="shared" si="6"/>
        <v>BEL1990</v>
      </c>
      <c r="B442" t="str">
        <f>VLOOKUP(C442,'Country code'!$B$1:$C$992,2,FALSE)</f>
        <v>BEL</v>
      </c>
      <c r="C442" t="s">
        <v>12</v>
      </c>
      <c r="D442">
        <v>1990</v>
      </c>
      <c r="E442">
        <v>23.5</v>
      </c>
      <c r="F442">
        <v>1.1000000000000001</v>
      </c>
      <c r="G442">
        <v>44.5</v>
      </c>
      <c r="H442">
        <v>1.4</v>
      </c>
      <c r="I442">
        <v>21</v>
      </c>
      <c r="J442">
        <v>1.8</v>
      </c>
      <c r="K442">
        <v>47.2</v>
      </c>
      <c r="L442">
        <v>2.2999999999999998</v>
      </c>
    </row>
    <row r="443" spans="1:12" x14ac:dyDescent="0.2">
      <c r="A443" t="str">
        <f t="shared" ref="A443:A506" si="7">B443&amp;D443</f>
        <v>BEL1991</v>
      </c>
      <c r="B443" t="str">
        <f>VLOOKUP(C443,'Country code'!$B$1:$C$992,2,FALSE)</f>
        <v>BEL</v>
      </c>
      <c r="C443" t="s">
        <v>12</v>
      </c>
      <c r="D443">
        <v>1991</v>
      </c>
      <c r="E443">
        <v>23.6</v>
      </c>
      <c r="F443">
        <v>1</v>
      </c>
      <c r="G443">
        <v>45.1</v>
      </c>
      <c r="H443">
        <v>1.3</v>
      </c>
      <c r="I443">
        <v>21.5</v>
      </c>
      <c r="J443">
        <v>1.6</v>
      </c>
      <c r="K443">
        <v>47.7</v>
      </c>
      <c r="L443">
        <v>2.1</v>
      </c>
    </row>
    <row r="444" spans="1:12" x14ac:dyDescent="0.2">
      <c r="A444" t="str">
        <f t="shared" si="7"/>
        <v>BEL1992</v>
      </c>
      <c r="B444" t="str">
        <f>VLOOKUP(C444,'Country code'!$B$1:$C$992,2,FALSE)</f>
        <v>BEL</v>
      </c>
      <c r="C444" t="s">
        <v>12</v>
      </c>
      <c r="D444">
        <v>1992</v>
      </c>
      <c r="E444">
        <v>23.6</v>
      </c>
      <c r="F444">
        <v>0.8</v>
      </c>
      <c r="G444">
        <v>45.7</v>
      </c>
      <c r="H444">
        <v>1.2</v>
      </c>
      <c r="I444">
        <v>22.1</v>
      </c>
      <c r="J444">
        <v>1.4</v>
      </c>
      <c r="K444">
        <v>48.4</v>
      </c>
      <c r="L444">
        <v>1.8</v>
      </c>
    </row>
    <row r="445" spans="1:12" x14ac:dyDescent="0.2">
      <c r="A445" t="str">
        <f t="shared" si="7"/>
        <v>BEL1993</v>
      </c>
      <c r="B445" t="str">
        <f>VLOOKUP(C445,'Country code'!$B$1:$C$992,2,FALSE)</f>
        <v>BEL</v>
      </c>
      <c r="C445" t="s">
        <v>12</v>
      </c>
      <c r="D445">
        <v>1993</v>
      </c>
      <c r="E445">
        <v>24.4</v>
      </c>
      <c r="F445">
        <v>1</v>
      </c>
      <c r="G445">
        <v>46.3</v>
      </c>
      <c r="H445">
        <v>1.3</v>
      </c>
      <c r="I445">
        <v>21.9</v>
      </c>
      <c r="J445">
        <v>1.6</v>
      </c>
      <c r="K445">
        <v>47.3</v>
      </c>
      <c r="L445">
        <v>2.1</v>
      </c>
    </row>
    <row r="446" spans="1:12" x14ac:dyDescent="0.2">
      <c r="A446" t="str">
        <f t="shared" si="7"/>
        <v>BEL1994</v>
      </c>
      <c r="B446" t="str">
        <f>VLOOKUP(C446,'Country code'!$B$1:$C$992,2,FALSE)</f>
        <v>BEL</v>
      </c>
      <c r="C446" t="s">
        <v>12</v>
      </c>
      <c r="D446">
        <v>1994</v>
      </c>
      <c r="E446">
        <v>25.1</v>
      </c>
      <c r="F446">
        <v>1</v>
      </c>
      <c r="G446">
        <v>46.8</v>
      </c>
      <c r="H446">
        <v>1.4</v>
      </c>
      <c r="I446">
        <v>21.7</v>
      </c>
      <c r="J446">
        <v>1.7</v>
      </c>
      <c r="K446">
        <v>46.4</v>
      </c>
      <c r="L446">
        <v>2.2000000000000002</v>
      </c>
    </row>
    <row r="447" spans="1:12" x14ac:dyDescent="0.2">
      <c r="A447" t="str">
        <f t="shared" si="7"/>
        <v>BEL1995</v>
      </c>
      <c r="B447" t="str">
        <f>VLOOKUP(C447,'Country code'!$B$1:$C$992,2,FALSE)</f>
        <v>BEL</v>
      </c>
      <c r="C447" t="s">
        <v>12</v>
      </c>
      <c r="D447">
        <v>1995</v>
      </c>
      <c r="E447">
        <v>25.5</v>
      </c>
      <c r="F447">
        <v>1</v>
      </c>
      <c r="G447">
        <v>47.3</v>
      </c>
      <c r="H447">
        <v>1.3</v>
      </c>
      <c r="I447">
        <v>21.8</v>
      </c>
      <c r="J447">
        <v>1.6</v>
      </c>
      <c r="K447">
        <v>46.1</v>
      </c>
      <c r="L447">
        <v>2.1</v>
      </c>
    </row>
    <row r="448" spans="1:12" x14ac:dyDescent="0.2">
      <c r="A448" t="str">
        <f t="shared" si="7"/>
        <v>BEL1996</v>
      </c>
      <c r="B448" t="str">
        <f>VLOOKUP(C448,'Country code'!$B$1:$C$992,2,FALSE)</f>
        <v>BEL</v>
      </c>
      <c r="C448" t="s">
        <v>12</v>
      </c>
      <c r="D448">
        <v>1996</v>
      </c>
      <c r="E448">
        <v>25.7</v>
      </c>
      <c r="F448">
        <v>1</v>
      </c>
      <c r="G448">
        <v>47.7</v>
      </c>
      <c r="H448">
        <v>1.3</v>
      </c>
      <c r="I448">
        <v>22</v>
      </c>
      <c r="J448">
        <v>1.6</v>
      </c>
      <c r="K448">
        <v>46.1</v>
      </c>
      <c r="L448">
        <v>2.1</v>
      </c>
    </row>
    <row r="449" spans="1:12" x14ac:dyDescent="0.2">
      <c r="A449" t="str">
        <f t="shared" si="7"/>
        <v>BEL1997</v>
      </c>
      <c r="B449" t="str">
        <f>VLOOKUP(C449,'Country code'!$B$1:$C$992,2,FALSE)</f>
        <v>BEL</v>
      </c>
      <c r="C449" t="s">
        <v>12</v>
      </c>
      <c r="D449">
        <v>1997</v>
      </c>
      <c r="E449">
        <v>25.8</v>
      </c>
      <c r="F449">
        <v>0.8</v>
      </c>
      <c r="G449">
        <v>48.1</v>
      </c>
      <c r="H449">
        <v>1.2</v>
      </c>
      <c r="I449">
        <v>22.3</v>
      </c>
      <c r="J449">
        <v>1.4</v>
      </c>
      <c r="K449">
        <v>46.4</v>
      </c>
      <c r="L449">
        <v>1.8</v>
      </c>
    </row>
    <row r="450" spans="1:12" x14ac:dyDescent="0.2">
      <c r="A450" t="str">
        <f t="shared" si="7"/>
        <v>BEL1998</v>
      </c>
      <c r="B450" t="str">
        <f>VLOOKUP(C450,'Country code'!$B$1:$C$992,2,FALSE)</f>
        <v>BEL</v>
      </c>
      <c r="C450" t="s">
        <v>12</v>
      </c>
      <c r="D450">
        <v>1998</v>
      </c>
      <c r="E450">
        <v>26.3</v>
      </c>
      <c r="F450">
        <v>1</v>
      </c>
      <c r="G450">
        <v>48.4</v>
      </c>
      <c r="H450">
        <v>1.3</v>
      </c>
      <c r="I450">
        <v>22.1</v>
      </c>
      <c r="J450">
        <v>1.6</v>
      </c>
      <c r="K450">
        <v>45.7</v>
      </c>
      <c r="L450">
        <v>2.1</v>
      </c>
    </row>
    <row r="451" spans="1:12" x14ac:dyDescent="0.2">
      <c r="A451" t="str">
        <f t="shared" si="7"/>
        <v>BEL1999</v>
      </c>
      <c r="B451" t="str">
        <f>VLOOKUP(C451,'Country code'!$B$1:$C$992,2,FALSE)</f>
        <v>BEL</v>
      </c>
      <c r="C451" t="s">
        <v>12</v>
      </c>
      <c r="D451">
        <v>1999</v>
      </c>
      <c r="E451">
        <v>26.5</v>
      </c>
      <c r="F451">
        <v>1.1000000000000001</v>
      </c>
      <c r="G451">
        <v>48.6</v>
      </c>
      <c r="H451">
        <v>1.4</v>
      </c>
      <c r="I451">
        <v>22.1</v>
      </c>
      <c r="J451">
        <v>1.8</v>
      </c>
      <c r="K451">
        <v>45.5</v>
      </c>
      <c r="L451">
        <v>2.2999999999999998</v>
      </c>
    </row>
    <row r="452" spans="1:12" x14ac:dyDescent="0.2">
      <c r="A452" t="str">
        <f t="shared" si="7"/>
        <v>BEL2000</v>
      </c>
      <c r="B452" t="str">
        <f>VLOOKUP(C452,'Country code'!$B$1:$C$992,2,FALSE)</f>
        <v>BEL</v>
      </c>
      <c r="C452" t="s">
        <v>12</v>
      </c>
      <c r="D452">
        <v>2000</v>
      </c>
      <c r="E452">
        <v>26.6</v>
      </c>
      <c r="F452">
        <v>1.2</v>
      </c>
      <c r="G452">
        <v>48.7</v>
      </c>
      <c r="H452">
        <v>1.4</v>
      </c>
      <c r="I452">
        <v>22.1</v>
      </c>
      <c r="J452">
        <v>1.8</v>
      </c>
      <c r="K452">
        <v>45.4</v>
      </c>
      <c r="L452">
        <v>2.2999999999999998</v>
      </c>
    </row>
    <row r="453" spans="1:12" x14ac:dyDescent="0.2">
      <c r="A453" t="str">
        <f t="shared" si="7"/>
        <v>BEL2001</v>
      </c>
      <c r="B453" t="str">
        <f>VLOOKUP(C453,'Country code'!$B$1:$C$992,2,FALSE)</f>
        <v>BEL</v>
      </c>
      <c r="C453" t="s">
        <v>12</v>
      </c>
      <c r="D453">
        <v>2001</v>
      </c>
      <c r="E453">
        <v>26.6</v>
      </c>
      <c r="F453">
        <v>1.1000000000000001</v>
      </c>
      <c r="G453">
        <v>48.7</v>
      </c>
      <c r="H453">
        <v>1.4</v>
      </c>
      <c r="I453">
        <v>22.1</v>
      </c>
      <c r="J453">
        <v>1.8</v>
      </c>
      <c r="K453">
        <v>45.4</v>
      </c>
      <c r="L453">
        <v>2.2999999999999998</v>
      </c>
    </row>
    <row r="454" spans="1:12" x14ac:dyDescent="0.2">
      <c r="A454" t="str">
        <f t="shared" si="7"/>
        <v>BEL2002</v>
      </c>
      <c r="B454" t="str">
        <f>VLOOKUP(C454,'Country code'!$B$1:$C$992,2,FALSE)</f>
        <v>BEL</v>
      </c>
      <c r="C454" t="s">
        <v>12</v>
      </c>
      <c r="D454">
        <v>2002</v>
      </c>
      <c r="E454">
        <v>26.7</v>
      </c>
      <c r="F454">
        <v>1</v>
      </c>
      <c r="G454">
        <v>48.8</v>
      </c>
      <c r="H454">
        <v>1.2</v>
      </c>
      <c r="I454">
        <v>22.1</v>
      </c>
      <c r="J454">
        <v>1.6</v>
      </c>
      <c r="K454">
        <v>45.3</v>
      </c>
      <c r="L454">
        <v>2</v>
      </c>
    </row>
    <row r="455" spans="1:12" x14ac:dyDescent="0.2">
      <c r="A455" t="str">
        <f t="shared" si="7"/>
        <v>BEL2003</v>
      </c>
      <c r="B455" t="str">
        <f>VLOOKUP(C455,'Country code'!$B$1:$C$992,2,FALSE)</f>
        <v>BEL</v>
      </c>
      <c r="C455" t="s">
        <v>12</v>
      </c>
      <c r="D455">
        <v>2003</v>
      </c>
      <c r="E455">
        <v>26.6</v>
      </c>
      <c r="F455">
        <v>0.8</v>
      </c>
      <c r="G455">
        <v>48.7</v>
      </c>
      <c r="H455">
        <v>1</v>
      </c>
      <c r="I455">
        <v>22.1</v>
      </c>
      <c r="J455">
        <v>1.3</v>
      </c>
      <c r="K455">
        <v>45.4</v>
      </c>
      <c r="L455">
        <v>1.6</v>
      </c>
    </row>
    <row r="456" spans="1:12" x14ac:dyDescent="0.2">
      <c r="A456" t="str">
        <f t="shared" si="7"/>
        <v>BEL2004</v>
      </c>
      <c r="B456" t="str">
        <f>VLOOKUP(C456,'Country code'!$B$1:$C$992,2,FALSE)</f>
        <v>BEL</v>
      </c>
      <c r="C456" t="s">
        <v>12</v>
      </c>
      <c r="D456">
        <v>2004</v>
      </c>
      <c r="E456">
        <v>26.7</v>
      </c>
      <c r="F456">
        <v>0.8</v>
      </c>
      <c r="G456">
        <v>48.7</v>
      </c>
      <c r="H456">
        <v>1</v>
      </c>
      <c r="I456">
        <v>22</v>
      </c>
      <c r="J456">
        <v>1.3</v>
      </c>
      <c r="K456">
        <v>45.2</v>
      </c>
      <c r="L456">
        <v>1.6</v>
      </c>
    </row>
    <row r="457" spans="1:12" x14ac:dyDescent="0.2">
      <c r="A457" t="str">
        <f t="shared" si="7"/>
        <v>BEL2005</v>
      </c>
      <c r="B457" t="str">
        <f>VLOOKUP(C457,'Country code'!$B$1:$C$992,2,FALSE)</f>
        <v>BEL</v>
      </c>
      <c r="C457" t="s">
        <v>12</v>
      </c>
      <c r="D457">
        <v>2005</v>
      </c>
      <c r="E457">
        <v>26.9</v>
      </c>
      <c r="F457">
        <v>0.8</v>
      </c>
      <c r="G457">
        <v>48.5</v>
      </c>
      <c r="H457">
        <v>0.9</v>
      </c>
      <c r="I457">
        <v>21.6</v>
      </c>
      <c r="J457">
        <v>1.2</v>
      </c>
      <c r="K457">
        <v>44.5</v>
      </c>
      <c r="L457">
        <v>1.5</v>
      </c>
    </row>
    <row r="458" spans="1:12" x14ac:dyDescent="0.2">
      <c r="A458" t="str">
        <f t="shared" si="7"/>
        <v>BEL2006</v>
      </c>
      <c r="B458" t="str">
        <f>VLOOKUP(C458,'Country code'!$B$1:$C$992,2,FALSE)</f>
        <v>BEL</v>
      </c>
      <c r="C458" t="s">
        <v>12</v>
      </c>
      <c r="D458">
        <v>2006</v>
      </c>
      <c r="E458">
        <v>26.9</v>
      </c>
      <c r="F458">
        <v>0.7</v>
      </c>
      <c r="G458">
        <v>48.3</v>
      </c>
      <c r="H458">
        <v>0.8</v>
      </c>
      <c r="I458">
        <v>21.4</v>
      </c>
      <c r="J458">
        <v>1.1000000000000001</v>
      </c>
      <c r="K458">
        <v>44.3</v>
      </c>
      <c r="L458">
        <v>1.4</v>
      </c>
    </row>
    <row r="459" spans="1:12" x14ac:dyDescent="0.2">
      <c r="A459" t="str">
        <f t="shared" si="7"/>
        <v>BEL2007</v>
      </c>
      <c r="B459" t="str">
        <f>VLOOKUP(C459,'Country code'!$B$1:$C$992,2,FALSE)</f>
        <v>BEL</v>
      </c>
      <c r="C459" t="s">
        <v>12</v>
      </c>
      <c r="D459">
        <v>2007</v>
      </c>
      <c r="E459">
        <v>26.9</v>
      </c>
      <c r="F459">
        <v>0.8</v>
      </c>
      <c r="G459">
        <v>48.2</v>
      </c>
      <c r="H459">
        <v>0.9</v>
      </c>
      <c r="I459">
        <v>21.3</v>
      </c>
      <c r="J459">
        <v>1.2</v>
      </c>
      <c r="K459">
        <v>44.2</v>
      </c>
      <c r="L459">
        <v>1.5</v>
      </c>
    </row>
    <row r="460" spans="1:12" x14ac:dyDescent="0.2">
      <c r="A460" t="str">
        <f t="shared" si="7"/>
        <v>BEL2008</v>
      </c>
      <c r="B460" t="str">
        <f>VLOOKUP(C460,'Country code'!$B$1:$C$992,2,FALSE)</f>
        <v>BEL</v>
      </c>
      <c r="C460" t="s">
        <v>12</v>
      </c>
      <c r="D460">
        <v>2008</v>
      </c>
      <c r="E460">
        <v>26.6</v>
      </c>
      <c r="F460">
        <v>0.7</v>
      </c>
      <c r="G460">
        <v>48.1</v>
      </c>
      <c r="H460">
        <v>0.9</v>
      </c>
      <c r="I460">
        <v>21.5</v>
      </c>
      <c r="J460">
        <v>1.1000000000000001</v>
      </c>
      <c r="K460">
        <v>44.7</v>
      </c>
      <c r="L460">
        <v>1.4</v>
      </c>
    </row>
    <row r="461" spans="1:12" x14ac:dyDescent="0.2">
      <c r="A461" t="str">
        <f t="shared" si="7"/>
        <v>BEL2009</v>
      </c>
      <c r="B461" t="str">
        <f>VLOOKUP(C461,'Country code'!$B$1:$C$992,2,FALSE)</f>
        <v>BEL</v>
      </c>
      <c r="C461" t="s">
        <v>12</v>
      </c>
      <c r="D461">
        <v>2009</v>
      </c>
      <c r="E461">
        <v>26.6</v>
      </c>
      <c r="F461">
        <v>0.7</v>
      </c>
      <c r="G461">
        <v>48.2</v>
      </c>
      <c r="H461">
        <v>0.9</v>
      </c>
      <c r="I461">
        <v>21.6</v>
      </c>
      <c r="J461">
        <v>1.1000000000000001</v>
      </c>
      <c r="K461">
        <v>44.8</v>
      </c>
      <c r="L461">
        <v>1.4</v>
      </c>
    </row>
    <row r="462" spans="1:12" x14ac:dyDescent="0.2">
      <c r="A462" t="str">
        <f t="shared" si="7"/>
        <v>BEL2010</v>
      </c>
      <c r="B462" t="str">
        <f>VLOOKUP(C462,'Country code'!$B$1:$C$992,2,FALSE)</f>
        <v>BEL</v>
      </c>
      <c r="C462" t="s">
        <v>12</v>
      </c>
      <c r="D462">
        <v>2010</v>
      </c>
      <c r="E462">
        <v>26.6</v>
      </c>
      <c r="F462">
        <v>0.6</v>
      </c>
      <c r="G462">
        <v>48.5</v>
      </c>
      <c r="H462">
        <v>0.9</v>
      </c>
      <c r="I462">
        <v>21.9</v>
      </c>
      <c r="J462">
        <v>1.1000000000000001</v>
      </c>
      <c r="K462">
        <v>45.2</v>
      </c>
      <c r="L462">
        <v>1.4</v>
      </c>
    </row>
    <row r="463" spans="1:12" x14ac:dyDescent="0.2">
      <c r="A463" t="str">
        <f t="shared" si="7"/>
        <v>BEL2011</v>
      </c>
      <c r="B463" t="str">
        <f>VLOOKUP(C463,'Country code'!$B$1:$C$992,2,FALSE)</f>
        <v>BEL</v>
      </c>
      <c r="C463" t="s">
        <v>12</v>
      </c>
      <c r="D463">
        <v>2011</v>
      </c>
      <c r="E463">
        <v>26.6</v>
      </c>
      <c r="F463">
        <v>0.7</v>
      </c>
      <c r="G463">
        <v>48.8</v>
      </c>
      <c r="H463">
        <v>0.9</v>
      </c>
      <c r="I463">
        <v>22.2</v>
      </c>
      <c r="J463">
        <v>1.1000000000000001</v>
      </c>
      <c r="K463">
        <v>45.5</v>
      </c>
      <c r="L463">
        <v>1.4</v>
      </c>
    </row>
    <row r="464" spans="1:12" x14ac:dyDescent="0.2">
      <c r="A464" t="str">
        <f t="shared" si="7"/>
        <v>BEL2012</v>
      </c>
      <c r="B464" t="str">
        <f>VLOOKUP(C464,'Country code'!$B$1:$C$992,2,FALSE)</f>
        <v>BEL</v>
      </c>
      <c r="C464" t="s">
        <v>12</v>
      </c>
      <c r="D464">
        <v>2012</v>
      </c>
      <c r="E464">
        <v>26.6</v>
      </c>
      <c r="F464">
        <v>0.7</v>
      </c>
      <c r="G464">
        <v>49</v>
      </c>
      <c r="H464">
        <v>0.9</v>
      </c>
      <c r="I464">
        <v>22.4</v>
      </c>
      <c r="J464">
        <v>1.1000000000000001</v>
      </c>
      <c r="K464">
        <v>45.7</v>
      </c>
      <c r="L464">
        <v>1.4</v>
      </c>
    </row>
    <row r="465" spans="1:12" x14ac:dyDescent="0.2">
      <c r="A465" t="str">
        <f t="shared" si="7"/>
        <v>BEL2013</v>
      </c>
      <c r="B465" t="str">
        <f>VLOOKUP(C465,'Country code'!$B$1:$C$992,2,FALSE)</f>
        <v>BEL</v>
      </c>
      <c r="C465" t="s">
        <v>12</v>
      </c>
      <c r="D465">
        <v>2013</v>
      </c>
      <c r="E465">
        <v>26.5</v>
      </c>
      <c r="F465">
        <v>0.7</v>
      </c>
      <c r="G465">
        <v>49.2</v>
      </c>
      <c r="H465">
        <v>0.9</v>
      </c>
      <c r="I465">
        <v>22.7</v>
      </c>
      <c r="J465">
        <v>1.1000000000000001</v>
      </c>
      <c r="K465">
        <v>46.1</v>
      </c>
      <c r="L465">
        <v>1.4</v>
      </c>
    </row>
    <row r="466" spans="1:12" x14ac:dyDescent="0.2">
      <c r="A466" t="str">
        <f t="shared" si="7"/>
        <v>BEL2014</v>
      </c>
      <c r="B466" t="str">
        <f>VLOOKUP(C466,'Country code'!$B$1:$C$992,2,FALSE)</f>
        <v>BEL</v>
      </c>
      <c r="C466" t="s">
        <v>12</v>
      </c>
      <c r="D466">
        <v>2014</v>
      </c>
      <c r="E466">
        <v>26.4</v>
      </c>
      <c r="F466">
        <v>0.6</v>
      </c>
      <c r="G466">
        <v>49.4</v>
      </c>
      <c r="H466">
        <v>0.9</v>
      </c>
      <c r="I466">
        <v>23</v>
      </c>
      <c r="J466">
        <v>1.1000000000000001</v>
      </c>
      <c r="K466">
        <v>46.6</v>
      </c>
      <c r="L466">
        <v>1.4</v>
      </c>
    </row>
    <row r="467" spans="1:12" x14ac:dyDescent="0.2">
      <c r="A467" t="str">
        <f t="shared" si="7"/>
        <v>BEL2015</v>
      </c>
      <c r="B467" t="str">
        <f>VLOOKUP(C467,'Country code'!$B$1:$C$992,2,FALSE)</f>
        <v>BEL</v>
      </c>
      <c r="C467" t="s">
        <v>12</v>
      </c>
      <c r="D467">
        <v>2015</v>
      </c>
      <c r="E467">
        <v>26.4</v>
      </c>
      <c r="F467">
        <v>0.7</v>
      </c>
      <c r="G467">
        <v>49.4</v>
      </c>
      <c r="H467">
        <v>0.9</v>
      </c>
      <c r="I467">
        <v>23</v>
      </c>
      <c r="J467">
        <v>1.1000000000000001</v>
      </c>
      <c r="K467">
        <v>46.6</v>
      </c>
      <c r="L467">
        <v>1.4</v>
      </c>
    </row>
    <row r="468" spans="1:12" x14ac:dyDescent="0.2">
      <c r="A468" t="str">
        <f t="shared" si="7"/>
        <v>BEL2016</v>
      </c>
      <c r="B468" t="str">
        <f>VLOOKUP(C468,'Country code'!$B$1:$C$992,2,FALSE)</f>
        <v>BEL</v>
      </c>
      <c r="C468" t="s">
        <v>12</v>
      </c>
      <c r="D468">
        <v>2016</v>
      </c>
      <c r="E468">
        <v>26.3</v>
      </c>
      <c r="F468">
        <v>0.7</v>
      </c>
      <c r="G468">
        <v>49.3</v>
      </c>
      <c r="H468">
        <v>0.9</v>
      </c>
      <c r="I468">
        <v>23</v>
      </c>
      <c r="J468">
        <v>1.1000000000000001</v>
      </c>
      <c r="K468">
        <v>46.7</v>
      </c>
      <c r="L468">
        <v>1.4</v>
      </c>
    </row>
    <row r="469" spans="1:12" x14ac:dyDescent="0.2">
      <c r="A469" t="str">
        <f t="shared" si="7"/>
        <v>BEL2017</v>
      </c>
      <c r="B469" t="str">
        <f>VLOOKUP(C469,'Country code'!$B$1:$C$992,2,FALSE)</f>
        <v>BEL</v>
      </c>
      <c r="C469" t="s">
        <v>12</v>
      </c>
      <c r="D469">
        <v>2017</v>
      </c>
      <c r="E469">
        <v>26.2</v>
      </c>
      <c r="F469">
        <v>0.7</v>
      </c>
      <c r="G469">
        <v>49</v>
      </c>
      <c r="H469">
        <v>1</v>
      </c>
      <c r="I469">
        <v>22.8</v>
      </c>
      <c r="J469">
        <v>1.2</v>
      </c>
      <c r="K469">
        <v>46.5</v>
      </c>
      <c r="L469">
        <v>1.6</v>
      </c>
    </row>
    <row r="470" spans="1:12" x14ac:dyDescent="0.2">
      <c r="A470" t="str">
        <f t="shared" si="7"/>
        <v>BEL2018</v>
      </c>
      <c r="B470" t="str">
        <f>VLOOKUP(C470,'Country code'!$B$1:$C$992,2,FALSE)</f>
        <v>BEL</v>
      </c>
      <c r="C470" t="s">
        <v>12</v>
      </c>
      <c r="D470">
        <v>2018</v>
      </c>
      <c r="E470">
        <v>26.1</v>
      </c>
      <c r="F470">
        <v>0.9</v>
      </c>
      <c r="G470">
        <v>48.8</v>
      </c>
      <c r="H470">
        <v>1.2</v>
      </c>
      <c r="I470">
        <v>22.7</v>
      </c>
      <c r="J470">
        <v>1.5</v>
      </c>
      <c r="K470">
        <v>46.5</v>
      </c>
      <c r="L470">
        <v>1.9</v>
      </c>
    </row>
    <row r="471" spans="1:12" x14ac:dyDescent="0.2">
      <c r="A471" t="str">
        <f t="shared" si="7"/>
        <v>BEL2019</v>
      </c>
      <c r="B471" t="str">
        <f>VLOOKUP(C471,'Country code'!$B$1:$C$992,2,FALSE)</f>
        <v>BEL</v>
      </c>
      <c r="C471" t="s">
        <v>12</v>
      </c>
      <c r="D471">
        <v>2019</v>
      </c>
      <c r="E471">
        <v>26.1</v>
      </c>
      <c r="F471">
        <v>1.2</v>
      </c>
      <c r="G471">
        <v>48.8</v>
      </c>
      <c r="H471">
        <v>1.5</v>
      </c>
      <c r="I471">
        <v>22.7</v>
      </c>
      <c r="J471">
        <v>1.9</v>
      </c>
      <c r="K471">
        <v>46.5</v>
      </c>
      <c r="L471">
        <v>2.4</v>
      </c>
    </row>
    <row r="472" spans="1:12" x14ac:dyDescent="0.2">
      <c r="A472" t="str">
        <f t="shared" si="7"/>
        <v>BLZ1993</v>
      </c>
      <c r="B472" t="str">
        <f>VLOOKUP(C472,'Country code'!$B$1:$C$992,2,FALSE)</f>
        <v>BLZ</v>
      </c>
      <c r="C472" t="s">
        <v>13</v>
      </c>
      <c r="D472">
        <v>1993</v>
      </c>
      <c r="E472">
        <v>52.6</v>
      </c>
      <c r="F472">
        <v>2.5</v>
      </c>
      <c r="G472">
        <v>55.7</v>
      </c>
      <c r="H472">
        <v>3</v>
      </c>
    </row>
    <row r="473" spans="1:12" x14ac:dyDescent="0.2">
      <c r="A473" t="str">
        <f t="shared" si="7"/>
        <v>BLZ1994</v>
      </c>
      <c r="B473" t="str">
        <f>VLOOKUP(C473,'Country code'!$B$1:$C$992,2,FALSE)</f>
        <v>BLZ</v>
      </c>
      <c r="C473" t="s">
        <v>13</v>
      </c>
      <c r="D473">
        <v>1994</v>
      </c>
      <c r="E473">
        <v>52.6</v>
      </c>
      <c r="F473">
        <v>2.4</v>
      </c>
      <c r="G473">
        <v>55.7</v>
      </c>
      <c r="H473">
        <v>2.8</v>
      </c>
    </row>
    <row r="474" spans="1:12" x14ac:dyDescent="0.2">
      <c r="A474" t="str">
        <f t="shared" si="7"/>
        <v>BLZ1995</v>
      </c>
      <c r="B474" t="str">
        <f>VLOOKUP(C474,'Country code'!$B$1:$C$992,2,FALSE)</f>
        <v>BLZ</v>
      </c>
      <c r="C474" t="s">
        <v>13</v>
      </c>
      <c r="D474">
        <v>1995</v>
      </c>
      <c r="E474">
        <v>52.6</v>
      </c>
      <c r="F474">
        <v>2.2999999999999998</v>
      </c>
      <c r="G474">
        <v>55.7</v>
      </c>
      <c r="H474">
        <v>2.8</v>
      </c>
    </row>
    <row r="475" spans="1:12" x14ac:dyDescent="0.2">
      <c r="A475" t="str">
        <f t="shared" si="7"/>
        <v>BLZ1996</v>
      </c>
      <c r="B475" t="str">
        <f>VLOOKUP(C475,'Country code'!$B$1:$C$992,2,FALSE)</f>
        <v>BLZ</v>
      </c>
      <c r="C475" t="s">
        <v>13</v>
      </c>
      <c r="D475">
        <v>1996</v>
      </c>
      <c r="E475">
        <v>52.4</v>
      </c>
      <c r="F475">
        <v>2.2000000000000002</v>
      </c>
      <c r="G475">
        <v>55.6</v>
      </c>
      <c r="H475">
        <v>2.7</v>
      </c>
    </row>
    <row r="476" spans="1:12" x14ac:dyDescent="0.2">
      <c r="A476" t="str">
        <f t="shared" si="7"/>
        <v>BLZ1997</v>
      </c>
      <c r="B476" t="str">
        <f>VLOOKUP(C476,'Country code'!$B$1:$C$992,2,FALSE)</f>
        <v>BLZ</v>
      </c>
      <c r="C476" t="s">
        <v>13</v>
      </c>
      <c r="D476">
        <v>1997</v>
      </c>
      <c r="E476">
        <v>52.1</v>
      </c>
      <c r="F476">
        <v>2.2000000000000002</v>
      </c>
      <c r="G476">
        <v>55.4</v>
      </c>
      <c r="H476">
        <v>2.7</v>
      </c>
    </row>
    <row r="477" spans="1:12" x14ac:dyDescent="0.2">
      <c r="A477" t="str">
        <f t="shared" si="7"/>
        <v>BLZ1998</v>
      </c>
      <c r="B477" t="str">
        <f>VLOOKUP(C477,'Country code'!$B$1:$C$992,2,FALSE)</f>
        <v>BLZ</v>
      </c>
      <c r="C477" t="s">
        <v>13</v>
      </c>
      <c r="D477">
        <v>1998</v>
      </c>
      <c r="E477">
        <v>51.8</v>
      </c>
      <c r="F477">
        <v>2.2999999999999998</v>
      </c>
      <c r="G477">
        <v>55.2</v>
      </c>
      <c r="H477">
        <v>2.8</v>
      </c>
    </row>
    <row r="478" spans="1:12" x14ac:dyDescent="0.2">
      <c r="A478" t="str">
        <f t="shared" si="7"/>
        <v>BLZ1999</v>
      </c>
      <c r="B478" t="str">
        <f>VLOOKUP(C478,'Country code'!$B$1:$C$992,2,FALSE)</f>
        <v>BLZ</v>
      </c>
      <c r="C478" t="s">
        <v>13</v>
      </c>
      <c r="D478">
        <v>1999</v>
      </c>
      <c r="E478">
        <v>51.5</v>
      </c>
      <c r="F478">
        <v>2.2999999999999998</v>
      </c>
      <c r="G478">
        <v>54.9</v>
      </c>
      <c r="H478">
        <v>2.9</v>
      </c>
    </row>
    <row r="479" spans="1:12" x14ac:dyDescent="0.2">
      <c r="A479" t="str">
        <f t="shared" si="7"/>
        <v>BLZ2000</v>
      </c>
      <c r="B479" t="str">
        <f>VLOOKUP(C479,'Country code'!$B$1:$C$992,2,FALSE)</f>
        <v>BLZ</v>
      </c>
      <c r="C479" t="s">
        <v>13</v>
      </c>
      <c r="D479">
        <v>2000</v>
      </c>
      <c r="E479">
        <v>51.2</v>
      </c>
      <c r="F479">
        <v>2.4</v>
      </c>
      <c r="G479">
        <v>54.7</v>
      </c>
      <c r="H479">
        <v>2.9</v>
      </c>
    </row>
    <row r="480" spans="1:12" x14ac:dyDescent="0.2">
      <c r="A480" t="str">
        <f t="shared" si="7"/>
        <v>BLZ2001</v>
      </c>
      <c r="B480" t="str">
        <f>VLOOKUP(C480,'Country code'!$B$1:$C$992,2,FALSE)</f>
        <v>BLZ</v>
      </c>
      <c r="C480" t="s">
        <v>13</v>
      </c>
      <c r="D480">
        <v>2001</v>
      </c>
      <c r="E480">
        <v>50.9</v>
      </c>
      <c r="F480">
        <v>2.5</v>
      </c>
      <c r="G480">
        <v>54.4</v>
      </c>
      <c r="H480">
        <v>2.9</v>
      </c>
    </row>
    <row r="481" spans="1:8" x14ac:dyDescent="0.2">
      <c r="A481" t="str">
        <f t="shared" si="7"/>
        <v>BLZ2002</v>
      </c>
      <c r="B481" t="str">
        <f>VLOOKUP(C481,'Country code'!$B$1:$C$992,2,FALSE)</f>
        <v>BLZ</v>
      </c>
      <c r="C481" t="s">
        <v>13</v>
      </c>
      <c r="D481">
        <v>2002</v>
      </c>
      <c r="E481">
        <v>50.6</v>
      </c>
      <c r="F481">
        <v>2.5</v>
      </c>
      <c r="G481">
        <v>54.2</v>
      </c>
      <c r="H481">
        <v>3</v>
      </c>
    </row>
    <row r="482" spans="1:8" x14ac:dyDescent="0.2">
      <c r="A482" t="str">
        <f t="shared" si="7"/>
        <v>BLZ2003</v>
      </c>
      <c r="B482" t="str">
        <f>VLOOKUP(C482,'Country code'!$B$1:$C$992,2,FALSE)</f>
        <v>BLZ</v>
      </c>
      <c r="C482" t="s">
        <v>13</v>
      </c>
      <c r="D482">
        <v>2003</v>
      </c>
      <c r="E482">
        <v>50.5</v>
      </c>
      <c r="F482">
        <v>2.6</v>
      </c>
      <c r="G482">
        <v>54</v>
      </c>
      <c r="H482">
        <v>3.1</v>
      </c>
    </row>
    <row r="483" spans="1:8" x14ac:dyDescent="0.2">
      <c r="A483" t="str">
        <f t="shared" si="7"/>
        <v>BLZ2004</v>
      </c>
      <c r="B483" t="str">
        <f>VLOOKUP(C483,'Country code'!$B$1:$C$992,2,FALSE)</f>
        <v>BLZ</v>
      </c>
      <c r="C483" t="s">
        <v>13</v>
      </c>
      <c r="D483">
        <v>2004</v>
      </c>
      <c r="E483">
        <v>50.4</v>
      </c>
      <c r="F483">
        <v>2.7</v>
      </c>
      <c r="G483">
        <v>53.9</v>
      </c>
      <c r="H483">
        <v>3.3</v>
      </c>
    </row>
    <row r="484" spans="1:8" x14ac:dyDescent="0.2">
      <c r="A484" t="str">
        <f t="shared" si="7"/>
        <v>BLZ2005</v>
      </c>
      <c r="B484" t="str">
        <f>VLOOKUP(C484,'Country code'!$B$1:$C$992,2,FALSE)</f>
        <v>BLZ</v>
      </c>
      <c r="C484" t="s">
        <v>13</v>
      </c>
      <c r="D484">
        <v>2005</v>
      </c>
      <c r="E484">
        <v>50.3</v>
      </c>
      <c r="F484">
        <v>2.8</v>
      </c>
      <c r="G484">
        <v>53.8</v>
      </c>
      <c r="H484">
        <v>3.3</v>
      </c>
    </row>
    <row r="485" spans="1:8" x14ac:dyDescent="0.2">
      <c r="A485" t="str">
        <f t="shared" si="7"/>
        <v>BLZ2006</v>
      </c>
      <c r="B485" t="str">
        <f>VLOOKUP(C485,'Country code'!$B$1:$C$992,2,FALSE)</f>
        <v>BLZ</v>
      </c>
      <c r="C485" t="s">
        <v>13</v>
      </c>
      <c r="D485">
        <v>2006</v>
      </c>
      <c r="E485">
        <v>50.2</v>
      </c>
      <c r="F485">
        <v>2.9</v>
      </c>
      <c r="G485">
        <v>53.7</v>
      </c>
      <c r="H485">
        <v>3.5</v>
      </c>
    </row>
    <row r="486" spans="1:8" x14ac:dyDescent="0.2">
      <c r="A486" t="str">
        <f t="shared" si="7"/>
        <v>BLZ2007</v>
      </c>
      <c r="B486" t="str">
        <f>VLOOKUP(C486,'Country code'!$B$1:$C$992,2,FALSE)</f>
        <v>BLZ</v>
      </c>
      <c r="C486" t="s">
        <v>13</v>
      </c>
      <c r="D486">
        <v>2007</v>
      </c>
      <c r="E486">
        <v>50.1</v>
      </c>
      <c r="F486">
        <v>3</v>
      </c>
      <c r="G486">
        <v>53.6</v>
      </c>
      <c r="H486">
        <v>3.5</v>
      </c>
    </row>
    <row r="487" spans="1:8" x14ac:dyDescent="0.2">
      <c r="A487" t="str">
        <f t="shared" si="7"/>
        <v>BLZ2008</v>
      </c>
      <c r="B487" t="str">
        <f>VLOOKUP(C487,'Country code'!$B$1:$C$992,2,FALSE)</f>
        <v>BLZ</v>
      </c>
      <c r="C487" t="s">
        <v>13</v>
      </c>
      <c r="D487">
        <v>2008</v>
      </c>
      <c r="E487">
        <v>50</v>
      </c>
      <c r="F487">
        <v>3</v>
      </c>
      <c r="G487">
        <v>53.5</v>
      </c>
      <c r="H487">
        <v>3.5</v>
      </c>
    </row>
    <row r="488" spans="1:8" x14ac:dyDescent="0.2">
      <c r="A488" t="str">
        <f t="shared" si="7"/>
        <v>BLZ2009</v>
      </c>
      <c r="B488" t="str">
        <f>VLOOKUP(C488,'Country code'!$B$1:$C$992,2,FALSE)</f>
        <v>BLZ</v>
      </c>
      <c r="C488" t="s">
        <v>13</v>
      </c>
      <c r="D488">
        <v>2009</v>
      </c>
      <c r="E488">
        <v>49.9</v>
      </c>
      <c r="F488">
        <v>3.1</v>
      </c>
      <c r="G488">
        <v>53.4</v>
      </c>
      <c r="H488">
        <v>3.6</v>
      </c>
    </row>
    <row r="489" spans="1:8" x14ac:dyDescent="0.2">
      <c r="A489" t="str">
        <f t="shared" si="7"/>
        <v>BEN2002</v>
      </c>
      <c r="B489" t="str">
        <f>VLOOKUP(C489,'Country code'!$B$1:$C$992,2,FALSE)</f>
        <v>BEN</v>
      </c>
      <c r="C489" t="s">
        <v>14</v>
      </c>
      <c r="D489">
        <v>2002</v>
      </c>
      <c r="E489">
        <v>44.1</v>
      </c>
      <c r="F489">
        <v>2.2999999999999998</v>
      </c>
      <c r="G489">
        <v>46.4</v>
      </c>
      <c r="H489">
        <v>2.5</v>
      </c>
    </row>
    <row r="490" spans="1:8" x14ac:dyDescent="0.2">
      <c r="A490" t="str">
        <f t="shared" si="7"/>
        <v>BEN2003</v>
      </c>
      <c r="B490" t="str">
        <f>VLOOKUP(C490,'Country code'!$B$1:$C$992,2,FALSE)</f>
        <v>BEN</v>
      </c>
      <c r="C490" t="s">
        <v>14</v>
      </c>
      <c r="D490">
        <v>2003</v>
      </c>
      <c r="E490">
        <v>44.1</v>
      </c>
      <c r="F490">
        <v>2.2000000000000002</v>
      </c>
      <c r="G490">
        <v>46.4</v>
      </c>
      <c r="H490">
        <v>2.2999999999999998</v>
      </c>
    </row>
    <row r="491" spans="1:8" x14ac:dyDescent="0.2">
      <c r="A491" t="str">
        <f t="shared" si="7"/>
        <v>BEN2004</v>
      </c>
      <c r="B491" t="str">
        <f>VLOOKUP(C491,'Country code'!$B$1:$C$992,2,FALSE)</f>
        <v>BEN</v>
      </c>
      <c r="C491" t="s">
        <v>14</v>
      </c>
      <c r="D491">
        <v>2004</v>
      </c>
      <c r="E491">
        <v>44.5</v>
      </c>
      <c r="F491">
        <v>2.2000000000000002</v>
      </c>
      <c r="G491">
        <v>46.9</v>
      </c>
      <c r="H491">
        <v>2.2999999999999998</v>
      </c>
    </row>
    <row r="492" spans="1:8" x14ac:dyDescent="0.2">
      <c r="A492" t="str">
        <f t="shared" si="7"/>
        <v>BEN2005</v>
      </c>
      <c r="B492" t="str">
        <f>VLOOKUP(C492,'Country code'!$B$1:$C$992,2,FALSE)</f>
        <v>BEN</v>
      </c>
      <c r="C492" t="s">
        <v>14</v>
      </c>
      <c r="D492">
        <v>2005</v>
      </c>
      <c r="E492">
        <v>44.9</v>
      </c>
      <c r="F492">
        <v>2.1</v>
      </c>
      <c r="G492">
        <v>47.3</v>
      </c>
      <c r="H492">
        <v>2.2999999999999998</v>
      </c>
    </row>
    <row r="493" spans="1:8" x14ac:dyDescent="0.2">
      <c r="A493" t="str">
        <f t="shared" si="7"/>
        <v>BEN2006</v>
      </c>
      <c r="B493" t="str">
        <f>VLOOKUP(C493,'Country code'!$B$1:$C$992,2,FALSE)</f>
        <v>BEN</v>
      </c>
      <c r="C493" t="s">
        <v>14</v>
      </c>
      <c r="D493">
        <v>2006</v>
      </c>
      <c r="E493">
        <v>45.2</v>
      </c>
      <c r="F493">
        <v>2.1</v>
      </c>
      <c r="G493">
        <v>47.7</v>
      </c>
      <c r="H493">
        <v>2.2000000000000002</v>
      </c>
    </row>
    <row r="494" spans="1:8" x14ac:dyDescent="0.2">
      <c r="A494" t="str">
        <f t="shared" si="7"/>
        <v>BEN2007</v>
      </c>
      <c r="B494" t="str">
        <f>VLOOKUP(C494,'Country code'!$B$1:$C$992,2,FALSE)</f>
        <v>BEN</v>
      </c>
      <c r="C494" t="s">
        <v>14</v>
      </c>
      <c r="D494">
        <v>2007</v>
      </c>
      <c r="E494">
        <v>45.5</v>
      </c>
      <c r="F494">
        <v>2.1</v>
      </c>
      <c r="G494">
        <v>47.9</v>
      </c>
      <c r="H494">
        <v>2.2000000000000002</v>
      </c>
    </row>
    <row r="495" spans="1:8" x14ac:dyDescent="0.2">
      <c r="A495" t="str">
        <f t="shared" si="7"/>
        <v>BEN2008</v>
      </c>
      <c r="B495" t="str">
        <f>VLOOKUP(C495,'Country code'!$B$1:$C$992,2,FALSE)</f>
        <v>BEN</v>
      </c>
      <c r="C495" t="s">
        <v>14</v>
      </c>
      <c r="D495">
        <v>2008</v>
      </c>
      <c r="E495">
        <v>45.6</v>
      </c>
      <c r="F495">
        <v>2</v>
      </c>
      <c r="G495">
        <v>48.1</v>
      </c>
      <c r="H495">
        <v>2.2000000000000002</v>
      </c>
    </row>
    <row r="496" spans="1:8" x14ac:dyDescent="0.2">
      <c r="A496" t="str">
        <f t="shared" si="7"/>
        <v>BEN2009</v>
      </c>
      <c r="B496" t="str">
        <f>VLOOKUP(C496,'Country code'!$B$1:$C$992,2,FALSE)</f>
        <v>BEN</v>
      </c>
      <c r="C496" t="s">
        <v>14</v>
      </c>
      <c r="D496">
        <v>2009</v>
      </c>
      <c r="E496">
        <v>45.8</v>
      </c>
      <c r="F496">
        <v>2</v>
      </c>
      <c r="G496">
        <v>48.3</v>
      </c>
      <c r="H496">
        <v>2.2000000000000002</v>
      </c>
    </row>
    <row r="497" spans="1:8" x14ac:dyDescent="0.2">
      <c r="A497" t="str">
        <f t="shared" si="7"/>
        <v>BEN2010</v>
      </c>
      <c r="B497" t="str">
        <f>VLOOKUP(C497,'Country code'!$B$1:$C$992,2,FALSE)</f>
        <v>BEN</v>
      </c>
      <c r="C497" t="s">
        <v>14</v>
      </c>
      <c r="D497">
        <v>2010</v>
      </c>
      <c r="E497">
        <v>45.8</v>
      </c>
      <c r="F497">
        <v>2</v>
      </c>
      <c r="G497">
        <v>48.3</v>
      </c>
      <c r="H497">
        <v>2.2000000000000002</v>
      </c>
    </row>
    <row r="498" spans="1:8" x14ac:dyDescent="0.2">
      <c r="A498" t="str">
        <f t="shared" si="7"/>
        <v>BEN2011</v>
      </c>
      <c r="B498" t="str">
        <f>VLOOKUP(C498,'Country code'!$B$1:$C$992,2,FALSE)</f>
        <v>BEN</v>
      </c>
      <c r="C498" t="s">
        <v>14</v>
      </c>
      <c r="D498">
        <v>2011</v>
      </c>
      <c r="E498">
        <v>45.9</v>
      </c>
      <c r="F498">
        <v>2</v>
      </c>
      <c r="G498">
        <v>48.4</v>
      </c>
      <c r="H498">
        <v>2.2000000000000002</v>
      </c>
    </row>
    <row r="499" spans="1:8" x14ac:dyDescent="0.2">
      <c r="A499" t="str">
        <f t="shared" si="7"/>
        <v>BEN2012</v>
      </c>
      <c r="B499" t="str">
        <f>VLOOKUP(C499,'Country code'!$B$1:$C$992,2,FALSE)</f>
        <v>BEN</v>
      </c>
      <c r="C499" t="s">
        <v>14</v>
      </c>
      <c r="D499">
        <v>2012</v>
      </c>
      <c r="E499">
        <v>46</v>
      </c>
      <c r="F499">
        <v>2.1</v>
      </c>
      <c r="G499">
        <v>48.6</v>
      </c>
      <c r="H499">
        <v>2.2999999999999998</v>
      </c>
    </row>
    <row r="500" spans="1:8" x14ac:dyDescent="0.2">
      <c r="A500" t="str">
        <f t="shared" si="7"/>
        <v>BEN2013</v>
      </c>
      <c r="B500" t="str">
        <f>VLOOKUP(C500,'Country code'!$B$1:$C$992,2,FALSE)</f>
        <v>BEN</v>
      </c>
      <c r="C500" t="s">
        <v>14</v>
      </c>
      <c r="D500">
        <v>2013</v>
      </c>
      <c r="E500">
        <v>46.1</v>
      </c>
      <c r="F500">
        <v>2.2000000000000002</v>
      </c>
      <c r="G500">
        <v>48.7</v>
      </c>
      <c r="H500">
        <v>2.4</v>
      </c>
    </row>
    <row r="501" spans="1:8" x14ac:dyDescent="0.2">
      <c r="A501" t="str">
        <f t="shared" si="7"/>
        <v>BEN2014</v>
      </c>
      <c r="B501" t="str">
        <f>VLOOKUP(C501,'Country code'!$B$1:$C$992,2,FALSE)</f>
        <v>BEN</v>
      </c>
      <c r="C501" t="s">
        <v>14</v>
      </c>
      <c r="D501">
        <v>2014</v>
      </c>
      <c r="E501">
        <v>46.3</v>
      </c>
      <c r="F501">
        <v>2.2000000000000002</v>
      </c>
      <c r="G501">
        <v>48.8</v>
      </c>
      <c r="H501">
        <v>2.5</v>
      </c>
    </row>
    <row r="502" spans="1:8" x14ac:dyDescent="0.2">
      <c r="A502" t="str">
        <f t="shared" si="7"/>
        <v>BEN2015</v>
      </c>
      <c r="B502" t="str">
        <f>VLOOKUP(C502,'Country code'!$B$1:$C$992,2,FALSE)</f>
        <v>BEN</v>
      </c>
      <c r="C502" t="s">
        <v>14</v>
      </c>
      <c r="D502">
        <v>2015</v>
      </c>
      <c r="E502">
        <v>46.4</v>
      </c>
      <c r="F502">
        <v>2.2999999999999998</v>
      </c>
      <c r="G502">
        <v>48.9</v>
      </c>
      <c r="H502">
        <v>2.5</v>
      </c>
    </row>
    <row r="503" spans="1:8" x14ac:dyDescent="0.2">
      <c r="A503" t="str">
        <f t="shared" si="7"/>
        <v>BTN2003</v>
      </c>
      <c r="B503" t="str">
        <f>VLOOKUP(C503,'Country code'!$B$1:$C$992,2,FALSE)</f>
        <v>BTN</v>
      </c>
      <c r="C503" t="s">
        <v>15</v>
      </c>
      <c r="D503">
        <v>2003</v>
      </c>
      <c r="E503">
        <v>41.4</v>
      </c>
      <c r="F503">
        <v>2.6</v>
      </c>
      <c r="G503">
        <v>43.5</v>
      </c>
      <c r="H503">
        <v>2.7</v>
      </c>
    </row>
    <row r="504" spans="1:8" x14ac:dyDescent="0.2">
      <c r="A504" t="str">
        <f t="shared" si="7"/>
        <v>BTN2004</v>
      </c>
      <c r="B504" t="str">
        <f>VLOOKUP(C504,'Country code'!$B$1:$C$992,2,FALSE)</f>
        <v>BTN</v>
      </c>
      <c r="C504" t="s">
        <v>15</v>
      </c>
      <c r="D504">
        <v>2004</v>
      </c>
      <c r="E504">
        <v>41.4</v>
      </c>
      <c r="F504">
        <v>2.5</v>
      </c>
      <c r="G504">
        <v>43.6</v>
      </c>
      <c r="H504">
        <v>2.7</v>
      </c>
    </row>
    <row r="505" spans="1:8" x14ac:dyDescent="0.2">
      <c r="A505" t="str">
        <f t="shared" si="7"/>
        <v>BTN2005</v>
      </c>
      <c r="B505" t="str">
        <f>VLOOKUP(C505,'Country code'!$B$1:$C$992,2,FALSE)</f>
        <v>BTN</v>
      </c>
      <c r="C505" t="s">
        <v>15</v>
      </c>
      <c r="D505">
        <v>2005</v>
      </c>
      <c r="E505">
        <v>41.4</v>
      </c>
      <c r="F505">
        <v>2.5</v>
      </c>
      <c r="G505">
        <v>43.6</v>
      </c>
      <c r="H505">
        <v>2.6</v>
      </c>
    </row>
    <row r="506" spans="1:8" x14ac:dyDescent="0.2">
      <c r="A506" t="str">
        <f t="shared" si="7"/>
        <v>BTN2006</v>
      </c>
      <c r="B506" t="str">
        <f>VLOOKUP(C506,'Country code'!$B$1:$C$992,2,FALSE)</f>
        <v>BTN</v>
      </c>
      <c r="C506" t="s">
        <v>15</v>
      </c>
      <c r="D506">
        <v>2006</v>
      </c>
      <c r="E506">
        <v>41.3</v>
      </c>
      <c r="F506">
        <v>2.5</v>
      </c>
      <c r="G506">
        <v>43.5</v>
      </c>
      <c r="H506">
        <v>2.6</v>
      </c>
    </row>
    <row r="507" spans="1:8" x14ac:dyDescent="0.2">
      <c r="A507" t="str">
        <f t="shared" ref="A507:A570" si="8">B507&amp;D507</f>
        <v>BTN2007</v>
      </c>
      <c r="B507" t="str">
        <f>VLOOKUP(C507,'Country code'!$B$1:$C$992,2,FALSE)</f>
        <v>BTN</v>
      </c>
      <c r="C507" t="s">
        <v>15</v>
      </c>
      <c r="D507">
        <v>2007</v>
      </c>
      <c r="E507">
        <v>41.1</v>
      </c>
      <c r="F507">
        <v>2.4</v>
      </c>
      <c r="G507">
        <v>43.3</v>
      </c>
      <c r="H507">
        <v>2.5</v>
      </c>
    </row>
    <row r="508" spans="1:8" x14ac:dyDescent="0.2">
      <c r="A508" t="str">
        <f t="shared" si="8"/>
        <v>BTN2008</v>
      </c>
      <c r="B508" t="str">
        <f>VLOOKUP(C508,'Country code'!$B$1:$C$992,2,FALSE)</f>
        <v>BTN</v>
      </c>
      <c r="C508" t="s">
        <v>15</v>
      </c>
      <c r="D508">
        <v>2008</v>
      </c>
      <c r="E508">
        <v>41.1</v>
      </c>
      <c r="F508">
        <v>2.5</v>
      </c>
      <c r="G508">
        <v>43.3</v>
      </c>
      <c r="H508">
        <v>2.6</v>
      </c>
    </row>
    <row r="509" spans="1:8" x14ac:dyDescent="0.2">
      <c r="A509" t="str">
        <f t="shared" si="8"/>
        <v>BTN2009</v>
      </c>
      <c r="B509" t="str">
        <f>VLOOKUP(C509,'Country code'!$B$1:$C$992,2,FALSE)</f>
        <v>BTN</v>
      </c>
      <c r="C509" t="s">
        <v>15</v>
      </c>
      <c r="D509">
        <v>2009</v>
      </c>
      <c r="E509">
        <v>41.1</v>
      </c>
      <c r="F509">
        <v>2.6</v>
      </c>
      <c r="G509">
        <v>43.3</v>
      </c>
      <c r="H509">
        <v>2.7</v>
      </c>
    </row>
    <row r="510" spans="1:8" x14ac:dyDescent="0.2">
      <c r="A510" t="str">
        <f t="shared" si="8"/>
        <v>BTN2010</v>
      </c>
      <c r="B510" t="str">
        <f>VLOOKUP(C510,'Country code'!$B$1:$C$992,2,FALSE)</f>
        <v>BTN</v>
      </c>
      <c r="C510" t="s">
        <v>15</v>
      </c>
      <c r="D510">
        <v>2010</v>
      </c>
      <c r="E510">
        <v>41</v>
      </c>
      <c r="F510">
        <v>2.5</v>
      </c>
      <c r="G510">
        <v>43.2</v>
      </c>
      <c r="H510">
        <v>2.8</v>
      </c>
    </row>
    <row r="511" spans="1:8" x14ac:dyDescent="0.2">
      <c r="A511" t="str">
        <f t="shared" si="8"/>
        <v>BTN2011</v>
      </c>
      <c r="B511" t="str">
        <f>VLOOKUP(C511,'Country code'!$B$1:$C$992,2,FALSE)</f>
        <v>BTN</v>
      </c>
      <c r="C511" t="s">
        <v>15</v>
      </c>
      <c r="D511">
        <v>2011</v>
      </c>
      <c r="E511">
        <v>40.9</v>
      </c>
      <c r="F511">
        <v>2.6</v>
      </c>
      <c r="G511">
        <v>43.2</v>
      </c>
      <c r="H511">
        <v>2.8</v>
      </c>
    </row>
    <row r="512" spans="1:8" x14ac:dyDescent="0.2">
      <c r="A512" t="str">
        <f t="shared" si="8"/>
        <v>BTN2012</v>
      </c>
      <c r="B512" t="str">
        <f>VLOOKUP(C512,'Country code'!$B$1:$C$992,2,FALSE)</f>
        <v>BTN</v>
      </c>
      <c r="C512" t="s">
        <v>15</v>
      </c>
      <c r="D512">
        <v>2012</v>
      </c>
      <c r="E512">
        <v>40.9</v>
      </c>
      <c r="F512">
        <v>2.6</v>
      </c>
      <c r="G512">
        <v>43.1</v>
      </c>
      <c r="H512">
        <v>2.7</v>
      </c>
    </row>
    <row r="513" spans="1:12" x14ac:dyDescent="0.2">
      <c r="A513" t="str">
        <f t="shared" si="8"/>
        <v>BTN2013</v>
      </c>
      <c r="B513" t="str">
        <f>VLOOKUP(C513,'Country code'!$B$1:$C$992,2,FALSE)</f>
        <v>BTN</v>
      </c>
      <c r="C513" t="s">
        <v>15</v>
      </c>
      <c r="D513">
        <v>2013</v>
      </c>
      <c r="E513">
        <v>40.9</v>
      </c>
      <c r="F513">
        <v>2.7</v>
      </c>
      <c r="G513">
        <v>43.1</v>
      </c>
      <c r="H513">
        <v>2.9</v>
      </c>
    </row>
    <row r="514" spans="1:12" x14ac:dyDescent="0.2">
      <c r="A514" t="str">
        <f t="shared" si="8"/>
        <v>BTN2014</v>
      </c>
      <c r="B514" t="str">
        <f>VLOOKUP(C514,'Country code'!$B$1:$C$992,2,FALSE)</f>
        <v>BTN</v>
      </c>
      <c r="C514" t="s">
        <v>15</v>
      </c>
      <c r="D514">
        <v>2014</v>
      </c>
      <c r="E514">
        <v>40.799999999999997</v>
      </c>
      <c r="F514">
        <v>2.8</v>
      </c>
      <c r="G514">
        <v>43</v>
      </c>
      <c r="H514">
        <v>2.9</v>
      </c>
    </row>
    <row r="515" spans="1:12" x14ac:dyDescent="0.2">
      <c r="A515" t="str">
        <f t="shared" si="8"/>
        <v>BTN2015</v>
      </c>
      <c r="B515" t="str">
        <f>VLOOKUP(C515,'Country code'!$B$1:$C$992,2,FALSE)</f>
        <v>BTN</v>
      </c>
      <c r="C515" t="s">
        <v>15</v>
      </c>
      <c r="D515">
        <v>2015</v>
      </c>
      <c r="E515">
        <v>40.799999999999997</v>
      </c>
      <c r="F515">
        <v>2.9</v>
      </c>
      <c r="G515">
        <v>43</v>
      </c>
      <c r="H515">
        <v>3.1</v>
      </c>
    </row>
    <row r="516" spans="1:12" x14ac:dyDescent="0.2">
      <c r="A516" t="str">
        <f t="shared" si="8"/>
        <v>BTN2016</v>
      </c>
      <c r="B516" t="str">
        <f>VLOOKUP(C516,'Country code'!$B$1:$C$992,2,FALSE)</f>
        <v>BTN</v>
      </c>
      <c r="C516" t="s">
        <v>15</v>
      </c>
      <c r="D516">
        <v>2016</v>
      </c>
      <c r="E516">
        <v>40.700000000000003</v>
      </c>
      <c r="F516">
        <v>2.9</v>
      </c>
      <c r="G516">
        <v>43</v>
      </c>
      <c r="H516">
        <v>3.3</v>
      </c>
    </row>
    <row r="517" spans="1:12" x14ac:dyDescent="0.2">
      <c r="A517" t="str">
        <f t="shared" si="8"/>
        <v>BTN2017</v>
      </c>
      <c r="B517" t="str">
        <f>VLOOKUP(C517,'Country code'!$B$1:$C$992,2,FALSE)</f>
        <v>BTN</v>
      </c>
      <c r="C517" t="s">
        <v>15</v>
      </c>
      <c r="D517">
        <v>2017</v>
      </c>
      <c r="E517">
        <v>40.700000000000003</v>
      </c>
      <c r="F517">
        <v>3</v>
      </c>
      <c r="G517">
        <v>42.9</v>
      </c>
      <c r="H517">
        <v>3.3</v>
      </c>
    </row>
    <row r="518" spans="1:12" x14ac:dyDescent="0.2">
      <c r="A518" t="str">
        <f t="shared" si="8"/>
        <v>BOL1992</v>
      </c>
      <c r="B518" t="str">
        <f>VLOOKUP(C518,'Country code'!$B$1:$C$992,2,FALSE)</f>
        <v>BOL</v>
      </c>
      <c r="C518" t="s">
        <v>16</v>
      </c>
      <c r="D518">
        <v>1992</v>
      </c>
      <c r="E518">
        <v>48.2</v>
      </c>
      <c r="F518">
        <v>1.5</v>
      </c>
      <c r="G518">
        <v>44.7</v>
      </c>
      <c r="H518">
        <v>3.4</v>
      </c>
      <c r="I518">
        <v>-3.5</v>
      </c>
      <c r="J518">
        <v>3.7</v>
      </c>
      <c r="K518">
        <v>-7.8</v>
      </c>
      <c r="L518">
        <v>5</v>
      </c>
    </row>
    <row r="519" spans="1:12" x14ac:dyDescent="0.2">
      <c r="A519" t="str">
        <f t="shared" si="8"/>
        <v>BOL1993</v>
      </c>
      <c r="B519" t="str">
        <f>VLOOKUP(C519,'Country code'!$B$1:$C$992,2,FALSE)</f>
        <v>BOL</v>
      </c>
      <c r="C519" t="s">
        <v>16</v>
      </c>
      <c r="D519">
        <v>1993</v>
      </c>
      <c r="E519">
        <v>49</v>
      </c>
      <c r="F519">
        <v>1.4</v>
      </c>
      <c r="G519">
        <v>45</v>
      </c>
      <c r="H519">
        <v>3.3</v>
      </c>
      <c r="I519">
        <v>-4</v>
      </c>
      <c r="J519">
        <v>3.6</v>
      </c>
      <c r="K519">
        <v>-8.9</v>
      </c>
      <c r="L519">
        <v>4.9000000000000004</v>
      </c>
    </row>
    <row r="520" spans="1:12" x14ac:dyDescent="0.2">
      <c r="A520" t="str">
        <f t="shared" si="8"/>
        <v>BOL1994</v>
      </c>
      <c r="B520" t="str">
        <f>VLOOKUP(C520,'Country code'!$B$1:$C$992,2,FALSE)</f>
        <v>BOL</v>
      </c>
      <c r="C520" t="s">
        <v>16</v>
      </c>
      <c r="D520">
        <v>1994</v>
      </c>
      <c r="E520">
        <v>49.7</v>
      </c>
      <c r="F520">
        <v>1.5</v>
      </c>
      <c r="G520">
        <v>45.4</v>
      </c>
      <c r="H520">
        <v>3.3</v>
      </c>
      <c r="I520">
        <v>-4.3</v>
      </c>
      <c r="J520">
        <v>3.6</v>
      </c>
      <c r="K520">
        <v>-9.5</v>
      </c>
      <c r="L520">
        <v>4.9000000000000004</v>
      </c>
    </row>
    <row r="521" spans="1:12" x14ac:dyDescent="0.2">
      <c r="A521" t="str">
        <f t="shared" si="8"/>
        <v>BOL1995</v>
      </c>
      <c r="B521" t="str">
        <f>VLOOKUP(C521,'Country code'!$B$1:$C$992,2,FALSE)</f>
        <v>BOL</v>
      </c>
      <c r="C521" t="s">
        <v>16</v>
      </c>
      <c r="D521">
        <v>1995</v>
      </c>
      <c r="E521">
        <v>50.4</v>
      </c>
      <c r="F521">
        <v>1.5</v>
      </c>
      <c r="G521">
        <v>45.8</v>
      </c>
      <c r="H521">
        <v>3.3</v>
      </c>
      <c r="I521">
        <v>-4.5999999999999996</v>
      </c>
      <c r="J521">
        <v>3.6</v>
      </c>
      <c r="K521">
        <v>-10</v>
      </c>
      <c r="L521">
        <v>4.9000000000000004</v>
      </c>
    </row>
    <row r="522" spans="1:12" x14ac:dyDescent="0.2">
      <c r="A522" t="str">
        <f t="shared" si="8"/>
        <v>BOL1996</v>
      </c>
      <c r="B522" t="str">
        <f>VLOOKUP(C522,'Country code'!$B$1:$C$992,2,FALSE)</f>
        <v>BOL</v>
      </c>
      <c r="C522" t="s">
        <v>16</v>
      </c>
      <c r="D522">
        <v>1996</v>
      </c>
      <c r="E522">
        <v>51.1</v>
      </c>
      <c r="F522">
        <v>1.3</v>
      </c>
      <c r="G522">
        <v>46.2</v>
      </c>
      <c r="H522">
        <v>3.2</v>
      </c>
      <c r="I522">
        <v>-4.9000000000000004</v>
      </c>
      <c r="J522">
        <v>3.5</v>
      </c>
      <c r="K522">
        <v>-10.6</v>
      </c>
      <c r="L522">
        <v>4.7</v>
      </c>
    </row>
    <row r="523" spans="1:12" x14ac:dyDescent="0.2">
      <c r="A523" t="str">
        <f t="shared" si="8"/>
        <v>BOL1997</v>
      </c>
      <c r="B523" t="str">
        <f>VLOOKUP(C523,'Country code'!$B$1:$C$992,2,FALSE)</f>
        <v>BOL</v>
      </c>
      <c r="C523" t="s">
        <v>16</v>
      </c>
      <c r="D523">
        <v>1997</v>
      </c>
      <c r="E523">
        <v>51.8</v>
      </c>
      <c r="F523">
        <v>1.2</v>
      </c>
      <c r="G523">
        <v>46.7</v>
      </c>
      <c r="H523">
        <v>3.1</v>
      </c>
      <c r="I523">
        <v>-5.0999999999999996</v>
      </c>
      <c r="J523">
        <v>3.3</v>
      </c>
      <c r="K523">
        <v>-10.9</v>
      </c>
      <c r="L523">
        <v>4.5</v>
      </c>
    </row>
    <row r="524" spans="1:12" x14ac:dyDescent="0.2">
      <c r="A524" t="str">
        <f t="shared" si="8"/>
        <v>BOL1998</v>
      </c>
      <c r="B524" t="str">
        <f>VLOOKUP(C524,'Country code'!$B$1:$C$992,2,FALSE)</f>
        <v>BOL</v>
      </c>
      <c r="C524" t="s">
        <v>16</v>
      </c>
      <c r="D524">
        <v>1998</v>
      </c>
      <c r="E524">
        <v>52.5</v>
      </c>
      <c r="F524">
        <v>1.3</v>
      </c>
      <c r="G524">
        <v>47</v>
      </c>
      <c r="H524">
        <v>3</v>
      </c>
      <c r="I524">
        <v>-5.5</v>
      </c>
      <c r="J524">
        <v>3.3</v>
      </c>
      <c r="K524">
        <v>-11.7</v>
      </c>
      <c r="L524">
        <v>4.5</v>
      </c>
    </row>
    <row r="525" spans="1:12" x14ac:dyDescent="0.2">
      <c r="A525" t="str">
        <f t="shared" si="8"/>
        <v>BOL1999</v>
      </c>
      <c r="B525" t="str">
        <f>VLOOKUP(C525,'Country code'!$B$1:$C$992,2,FALSE)</f>
        <v>BOL</v>
      </c>
      <c r="C525" t="s">
        <v>16</v>
      </c>
      <c r="D525">
        <v>1999</v>
      </c>
      <c r="E525">
        <v>53.3</v>
      </c>
      <c r="F525">
        <v>1.2</v>
      </c>
      <c r="G525">
        <v>47.5</v>
      </c>
      <c r="H525">
        <v>3</v>
      </c>
      <c r="I525">
        <v>-5.8</v>
      </c>
      <c r="J525">
        <v>3.2</v>
      </c>
      <c r="K525">
        <v>-12.2</v>
      </c>
      <c r="L525">
        <v>4.4000000000000004</v>
      </c>
    </row>
    <row r="526" spans="1:12" x14ac:dyDescent="0.2">
      <c r="A526" t="str">
        <f t="shared" si="8"/>
        <v>BOL2000</v>
      </c>
      <c r="B526" t="str">
        <f>VLOOKUP(C526,'Country code'!$B$1:$C$992,2,FALSE)</f>
        <v>BOL</v>
      </c>
      <c r="C526" t="s">
        <v>16</v>
      </c>
      <c r="D526">
        <v>2000</v>
      </c>
      <c r="E526">
        <v>53.9</v>
      </c>
      <c r="F526">
        <v>1.2</v>
      </c>
      <c r="G526">
        <v>47.8</v>
      </c>
      <c r="H526">
        <v>3.1</v>
      </c>
      <c r="I526">
        <v>-6.1</v>
      </c>
      <c r="J526">
        <v>3.3</v>
      </c>
      <c r="K526">
        <v>-12.8</v>
      </c>
      <c r="L526">
        <v>4.5</v>
      </c>
    </row>
    <row r="527" spans="1:12" x14ac:dyDescent="0.2">
      <c r="A527" t="str">
        <f t="shared" si="8"/>
        <v>BOL2001</v>
      </c>
      <c r="B527" t="str">
        <f>VLOOKUP(C527,'Country code'!$B$1:$C$992,2,FALSE)</f>
        <v>BOL</v>
      </c>
      <c r="C527" t="s">
        <v>16</v>
      </c>
      <c r="D527">
        <v>2001</v>
      </c>
      <c r="E527">
        <v>53.8</v>
      </c>
      <c r="F527">
        <v>1.1000000000000001</v>
      </c>
      <c r="G527">
        <v>47.7</v>
      </c>
      <c r="H527">
        <v>3</v>
      </c>
      <c r="I527">
        <v>-6.1</v>
      </c>
      <c r="J527">
        <v>3.2</v>
      </c>
      <c r="K527">
        <v>-12.8</v>
      </c>
      <c r="L527">
        <v>4.4000000000000004</v>
      </c>
    </row>
    <row r="528" spans="1:12" x14ac:dyDescent="0.2">
      <c r="A528" t="str">
        <f t="shared" si="8"/>
        <v>BOL2002</v>
      </c>
      <c r="B528" t="str">
        <f>VLOOKUP(C528,'Country code'!$B$1:$C$992,2,FALSE)</f>
        <v>BOL</v>
      </c>
      <c r="C528" t="s">
        <v>16</v>
      </c>
      <c r="D528">
        <v>2002</v>
      </c>
      <c r="E528">
        <v>53.6</v>
      </c>
      <c r="F528">
        <v>1.2</v>
      </c>
      <c r="G528">
        <v>47.5</v>
      </c>
      <c r="H528">
        <v>3</v>
      </c>
      <c r="I528">
        <v>-6.1</v>
      </c>
      <c r="J528">
        <v>3.2</v>
      </c>
      <c r="K528">
        <v>-12.8</v>
      </c>
      <c r="L528">
        <v>4.4000000000000004</v>
      </c>
    </row>
    <row r="529" spans="1:12" x14ac:dyDescent="0.2">
      <c r="A529" t="str">
        <f t="shared" si="8"/>
        <v>BOL2003</v>
      </c>
      <c r="B529" t="str">
        <f>VLOOKUP(C529,'Country code'!$B$1:$C$992,2,FALSE)</f>
        <v>BOL</v>
      </c>
      <c r="C529" t="s">
        <v>16</v>
      </c>
      <c r="D529">
        <v>2003</v>
      </c>
      <c r="E529">
        <v>53</v>
      </c>
      <c r="F529">
        <v>1.2</v>
      </c>
      <c r="G529">
        <v>47.1</v>
      </c>
      <c r="H529">
        <v>3</v>
      </c>
      <c r="I529">
        <v>-5.9</v>
      </c>
      <c r="J529">
        <v>3.2</v>
      </c>
      <c r="K529">
        <v>-12.5</v>
      </c>
      <c r="L529">
        <v>4.4000000000000004</v>
      </c>
    </row>
    <row r="530" spans="1:12" x14ac:dyDescent="0.2">
      <c r="A530" t="str">
        <f t="shared" si="8"/>
        <v>BOL2004</v>
      </c>
      <c r="B530" t="str">
        <f>VLOOKUP(C530,'Country code'!$B$1:$C$992,2,FALSE)</f>
        <v>BOL</v>
      </c>
      <c r="C530" t="s">
        <v>16</v>
      </c>
      <c r="D530">
        <v>2004</v>
      </c>
      <c r="E530">
        <v>52.4</v>
      </c>
      <c r="F530">
        <v>1.2</v>
      </c>
      <c r="G530">
        <v>46.6</v>
      </c>
      <c r="H530">
        <v>2.9</v>
      </c>
      <c r="I530">
        <v>-5.8</v>
      </c>
      <c r="J530">
        <v>3.1</v>
      </c>
      <c r="K530">
        <v>-12.4</v>
      </c>
      <c r="L530">
        <v>4.2</v>
      </c>
    </row>
    <row r="531" spans="1:12" x14ac:dyDescent="0.2">
      <c r="A531" t="str">
        <f t="shared" si="8"/>
        <v>BOL2005</v>
      </c>
      <c r="B531" t="str">
        <f>VLOOKUP(C531,'Country code'!$B$1:$C$992,2,FALSE)</f>
        <v>BOL</v>
      </c>
      <c r="C531" t="s">
        <v>16</v>
      </c>
      <c r="D531">
        <v>2005</v>
      </c>
      <c r="E531">
        <v>52</v>
      </c>
      <c r="F531">
        <v>1.1000000000000001</v>
      </c>
      <c r="G531">
        <v>46.2</v>
      </c>
      <c r="H531">
        <v>2.9</v>
      </c>
      <c r="I531">
        <v>-5.8</v>
      </c>
      <c r="J531">
        <v>3.1</v>
      </c>
      <c r="K531">
        <v>-12.6</v>
      </c>
      <c r="L531">
        <v>4.2</v>
      </c>
    </row>
    <row r="532" spans="1:12" x14ac:dyDescent="0.2">
      <c r="A532" t="str">
        <f t="shared" si="8"/>
        <v>BOL2006</v>
      </c>
      <c r="B532" t="str">
        <f>VLOOKUP(C532,'Country code'!$B$1:$C$992,2,FALSE)</f>
        <v>BOL</v>
      </c>
      <c r="C532" t="s">
        <v>16</v>
      </c>
      <c r="D532">
        <v>2006</v>
      </c>
      <c r="E532">
        <v>51</v>
      </c>
      <c r="F532">
        <v>1.1000000000000001</v>
      </c>
      <c r="G532">
        <v>45.6</v>
      </c>
      <c r="H532">
        <v>2.8</v>
      </c>
      <c r="I532">
        <v>-5.4</v>
      </c>
      <c r="J532">
        <v>3</v>
      </c>
      <c r="K532">
        <v>-11.8</v>
      </c>
      <c r="L532">
        <v>4.0999999999999996</v>
      </c>
    </row>
    <row r="533" spans="1:12" x14ac:dyDescent="0.2">
      <c r="A533" t="str">
        <f t="shared" si="8"/>
        <v>BOL2007</v>
      </c>
      <c r="B533" t="str">
        <f>VLOOKUP(C533,'Country code'!$B$1:$C$992,2,FALSE)</f>
        <v>BOL</v>
      </c>
      <c r="C533" t="s">
        <v>16</v>
      </c>
      <c r="D533">
        <v>2007</v>
      </c>
      <c r="E533">
        <v>49.8</v>
      </c>
      <c r="F533">
        <v>1.1000000000000001</v>
      </c>
      <c r="G533">
        <v>44.7</v>
      </c>
      <c r="H533">
        <v>2.8</v>
      </c>
      <c r="I533">
        <v>-5.0999999999999996</v>
      </c>
      <c r="J533">
        <v>3</v>
      </c>
      <c r="K533">
        <v>-11.4</v>
      </c>
      <c r="L533">
        <v>4.0999999999999996</v>
      </c>
    </row>
    <row r="534" spans="1:12" x14ac:dyDescent="0.2">
      <c r="A534" t="str">
        <f t="shared" si="8"/>
        <v>BOL2008</v>
      </c>
      <c r="B534" t="str">
        <f>VLOOKUP(C534,'Country code'!$B$1:$C$992,2,FALSE)</f>
        <v>BOL</v>
      </c>
      <c r="C534" t="s">
        <v>16</v>
      </c>
      <c r="D534">
        <v>2008</v>
      </c>
      <c r="E534">
        <v>48</v>
      </c>
      <c r="F534">
        <v>1</v>
      </c>
      <c r="G534">
        <v>43.6</v>
      </c>
      <c r="H534">
        <v>2.7</v>
      </c>
      <c r="I534">
        <v>-4.4000000000000004</v>
      </c>
      <c r="J534">
        <v>2.9</v>
      </c>
      <c r="K534">
        <v>-10.1</v>
      </c>
      <c r="L534">
        <v>4</v>
      </c>
    </row>
    <row r="535" spans="1:12" x14ac:dyDescent="0.2">
      <c r="A535" t="str">
        <f t="shared" si="8"/>
        <v>BOL2009</v>
      </c>
      <c r="B535" t="str">
        <f>VLOOKUP(C535,'Country code'!$B$1:$C$992,2,FALSE)</f>
        <v>BOL</v>
      </c>
      <c r="C535" t="s">
        <v>16</v>
      </c>
      <c r="D535">
        <v>2009</v>
      </c>
      <c r="E535">
        <v>46.6</v>
      </c>
      <c r="F535">
        <v>1</v>
      </c>
      <c r="G535">
        <v>42.6</v>
      </c>
      <c r="H535">
        <v>2.6</v>
      </c>
      <c r="I535">
        <v>-4</v>
      </c>
      <c r="J535">
        <v>2.8</v>
      </c>
      <c r="K535">
        <v>-9.4</v>
      </c>
      <c r="L535">
        <v>3.8</v>
      </c>
    </row>
    <row r="536" spans="1:12" x14ac:dyDescent="0.2">
      <c r="A536" t="str">
        <f t="shared" si="8"/>
        <v>BOL2010</v>
      </c>
      <c r="B536" t="str">
        <f>VLOOKUP(C536,'Country code'!$B$1:$C$992,2,FALSE)</f>
        <v>BOL</v>
      </c>
      <c r="C536" t="s">
        <v>16</v>
      </c>
      <c r="D536">
        <v>2010</v>
      </c>
      <c r="E536">
        <v>45.6</v>
      </c>
      <c r="F536">
        <v>1.1000000000000001</v>
      </c>
      <c r="G536">
        <v>41.7</v>
      </c>
      <c r="H536">
        <v>2.6</v>
      </c>
      <c r="I536">
        <v>-3.9</v>
      </c>
      <c r="J536">
        <v>2.8</v>
      </c>
      <c r="K536">
        <v>-9.4</v>
      </c>
      <c r="L536">
        <v>3.8</v>
      </c>
    </row>
    <row r="537" spans="1:12" x14ac:dyDescent="0.2">
      <c r="A537" t="str">
        <f t="shared" si="8"/>
        <v>BOL2011</v>
      </c>
      <c r="B537" t="str">
        <f>VLOOKUP(C537,'Country code'!$B$1:$C$992,2,FALSE)</f>
        <v>BOL</v>
      </c>
      <c r="C537" t="s">
        <v>16</v>
      </c>
      <c r="D537">
        <v>2011</v>
      </c>
      <c r="E537">
        <v>44.5</v>
      </c>
      <c r="F537">
        <v>1</v>
      </c>
      <c r="G537">
        <v>40.9</v>
      </c>
      <c r="H537">
        <v>2.6</v>
      </c>
      <c r="I537">
        <v>-3.6</v>
      </c>
      <c r="J537">
        <v>2.8</v>
      </c>
      <c r="K537">
        <v>-8.8000000000000007</v>
      </c>
      <c r="L537">
        <v>3.8</v>
      </c>
    </row>
    <row r="538" spans="1:12" x14ac:dyDescent="0.2">
      <c r="A538" t="str">
        <f t="shared" si="8"/>
        <v>BOL2012</v>
      </c>
      <c r="B538" t="str">
        <f>VLOOKUP(C538,'Country code'!$B$1:$C$992,2,FALSE)</f>
        <v>BOL</v>
      </c>
      <c r="C538" t="s">
        <v>16</v>
      </c>
      <c r="D538">
        <v>2012</v>
      </c>
      <c r="E538">
        <v>44</v>
      </c>
      <c r="F538">
        <v>1</v>
      </c>
      <c r="G538">
        <v>40.299999999999997</v>
      </c>
      <c r="H538">
        <v>2.6</v>
      </c>
      <c r="I538">
        <v>-3.7</v>
      </c>
      <c r="J538">
        <v>2.8</v>
      </c>
      <c r="K538">
        <v>-9.1999999999999993</v>
      </c>
      <c r="L538">
        <v>3.8</v>
      </c>
    </row>
    <row r="539" spans="1:12" x14ac:dyDescent="0.2">
      <c r="A539" t="str">
        <f t="shared" si="8"/>
        <v>BOL2013</v>
      </c>
      <c r="B539" t="str">
        <f>VLOOKUP(C539,'Country code'!$B$1:$C$992,2,FALSE)</f>
        <v>BOL</v>
      </c>
      <c r="C539" t="s">
        <v>16</v>
      </c>
      <c r="D539">
        <v>2013</v>
      </c>
      <c r="E539">
        <v>43.7</v>
      </c>
      <c r="F539">
        <v>1</v>
      </c>
      <c r="G539">
        <v>39.799999999999997</v>
      </c>
      <c r="H539">
        <v>2.5</v>
      </c>
      <c r="I539">
        <v>-3.9</v>
      </c>
      <c r="J539">
        <v>2.7</v>
      </c>
      <c r="K539">
        <v>-9.8000000000000007</v>
      </c>
      <c r="L539">
        <v>3.7</v>
      </c>
    </row>
    <row r="540" spans="1:12" x14ac:dyDescent="0.2">
      <c r="A540" t="str">
        <f t="shared" si="8"/>
        <v>BOL2014</v>
      </c>
      <c r="B540" t="str">
        <f>VLOOKUP(C540,'Country code'!$B$1:$C$992,2,FALSE)</f>
        <v>BOL</v>
      </c>
      <c r="C540" t="s">
        <v>16</v>
      </c>
      <c r="D540">
        <v>2014</v>
      </c>
      <c r="E540">
        <v>43.2</v>
      </c>
      <c r="F540">
        <v>1</v>
      </c>
      <c r="G540">
        <v>39.4</v>
      </c>
      <c r="H540">
        <v>2.5</v>
      </c>
      <c r="I540">
        <v>-3.8</v>
      </c>
      <c r="J540">
        <v>2.7</v>
      </c>
      <c r="K540">
        <v>-9.6</v>
      </c>
      <c r="L540">
        <v>3.7</v>
      </c>
    </row>
    <row r="541" spans="1:12" x14ac:dyDescent="0.2">
      <c r="A541" t="str">
        <f t="shared" si="8"/>
        <v>BOL2015</v>
      </c>
      <c r="B541" t="str">
        <f>VLOOKUP(C541,'Country code'!$B$1:$C$992,2,FALSE)</f>
        <v>BOL</v>
      </c>
      <c r="C541" t="s">
        <v>16</v>
      </c>
      <c r="D541">
        <v>2015</v>
      </c>
      <c r="E541">
        <v>42.6</v>
      </c>
      <c r="F541">
        <v>1</v>
      </c>
      <c r="G541">
        <v>38.9</v>
      </c>
      <c r="H541">
        <v>2.5</v>
      </c>
      <c r="I541">
        <v>-3.7</v>
      </c>
      <c r="J541">
        <v>2.7</v>
      </c>
      <c r="K541">
        <v>-9.5</v>
      </c>
      <c r="L541">
        <v>3.7</v>
      </c>
    </row>
    <row r="542" spans="1:12" x14ac:dyDescent="0.2">
      <c r="A542" t="str">
        <f t="shared" si="8"/>
        <v>BOL2016</v>
      </c>
      <c r="B542" t="str">
        <f>VLOOKUP(C542,'Country code'!$B$1:$C$992,2,FALSE)</f>
        <v>BOL</v>
      </c>
      <c r="C542" t="s">
        <v>16</v>
      </c>
      <c r="D542">
        <v>2016</v>
      </c>
      <c r="E542">
        <v>41.9</v>
      </c>
      <c r="F542">
        <v>1</v>
      </c>
      <c r="G542">
        <v>38.5</v>
      </c>
      <c r="H542">
        <v>2.5</v>
      </c>
      <c r="I542">
        <v>-3.4</v>
      </c>
      <c r="J542">
        <v>2.7</v>
      </c>
      <c r="K542">
        <v>-8.8000000000000007</v>
      </c>
      <c r="L542">
        <v>3.7</v>
      </c>
    </row>
    <row r="543" spans="1:12" x14ac:dyDescent="0.2">
      <c r="A543" t="str">
        <f t="shared" si="8"/>
        <v>BOL2017</v>
      </c>
      <c r="B543" t="str">
        <f>VLOOKUP(C543,'Country code'!$B$1:$C$992,2,FALSE)</f>
        <v>BOL</v>
      </c>
      <c r="C543" t="s">
        <v>16</v>
      </c>
      <c r="D543">
        <v>2017</v>
      </c>
      <c r="E543">
        <v>41.3</v>
      </c>
      <c r="F543">
        <v>1</v>
      </c>
      <c r="G543">
        <v>38.1</v>
      </c>
      <c r="H543">
        <v>2.6</v>
      </c>
      <c r="I543">
        <v>-3.2</v>
      </c>
      <c r="J543">
        <v>2.8</v>
      </c>
      <c r="K543">
        <v>-8.4</v>
      </c>
      <c r="L543">
        <v>3.8</v>
      </c>
    </row>
    <row r="544" spans="1:12" x14ac:dyDescent="0.2">
      <c r="A544" t="str">
        <f t="shared" si="8"/>
        <v>BOL2018</v>
      </c>
      <c r="B544" t="str">
        <f>VLOOKUP(C544,'Country code'!$B$1:$C$992,2,FALSE)</f>
        <v>BOL</v>
      </c>
      <c r="C544" t="s">
        <v>16</v>
      </c>
      <c r="D544">
        <v>2018</v>
      </c>
      <c r="E544">
        <v>40.700000000000003</v>
      </c>
      <c r="F544">
        <v>1.1000000000000001</v>
      </c>
      <c r="G544">
        <v>37.799999999999997</v>
      </c>
      <c r="H544">
        <v>2.6</v>
      </c>
      <c r="I544">
        <v>-2.9</v>
      </c>
      <c r="J544">
        <v>2.8</v>
      </c>
      <c r="K544">
        <v>-7.7</v>
      </c>
      <c r="L544">
        <v>3.8</v>
      </c>
    </row>
    <row r="545" spans="1:12" x14ac:dyDescent="0.2">
      <c r="A545" t="str">
        <f t="shared" si="8"/>
        <v>BOL2019</v>
      </c>
      <c r="B545" t="str">
        <f>VLOOKUP(C545,'Country code'!$B$1:$C$992,2,FALSE)</f>
        <v>BOL</v>
      </c>
      <c r="C545" t="s">
        <v>16</v>
      </c>
      <c r="D545">
        <v>2019</v>
      </c>
      <c r="E545">
        <v>40.6</v>
      </c>
      <c r="F545">
        <v>1.3</v>
      </c>
      <c r="G545">
        <v>37.700000000000003</v>
      </c>
      <c r="H545">
        <v>2.8</v>
      </c>
      <c r="I545">
        <v>-2.9</v>
      </c>
      <c r="J545">
        <v>3.1</v>
      </c>
      <c r="K545">
        <v>-7.7</v>
      </c>
      <c r="L545">
        <v>4.2</v>
      </c>
    </row>
    <row r="546" spans="1:12" x14ac:dyDescent="0.2">
      <c r="A546" t="str">
        <f t="shared" si="8"/>
        <v>BOL2020</v>
      </c>
      <c r="B546" t="str">
        <f>VLOOKUP(C546,'Country code'!$B$1:$C$992,2,FALSE)</f>
        <v>BOL</v>
      </c>
      <c r="C546" t="s">
        <v>16</v>
      </c>
      <c r="D546">
        <v>2020</v>
      </c>
      <c r="E546">
        <v>40.6</v>
      </c>
      <c r="F546">
        <v>1.5</v>
      </c>
      <c r="G546">
        <v>37.700000000000003</v>
      </c>
      <c r="H546">
        <v>2.9</v>
      </c>
      <c r="I546">
        <v>-2.9</v>
      </c>
      <c r="J546">
        <v>3.3</v>
      </c>
      <c r="K546">
        <v>-7.7</v>
      </c>
      <c r="L546">
        <v>4.4000000000000004</v>
      </c>
    </row>
    <row r="547" spans="1:12" x14ac:dyDescent="0.2">
      <c r="A547" t="str">
        <f t="shared" si="8"/>
        <v>BIH2001</v>
      </c>
      <c r="B547" t="str">
        <f>VLOOKUP(C547,'Country code'!$B$1:$C$992,2,FALSE)</f>
        <v>BIH</v>
      </c>
      <c r="C547" t="s">
        <v>17</v>
      </c>
      <c r="D547">
        <v>2001</v>
      </c>
      <c r="E547">
        <v>38.1</v>
      </c>
      <c r="F547">
        <v>2.5</v>
      </c>
      <c r="G547">
        <v>47.4</v>
      </c>
      <c r="H547">
        <v>4.9000000000000004</v>
      </c>
    </row>
    <row r="548" spans="1:12" x14ac:dyDescent="0.2">
      <c r="A548" t="str">
        <f t="shared" si="8"/>
        <v>BIH2002</v>
      </c>
      <c r="B548" t="str">
        <f>VLOOKUP(C548,'Country code'!$B$1:$C$992,2,FALSE)</f>
        <v>BIH</v>
      </c>
      <c r="C548" t="s">
        <v>17</v>
      </c>
      <c r="D548">
        <v>2002</v>
      </c>
      <c r="E548">
        <v>38.299999999999997</v>
      </c>
      <c r="F548">
        <v>2.5</v>
      </c>
      <c r="G548">
        <v>47.5</v>
      </c>
      <c r="H548">
        <v>4.9000000000000004</v>
      </c>
    </row>
    <row r="549" spans="1:12" x14ac:dyDescent="0.2">
      <c r="A549" t="str">
        <f t="shared" si="8"/>
        <v>BIH2003</v>
      </c>
      <c r="B549" t="str">
        <f>VLOOKUP(C549,'Country code'!$B$1:$C$992,2,FALSE)</f>
        <v>BIH</v>
      </c>
      <c r="C549" t="s">
        <v>17</v>
      </c>
      <c r="D549">
        <v>2003</v>
      </c>
      <c r="E549">
        <v>38.5</v>
      </c>
      <c r="F549">
        <v>2.4</v>
      </c>
      <c r="G549">
        <v>47.6</v>
      </c>
      <c r="H549">
        <v>4.9000000000000004</v>
      </c>
    </row>
    <row r="550" spans="1:12" x14ac:dyDescent="0.2">
      <c r="A550" t="str">
        <f t="shared" si="8"/>
        <v>BIH2004</v>
      </c>
      <c r="B550" t="str">
        <f>VLOOKUP(C550,'Country code'!$B$1:$C$992,2,FALSE)</f>
        <v>BIH</v>
      </c>
      <c r="C550" t="s">
        <v>17</v>
      </c>
      <c r="D550">
        <v>2004</v>
      </c>
      <c r="E550">
        <v>38.799999999999997</v>
      </c>
      <c r="F550">
        <v>2.4</v>
      </c>
      <c r="G550">
        <v>47.8</v>
      </c>
      <c r="H550">
        <v>4.8</v>
      </c>
    </row>
    <row r="551" spans="1:12" x14ac:dyDescent="0.2">
      <c r="A551" t="str">
        <f t="shared" si="8"/>
        <v>BIH2005</v>
      </c>
      <c r="B551" t="str">
        <f>VLOOKUP(C551,'Country code'!$B$1:$C$992,2,FALSE)</f>
        <v>BIH</v>
      </c>
      <c r="C551" t="s">
        <v>17</v>
      </c>
      <c r="D551">
        <v>2005</v>
      </c>
      <c r="E551">
        <v>38.9</v>
      </c>
      <c r="F551">
        <v>2.4</v>
      </c>
      <c r="G551">
        <v>47.8</v>
      </c>
      <c r="H551">
        <v>4.8</v>
      </c>
    </row>
    <row r="552" spans="1:12" x14ac:dyDescent="0.2">
      <c r="A552" t="str">
        <f t="shared" si="8"/>
        <v>BIH2006</v>
      </c>
      <c r="B552" t="str">
        <f>VLOOKUP(C552,'Country code'!$B$1:$C$992,2,FALSE)</f>
        <v>BIH</v>
      </c>
      <c r="C552" t="s">
        <v>17</v>
      </c>
      <c r="D552">
        <v>2006</v>
      </c>
      <c r="E552">
        <v>39</v>
      </c>
      <c r="F552">
        <v>2.4</v>
      </c>
      <c r="G552">
        <v>47.9</v>
      </c>
      <c r="H552">
        <v>5</v>
      </c>
    </row>
    <row r="553" spans="1:12" x14ac:dyDescent="0.2">
      <c r="A553" t="str">
        <f t="shared" si="8"/>
        <v>BIH2007</v>
      </c>
      <c r="B553" t="str">
        <f>VLOOKUP(C553,'Country code'!$B$1:$C$992,2,FALSE)</f>
        <v>BIH</v>
      </c>
      <c r="C553" t="s">
        <v>17</v>
      </c>
      <c r="D553">
        <v>2007</v>
      </c>
      <c r="E553">
        <v>39</v>
      </c>
      <c r="F553">
        <v>2.5</v>
      </c>
      <c r="G553">
        <v>47.9</v>
      </c>
      <c r="H553">
        <v>4.9000000000000004</v>
      </c>
    </row>
    <row r="554" spans="1:12" x14ac:dyDescent="0.2">
      <c r="A554" t="str">
        <f t="shared" si="8"/>
        <v>BIH2008</v>
      </c>
      <c r="B554" t="str">
        <f>VLOOKUP(C554,'Country code'!$B$1:$C$992,2,FALSE)</f>
        <v>BIH</v>
      </c>
      <c r="C554" t="s">
        <v>17</v>
      </c>
      <c r="D554">
        <v>2008</v>
      </c>
      <c r="E554">
        <v>38.9</v>
      </c>
      <c r="F554">
        <v>2.5</v>
      </c>
      <c r="G554">
        <v>47.9</v>
      </c>
      <c r="H554">
        <v>5</v>
      </c>
    </row>
    <row r="555" spans="1:12" x14ac:dyDescent="0.2">
      <c r="A555" t="str">
        <f t="shared" si="8"/>
        <v>BIH2009</v>
      </c>
      <c r="B555" t="str">
        <f>VLOOKUP(C555,'Country code'!$B$1:$C$992,2,FALSE)</f>
        <v>BIH</v>
      </c>
      <c r="C555" t="s">
        <v>17</v>
      </c>
      <c r="D555">
        <v>2009</v>
      </c>
      <c r="E555">
        <v>38.9</v>
      </c>
      <c r="F555">
        <v>2.6</v>
      </c>
      <c r="G555">
        <v>47.9</v>
      </c>
      <c r="H555">
        <v>4.9000000000000004</v>
      </c>
    </row>
    <row r="556" spans="1:12" x14ac:dyDescent="0.2">
      <c r="A556" t="str">
        <f t="shared" si="8"/>
        <v>BIH2010</v>
      </c>
      <c r="B556" t="str">
        <f>VLOOKUP(C556,'Country code'!$B$1:$C$992,2,FALSE)</f>
        <v>BIH</v>
      </c>
      <c r="C556" t="s">
        <v>17</v>
      </c>
      <c r="D556">
        <v>2010</v>
      </c>
      <c r="E556">
        <v>38.799999999999997</v>
      </c>
      <c r="F556">
        <v>2.6</v>
      </c>
      <c r="G556">
        <v>47.9</v>
      </c>
      <c r="H556">
        <v>5.0999999999999996</v>
      </c>
    </row>
    <row r="557" spans="1:12" x14ac:dyDescent="0.2">
      <c r="A557" t="str">
        <f t="shared" si="8"/>
        <v>BIH2011</v>
      </c>
      <c r="B557" t="str">
        <f>VLOOKUP(C557,'Country code'!$B$1:$C$992,2,FALSE)</f>
        <v>BIH</v>
      </c>
      <c r="C557" t="s">
        <v>17</v>
      </c>
      <c r="D557">
        <v>2011</v>
      </c>
      <c r="E557">
        <v>38.799999999999997</v>
      </c>
      <c r="F557">
        <v>2.7</v>
      </c>
      <c r="G557">
        <v>47.9</v>
      </c>
      <c r="H557">
        <v>5.2</v>
      </c>
    </row>
    <row r="558" spans="1:12" x14ac:dyDescent="0.2">
      <c r="A558" t="str">
        <f t="shared" si="8"/>
        <v>BIH2012</v>
      </c>
      <c r="B558" t="str">
        <f>VLOOKUP(C558,'Country code'!$B$1:$C$992,2,FALSE)</f>
        <v>BIH</v>
      </c>
      <c r="C558" t="s">
        <v>17</v>
      </c>
      <c r="D558">
        <v>2012</v>
      </c>
      <c r="E558">
        <v>38.700000000000003</v>
      </c>
      <c r="F558">
        <v>2.8</v>
      </c>
      <c r="G558">
        <v>47.9</v>
      </c>
      <c r="H558">
        <v>5.3</v>
      </c>
    </row>
    <row r="559" spans="1:12" x14ac:dyDescent="0.2">
      <c r="A559" t="str">
        <f t="shared" si="8"/>
        <v>BIH2013</v>
      </c>
      <c r="B559" t="str">
        <f>VLOOKUP(C559,'Country code'!$B$1:$C$992,2,FALSE)</f>
        <v>BIH</v>
      </c>
      <c r="C559" t="s">
        <v>17</v>
      </c>
      <c r="D559">
        <v>2013</v>
      </c>
      <c r="E559">
        <v>38.6</v>
      </c>
      <c r="F559">
        <v>2.8</v>
      </c>
      <c r="G559">
        <v>47.9</v>
      </c>
      <c r="H559">
        <v>5.3</v>
      </c>
    </row>
    <row r="560" spans="1:12" x14ac:dyDescent="0.2">
      <c r="A560" t="str">
        <f t="shared" si="8"/>
        <v>BIH2014</v>
      </c>
      <c r="B560" t="str">
        <f>VLOOKUP(C560,'Country code'!$B$1:$C$992,2,FALSE)</f>
        <v>BIH</v>
      </c>
      <c r="C560" t="s">
        <v>17</v>
      </c>
      <c r="D560">
        <v>2014</v>
      </c>
      <c r="E560">
        <v>38.6</v>
      </c>
      <c r="F560">
        <v>2.9</v>
      </c>
      <c r="G560">
        <v>47.9</v>
      </c>
      <c r="H560">
        <v>5.4</v>
      </c>
    </row>
    <row r="561" spans="1:8" x14ac:dyDescent="0.2">
      <c r="A561" t="str">
        <f t="shared" si="8"/>
        <v>BIH2015</v>
      </c>
      <c r="B561" t="str">
        <f>VLOOKUP(C561,'Country code'!$B$1:$C$992,2,FALSE)</f>
        <v>BIH</v>
      </c>
      <c r="C561" t="s">
        <v>17</v>
      </c>
      <c r="D561">
        <v>2015</v>
      </c>
      <c r="E561">
        <v>38.5</v>
      </c>
      <c r="F561">
        <v>3</v>
      </c>
      <c r="G561">
        <v>47.9</v>
      </c>
      <c r="H561">
        <v>5.5</v>
      </c>
    </row>
    <row r="562" spans="1:8" x14ac:dyDescent="0.2">
      <c r="A562" t="str">
        <f t="shared" si="8"/>
        <v>BWA1985</v>
      </c>
      <c r="B562" t="str">
        <f>VLOOKUP(C562,'Country code'!$B$1:$C$992,2,FALSE)</f>
        <v>BWA</v>
      </c>
      <c r="C562" t="s">
        <v>18</v>
      </c>
      <c r="D562">
        <v>1985</v>
      </c>
      <c r="E562">
        <v>56.8</v>
      </c>
      <c r="F562">
        <v>3.2</v>
      </c>
      <c r="G562">
        <v>60.3</v>
      </c>
      <c r="H562">
        <v>3.2</v>
      </c>
    </row>
    <row r="563" spans="1:8" x14ac:dyDescent="0.2">
      <c r="A563" t="str">
        <f t="shared" si="8"/>
        <v>BWA1986</v>
      </c>
      <c r="B563" t="str">
        <f>VLOOKUP(C563,'Country code'!$B$1:$C$992,2,FALSE)</f>
        <v>BWA</v>
      </c>
      <c r="C563" t="s">
        <v>18</v>
      </c>
      <c r="D563">
        <v>1986</v>
      </c>
      <c r="E563">
        <v>56.9</v>
      </c>
      <c r="F563">
        <v>3.2</v>
      </c>
      <c r="G563">
        <v>60.5</v>
      </c>
      <c r="H563">
        <v>3.1</v>
      </c>
    </row>
    <row r="564" spans="1:8" x14ac:dyDescent="0.2">
      <c r="A564" t="str">
        <f t="shared" si="8"/>
        <v>BWA1987</v>
      </c>
      <c r="B564" t="str">
        <f>VLOOKUP(C564,'Country code'!$B$1:$C$992,2,FALSE)</f>
        <v>BWA</v>
      </c>
      <c r="C564" t="s">
        <v>18</v>
      </c>
      <c r="D564">
        <v>1987</v>
      </c>
      <c r="E564">
        <v>57</v>
      </c>
      <c r="F564">
        <v>3.2</v>
      </c>
      <c r="G564">
        <v>60.5</v>
      </c>
      <c r="H564">
        <v>3.1</v>
      </c>
    </row>
    <row r="565" spans="1:8" x14ac:dyDescent="0.2">
      <c r="A565" t="str">
        <f t="shared" si="8"/>
        <v>BWA1988</v>
      </c>
      <c r="B565" t="str">
        <f>VLOOKUP(C565,'Country code'!$B$1:$C$992,2,FALSE)</f>
        <v>BWA</v>
      </c>
      <c r="C565" t="s">
        <v>18</v>
      </c>
      <c r="D565">
        <v>1988</v>
      </c>
      <c r="E565">
        <v>57.1</v>
      </c>
      <c r="F565">
        <v>3.1</v>
      </c>
      <c r="G565">
        <v>60.6</v>
      </c>
      <c r="H565">
        <v>3</v>
      </c>
    </row>
    <row r="566" spans="1:8" x14ac:dyDescent="0.2">
      <c r="A566" t="str">
        <f t="shared" si="8"/>
        <v>BWA1989</v>
      </c>
      <c r="B566" t="str">
        <f>VLOOKUP(C566,'Country code'!$B$1:$C$992,2,FALSE)</f>
        <v>BWA</v>
      </c>
      <c r="C566" t="s">
        <v>18</v>
      </c>
      <c r="D566">
        <v>1989</v>
      </c>
      <c r="E566">
        <v>57.2</v>
      </c>
      <c r="F566">
        <v>3.1</v>
      </c>
      <c r="G566">
        <v>60.7</v>
      </c>
      <c r="H566">
        <v>3</v>
      </c>
    </row>
    <row r="567" spans="1:8" x14ac:dyDescent="0.2">
      <c r="A567" t="str">
        <f t="shared" si="8"/>
        <v>BWA1990</v>
      </c>
      <c r="B567" t="str">
        <f>VLOOKUP(C567,'Country code'!$B$1:$C$992,2,FALSE)</f>
        <v>BWA</v>
      </c>
      <c r="C567" t="s">
        <v>18</v>
      </c>
      <c r="D567">
        <v>1990</v>
      </c>
      <c r="E567">
        <v>57.2</v>
      </c>
      <c r="F567">
        <v>3.1</v>
      </c>
      <c r="G567">
        <v>60.8</v>
      </c>
      <c r="H567">
        <v>3</v>
      </c>
    </row>
    <row r="568" spans="1:8" x14ac:dyDescent="0.2">
      <c r="A568" t="str">
        <f t="shared" si="8"/>
        <v>BWA1991</v>
      </c>
      <c r="B568" t="str">
        <f>VLOOKUP(C568,'Country code'!$B$1:$C$992,2,FALSE)</f>
        <v>BWA</v>
      </c>
      <c r="C568" t="s">
        <v>18</v>
      </c>
      <c r="D568">
        <v>1991</v>
      </c>
      <c r="E568">
        <v>57.3</v>
      </c>
      <c r="F568">
        <v>3.1</v>
      </c>
      <c r="G568">
        <v>61</v>
      </c>
      <c r="H568">
        <v>2.9</v>
      </c>
    </row>
    <row r="569" spans="1:8" x14ac:dyDescent="0.2">
      <c r="A569" t="str">
        <f t="shared" si="8"/>
        <v>BWA1992</v>
      </c>
      <c r="B569" t="str">
        <f>VLOOKUP(C569,'Country code'!$B$1:$C$992,2,FALSE)</f>
        <v>BWA</v>
      </c>
      <c r="C569" t="s">
        <v>18</v>
      </c>
      <c r="D569">
        <v>1992</v>
      </c>
      <c r="E569">
        <v>57.4</v>
      </c>
      <c r="F569">
        <v>3</v>
      </c>
      <c r="G569">
        <v>61.1</v>
      </c>
      <c r="H569">
        <v>2.8</v>
      </c>
    </row>
    <row r="570" spans="1:8" x14ac:dyDescent="0.2">
      <c r="A570" t="str">
        <f t="shared" si="8"/>
        <v>BWA1993</v>
      </c>
      <c r="B570" t="str">
        <f>VLOOKUP(C570,'Country code'!$B$1:$C$992,2,FALSE)</f>
        <v>BWA</v>
      </c>
      <c r="C570" t="s">
        <v>18</v>
      </c>
      <c r="D570">
        <v>1993</v>
      </c>
      <c r="E570">
        <v>57.5</v>
      </c>
      <c r="F570">
        <v>3</v>
      </c>
      <c r="G570">
        <v>61.1</v>
      </c>
      <c r="H570">
        <v>2.7</v>
      </c>
    </row>
    <row r="571" spans="1:8" x14ac:dyDescent="0.2">
      <c r="A571" t="str">
        <f t="shared" ref="A571:A634" si="9">B571&amp;D571</f>
        <v>BWA1994</v>
      </c>
      <c r="B571" t="str">
        <f>VLOOKUP(C571,'Country code'!$B$1:$C$992,2,FALSE)</f>
        <v>BWA</v>
      </c>
      <c r="C571" t="s">
        <v>18</v>
      </c>
      <c r="D571">
        <v>1994</v>
      </c>
      <c r="E571">
        <v>57.5</v>
      </c>
      <c r="F571">
        <v>3</v>
      </c>
      <c r="G571">
        <v>61.2</v>
      </c>
      <c r="H571">
        <v>2.7</v>
      </c>
    </row>
    <row r="572" spans="1:8" x14ac:dyDescent="0.2">
      <c r="A572" t="str">
        <f t="shared" si="9"/>
        <v>BWA1995</v>
      </c>
      <c r="B572" t="str">
        <f>VLOOKUP(C572,'Country code'!$B$1:$C$992,2,FALSE)</f>
        <v>BWA</v>
      </c>
      <c r="C572" t="s">
        <v>18</v>
      </c>
      <c r="D572">
        <v>1995</v>
      </c>
      <c r="E572">
        <v>57.6</v>
      </c>
      <c r="F572">
        <v>2.9</v>
      </c>
      <c r="G572">
        <v>61.3</v>
      </c>
      <c r="H572">
        <v>2.7</v>
      </c>
    </row>
    <row r="573" spans="1:8" x14ac:dyDescent="0.2">
      <c r="A573" t="str">
        <f t="shared" si="9"/>
        <v>BWA1996</v>
      </c>
      <c r="B573" t="str">
        <f>VLOOKUP(C573,'Country code'!$B$1:$C$992,2,FALSE)</f>
        <v>BWA</v>
      </c>
      <c r="C573" t="s">
        <v>18</v>
      </c>
      <c r="D573">
        <v>1996</v>
      </c>
      <c r="E573">
        <v>57.8</v>
      </c>
      <c r="F573">
        <v>3</v>
      </c>
      <c r="G573">
        <v>61.4</v>
      </c>
      <c r="H573">
        <v>2.7</v>
      </c>
    </row>
    <row r="574" spans="1:8" x14ac:dyDescent="0.2">
      <c r="A574" t="str">
        <f t="shared" si="9"/>
        <v>BWA1997</v>
      </c>
      <c r="B574" t="str">
        <f>VLOOKUP(C574,'Country code'!$B$1:$C$992,2,FALSE)</f>
        <v>BWA</v>
      </c>
      <c r="C574" t="s">
        <v>18</v>
      </c>
      <c r="D574">
        <v>1997</v>
      </c>
      <c r="E574">
        <v>57.9</v>
      </c>
      <c r="F574">
        <v>2.9</v>
      </c>
      <c r="G574">
        <v>61.6</v>
      </c>
      <c r="H574">
        <v>2.6</v>
      </c>
    </row>
    <row r="575" spans="1:8" x14ac:dyDescent="0.2">
      <c r="A575" t="str">
        <f t="shared" si="9"/>
        <v>BWA1998</v>
      </c>
      <c r="B575" t="str">
        <f>VLOOKUP(C575,'Country code'!$B$1:$C$992,2,FALSE)</f>
        <v>BWA</v>
      </c>
      <c r="C575" t="s">
        <v>18</v>
      </c>
      <c r="D575">
        <v>1998</v>
      </c>
      <c r="E575">
        <v>58</v>
      </c>
      <c r="F575">
        <v>3</v>
      </c>
      <c r="G575">
        <v>61.7</v>
      </c>
      <c r="H575">
        <v>2.6</v>
      </c>
    </row>
    <row r="576" spans="1:8" x14ac:dyDescent="0.2">
      <c r="A576" t="str">
        <f t="shared" si="9"/>
        <v>BWA1999</v>
      </c>
      <c r="B576" t="str">
        <f>VLOOKUP(C576,'Country code'!$B$1:$C$992,2,FALSE)</f>
        <v>BWA</v>
      </c>
      <c r="C576" t="s">
        <v>18</v>
      </c>
      <c r="D576">
        <v>1999</v>
      </c>
      <c r="E576">
        <v>58.1</v>
      </c>
      <c r="F576">
        <v>2.9</v>
      </c>
      <c r="G576">
        <v>61.8</v>
      </c>
      <c r="H576">
        <v>2.6</v>
      </c>
    </row>
    <row r="577" spans="1:8" x14ac:dyDescent="0.2">
      <c r="A577" t="str">
        <f t="shared" si="9"/>
        <v>BWA2000</v>
      </c>
      <c r="B577" t="str">
        <f>VLOOKUP(C577,'Country code'!$B$1:$C$992,2,FALSE)</f>
        <v>BWA</v>
      </c>
      <c r="C577" t="s">
        <v>18</v>
      </c>
      <c r="D577">
        <v>2000</v>
      </c>
      <c r="E577">
        <v>58.2</v>
      </c>
      <c r="F577">
        <v>2.9</v>
      </c>
      <c r="G577">
        <v>61.9</v>
      </c>
      <c r="H577">
        <v>2.5</v>
      </c>
    </row>
    <row r="578" spans="1:8" x14ac:dyDescent="0.2">
      <c r="A578" t="str">
        <f t="shared" si="9"/>
        <v>BWA2001</v>
      </c>
      <c r="B578" t="str">
        <f>VLOOKUP(C578,'Country code'!$B$1:$C$992,2,FALSE)</f>
        <v>BWA</v>
      </c>
      <c r="C578" t="s">
        <v>18</v>
      </c>
      <c r="D578">
        <v>2001</v>
      </c>
      <c r="E578">
        <v>58.3</v>
      </c>
      <c r="F578">
        <v>2.9</v>
      </c>
      <c r="G578">
        <v>62</v>
      </c>
      <c r="H578">
        <v>2.5</v>
      </c>
    </row>
    <row r="579" spans="1:8" x14ac:dyDescent="0.2">
      <c r="A579" t="str">
        <f t="shared" si="9"/>
        <v>BWA2002</v>
      </c>
      <c r="B579" t="str">
        <f>VLOOKUP(C579,'Country code'!$B$1:$C$992,2,FALSE)</f>
        <v>BWA</v>
      </c>
      <c r="C579" t="s">
        <v>18</v>
      </c>
      <c r="D579">
        <v>2002</v>
      </c>
      <c r="E579">
        <v>58.4</v>
      </c>
      <c r="F579">
        <v>2.9</v>
      </c>
      <c r="G579">
        <v>62.2</v>
      </c>
      <c r="H579">
        <v>2.4</v>
      </c>
    </row>
    <row r="580" spans="1:8" x14ac:dyDescent="0.2">
      <c r="A580" t="str">
        <f t="shared" si="9"/>
        <v>BWA2003</v>
      </c>
      <c r="B580" t="str">
        <f>VLOOKUP(C580,'Country code'!$B$1:$C$992,2,FALSE)</f>
        <v>BWA</v>
      </c>
      <c r="C580" t="s">
        <v>18</v>
      </c>
      <c r="D580">
        <v>2003</v>
      </c>
      <c r="E580">
        <v>58.3</v>
      </c>
      <c r="F580">
        <v>2.9</v>
      </c>
      <c r="G580">
        <v>62.1</v>
      </c>
      <c r="H580">
        <v>2.4</v>
      </c>
    </row>
    <row r="581" spans="1:8" x14ac:dyDescent="0.2">
      <c r="A581" t="str">
        <f t="shared" si="9"/>
        <v>BWA2004</v>
      </c>
      <c r="B581" t="str">
        <f>VLOOKUP(C581,'Country code'!$B$1:$C$992,2,FALSE)</f>
        <v>BWA</v>
      </c>
      <c r="C581" t="s">
        <v>18</v>
      </c>
      <c r="D581">
        <v>2004</v>
      </c>
      <c r="E581">
        <v>58.3</v>
      </c>
      <c r="F581">
        <v>2.9</v>
      </c>
      <c r="G581">
        <v>62.1</v>
      </c>
      <c r="H581">
        <v>2.4</v>
      </c>
    </row>
    <row r="582" spans="1:8" x14ac:dyDescent="0.2">
      <c r="A582" t="str">
        <f t="shared" si="9"/>
        <v>BWA2005</v>
      </c>
      <c r="B582" t="str">
        <f>VLOOKUP(C582,'Country code'!$B$1:$C$992,2,FALSE)</f>
        <v>BWA</v>
      </c>
      <c r="C582" t="s">
        <v>18</v>
      </c>
      <c r="D582">
        <v>2005</v>
      </c>
      <c r="E582">
        <v>58.3</v>
      </c>
      <c r="F582">
        <v>3</v>
      </c>
      <c r="G582">
        <v>62.1</v>
      </c>
      <c r="H582">
        <v>2.4</v>
      </c>
    </row>
    <row r="583" spans="1:8" x14ac:dyDescent="0.2">
      <c r="A583" t="str">
        <f t="shared" si="9"/>
        <v>BWA2006</v>
      </c>
      <c r="B583" t="str">
        <f>VLOOKUP(C583,'Country code'!$B$1:$C$992,2,FALSE)</f>
        <v>BWA</v>
      </c>
      <c r="C583" t="s">
        <v>18</v>
      </c>
      <c r="D583">
        <v>2006</v>
      </c>
      <c r="E583">
        <v>58.3</v>
      </c>
      <c r="F583">
        <v>3.1</v>
      </c>
      <c r="G583">
        <v>62.1</v>
      </c>
      <c r="H583">
        <v>2.5</v>
      </c>
    </row>
    <row r="584" spans="1:8" x14ac:dyDescent="0.2">
      <c r="A584" t="str">
        <f t="shared" si="9"/>
        <v>BWA2007</v>
      </c>
      <c r="B584" t="str">
        <f>VLOOKUP(C584,'Country code'!$B$1:$C$992,2,FALSE)</f>
        <v>BWA</v>
      </c>
      <c r="C584" t="s">
        <v>18</v>
      </c>
      <c r="D584">
        <v>2007</v>
      </c>
      <c r="E584">
        <v>58.4</v>
      </c>
      <c r="F584">
        <v>3</v>
      </c>
      <c r="G584">
        <v>62.2</v>
      </c>
      <c r="H584">
        <v>2.5</v>
      </c>
    </row>
    <row r="585" spans="1:8" x14ac:dyDescent="0.2">
      <c r="A585" t="str">
        <f t="shared" si="9"/>
        <v>BWA2008</v>
      </c>
      <c r="B585" t="str">
        <f>VLOOKUP(C585,'Country code'!$B$1:$C$992,2,FALSE)</f>
        <v>BWA</v>
      </c>
      <c r="C585" t="s">
        <v>18</v>
      </c>
      <c r="D585">
        <v>2008</v>
      </c>
      <c r="E585">
        <v>58.5</v>
      </c>
      <c r="F585">
        <v>3</v>
      </c>
      <c r="G585">
        <v>62.2</v>
      </c>
      <c r="H585">
        <v>2.6</v>
      </c>
    </row>
    <row r="586" spans="1:8" x14ac:dyDescent="0.2">
      <c r="A586" t="str">
        <f t="shared" si="9"/>
        <v>BWA2009</v>
      </c>
      <c r="B586" t="str">
        <f>VLOOKUP(C586,'Country code'!$B$1:$C$992,2,FALSE)</f>
        <v>BWA</v>
      </c>
      <c r="C586" t="s">
        <v>18</v>
      </c>
      <c r="D586">
        <v>2009</v>
      </c>
      <c r="E586">
        <v>58.5</v>
      </c>
      <c r="F586">
        <v>3.1</v>
      </c>
      <c r="G586">
        <v>62.3</v>
      </c>
      <c r="H586">
        <v>2.6</v>
      </c>
    </row>
    <row r="587" spans="1:8" x14ac:dyDescent="0.2">
      <c r="A587" t="str">
        <f t="shared" si="9"/>
        <v>BWA2010</v>
      </c>
      <c r="B587" t="str">
        <f>VLOOKUP(C587,'Country code'!$B$1:$C$992,2,FALSE)</f>
        <v>BWA</v>
      </c>
      <c r="C587" t="s">
        <v>18</v>
      </c>
      <c r="D587">
        <v>2010</v>
      </c>
      <c r="E587">
        <v>58.5</v>
      </c>
      <c r="F587">
        <v>3.1</v>
      </c>
      <c r="G587">
        <v>62.3</v>
      </c>
      <c r="H587">
        <v>2.5</v>
      </c>
    </row>
    <row r="588" spans="1:8" x14ac:dyDescent="0.2">
      <c r="A588" t="str">
        <f t="shared" si="9"/>
        <v>BWA2011</v>
      </c>
      <c r="B588" t="str">
        <f>VLOOKUP(C588,'Country code'!$B$1:$C$992,2,FALSE)</f>
        <v>BWA</v>
      </c>
      <c r="C588" t="s">
        <v>18</v>
      </c>
      <c r="D588">
        <v>2011</v>
      </c>
      <c r="E588">
        <v>58.5</v>
      </c>
      <c r="F588">
        <v>3.1</v>
      </c>
      <c r="G588">
        <v>62.3</v>
      </c>
      <c r="H588">
        <v>2.7</v>
      </c>
    </row>
    <row r="589" spans="1:8" x14ac:dyDescent="0.2">
      <c r="A589" t="str">
        <f t="shared" si="9"/>
        <v>BWA2012</v>
      </c>
      <c r="B589" t="str">
        <f>VLOOKUP(C589,'Country code'!$B$1:$C$992,2,FALSE)</f>
        <v>BWA</v>
      </c>
      <c r="C589" t="s">
        <v>18</v>
      </c>
      <c r="D589">
        <v>2012</v>
      </c>
      <c r="E589">
        <v>58.4</v>
      </c>
      <c r="F589">
        <v>3.3</v>
      </c>
      <c r="G589">
        <v>62.2</v>
      </c>
      <c r="H589">
        <v>2.8</v>
      </c>
    </row>
    <row r="590" spans="1:8" x14ac:dyDescent="0.2">
      <c r="A590" t="str">
        <f t="shared" si="9"/>
        <v>BWA2013</v>
      </c>
      <c r="B590" t="str">
        <f>VLOOKUP(C590,'Country code'!$B$1:$C$992,2,FALSE)</f>
        <v>BWA</v>
      </c>
      <c r="C590" t="s">
        <v>18</v>
      </c>
      <c r="D590">
        <v>2013</v>
      </c>
      <c r="E590">
        <v>58.4</v>
      </c>
      <c r="F590">
        <v>3.4</v>
      </c>
      <c r="G590">
        <v>62.1</v>
      </c>
      <c r="H590">
        <v>2.9</v>
      </c>
    </row>
    <row r="591" spans="1:8" x14ac:dyDescent="0.2">
      <c r="A591" t="str">
        <f t="shared" si="9"/>
        <v>BWA2014</v>
      </c>
      <c r="B591" t="str">
        <f>VLOOKUP(C591,'Country code'!$B$1:$C$992,2,FALSE)</f>
        <v>BWA</v>
      </c>
      <c r="C591" t="s">
        <v>18</v>
      </c>
      <c r="D591">
        <v>2014</v>
      </c>
      <c r="E591">
        <v>58.3</v>
      </c>
      <c r="F591">
        <v>3.4</v>
      </c>
      <c r="G591">
        <v>62</v>
      </c>
      <c r="H591">
        <v>3.1</v>
      </c>
    </row>
    <row r="592" spans="1:8" x14ac:dyDescent="0.2">
      <c r="A592" t="str">
        <f t="shared" si="9"/>
        <v>BWA2015</v>
      </c>
      <c r="B592" t="str">
        <f>VLOOKUP(C592,'Country code'!$B$1:$C$992,2,FALSE)</f>
        <v>BWA</v>
      </c>
      <c r="C592" t="s">
        <v>18</v>
      </c>
      <c r="D592">
        <v>2015</v>
      </c>
      <c r="E592">
        <v>58.3</v>
      </c>
      <c r="F592">
        <v>3.4</v>
      </c>
      <c r="G592">
        <v>62</v>
      </c>
      <c r="H592">
        <v>3.2</v>
      </c>
    </row>
    <row r="593" spans="1:8" x14ac:dyDescent="0.2">
      <c r="A593" t="str">
        <f t="shared" si="9"/>
        <v>BRA1960</v>
      </c>
      <c r="B593" t="str">
        <f>VLOOKUP(C593,'Country code'!$B$1:$C$992,2,FALSE)</f>
        <v>BRA</v>
      </c>
      <c r="C593" t="s">
        <v>19</v>
      </c>
      <c r="D593">
        <v>1960</v>
      </c>
      <c r="E593">
        <v>50.1</v>
      </c>
      <c r="F593">
        <v>2.9</v>
      </c>
      <c r="G593">
        <v>58.7</v>
      </c>
      <c r="H593">
        <v>3.7</v>
      </c>
    </row>
    <row r="594" spans="1:8" x14ac:dyDescent="0.2">
      <c r="A594" t="str">
        <f t="shared" si="9"/>
        <v>BRA1961</v>
      </c>
      <c r="B594" t="str">
        <f>VLOOKUP(C594,'Country code'!$B$1:$C$992,2,FALSE)</f>
        <v>BRA</v>
      </c>
      <c r="C594" t="s">
        <v>19</v>
      </c>
      <c r="D594">
        <v>1961</v>
      </c>
      <c r="E594">
        <v>50.1</v>
      </c>
      <c r="F594">
        <v>2.8</v>
      </c>
      <c r="G594">
        <v>58.8</v>
      </c>
      <c r="H594">
        <v>3.6</v>
      </c>
    </row>
    <row r="595" spans="1:8" x14ac:dyDescent="0.2">
      <c r="A595" t="str">
        <f t="shared" si="9"/>
        <v>BRA1962</v>
      </c>
      <c r="B595" t="str">
        <f>VLOOKUP(C595,'Country code'!$B$1:$C$992,2,FALSE)</f>
        <v>BRA</v>
      </c>
      <c r="C595" t="s">
        <v>19</v>
      </c>
      <c r="D595">
        <v>1962</v>
      </c>
      <c r="E595">
        <v>50.2</v>
      </c>
      <c r="F595">
        <v>2.7</v>
      </c>
      <c r="G595">
        <v>58.9</v>
      </c>
      <c r="H595">
        <v>3.5</v>
      </c>
    </row>
    <row r="596" spans="1:8" x14ac:dyDescent="0.2">
      <c r="A596" t="str">
        <f t="shared" si="9"/>
        <v>BRA1963</v>
      </c>
      <c r="B596" t="str">
        <f>VLOOKUP(C596,'Country code'!$B$1:$C$992,2,FALSE)</f>
        <v>BRA</v>
      </c>
      <c r="C596" t="s">
        <v>19</v>
      </c>
      <c r="D596">
        <v>1963</v>
      </c>
      <c r="E596">
        <v>50.2</v>
      </c>
      <c r="F596">
        <v>2.7</v>
      </c>
      <c r="G596">
        <v>59</v>
      </c>
      <c r="H596">
        <v>3.4</v>
      </c>
    </row>
    <row r="597" spans="1:8" x14ac:dyDescent="0.2">
      <c r="A597" t="str">
        <f t="shared" si="9"/>
        <v>BRA1964</v>
      </c>
      <c r="B597" t="str">
        <f>VLOOKUP(C597,'Country code'!$B$1:$C$992,2,FALSE)</f>
        <v>BRA</v>
      </c>
      <c r="C597" t="s">
        <v>19</v>
      </c>
      <c r="D597">
        <v>1964</v>
      </c>
      <c r="E597">
        <v>50.3</v>
      </c>
      <c r="F597">
        <v>2.7</v>
      </c>
      <c r="G597">
        <v>59.2</v>
      </c>
      <c r="H597">
        <v>3.3</v>
      </c>
    </row>
    <row r="598" spans="1:8" x14ac:dyDescent="0.2">
      <c r="A598" t="str">
        <f t="shared" si="9"/>
        <v>BRA1965</v>
      </c>
      <c r="B598" t="str">
        <f>VLOOKUP(C598,'Country code'!$B$1:$C$992,2,FALSE)</f>
        <v>BRA</v>
      </c>
      <c r="C598" t="s">
        <v>19</v>
      </c>
      <c r="D598">
        <v>1965</v>
      </c>
      <c r="E598">
        <v>50.4</v>
      </c>
      <c r="F598">
        <v>2.6</v>
      </c>
      <c r="G598">
        <v>59.3</v>
      </c>
      <c r="H598">
        <v>3.2</v>
      </c>
    </row>
    <row r="599" spans="1:8" x14ac:dyDescent="0.2">
      <c r="A599" t="str">
        <f t="shared" si="9"/>
        <v>BRA1966</v>
      </c>
      <c r="B599" t="str">
        <f>VLOOKUP(C599,'Country code'!$B$1:$C$992,2,FALSE)</f>
        <v>BRA</v>
      </c>
      <c r="C599" t="s">
        <v>19</v>
      </c>
      <c r="D599">
        <v>1966</v>
      </c>
      <c r="E599">
        <v>50.5</v>
      </c>
      <c r="F599">
        <v>2.5</v>
      </c>
      <c r="G599">
        <v>59.4</v>
      </c>
      <c r="H599">
        <v>3.1</v>
      </c>
    </row>
    <row r="600" spans="1:8" x14ac:dyDescent="0.2">
      <c r="A600" t="str">
        <f t="shared" si="9"/>
        <v>BRA1967</v>
      </c>
      <c r="B600" t="str">
        <f>VLOOKUP(C600,'Country code'!$B$1:$C$992,2,FALSE)</f>
        <v>BRA</v>
      </c>
      <c r="C600" t="s">
        <v>19</v>
      </c>
      <c r="D600">
        <v>1967</v>
      </c>
      <c r="E600">
        <v>50.5</v>
      </c>
      <c r="F600">
        <v>2.4</v>
      </c>
      <c r="G600">
        <v>59.5</v>
      </c>
      <c r="H600">
        <v>3.1</v>
      </c>
    </row>
    <row r="601" spans="1:8" x14ac:dyDescent="0.2">
      <c r="A601" t="str">
        <f t="shared" si="9"/>
        <v>BRA1968</v>
      </c>
      <c r="B601" t="str">
        <f>VLOOKUP(C601,'Country code'!$B$1:$C$992,2,FALSE)</f>
        <v>BRA</v>
      </c>
      <c r="C601" t="s">
        <v>19</v>
      </c>
      <c r="D601">
        <v>1968</v>
      </c>
      <c r="E601">
        <v>50.6</v>
      </c>
      <c r="F601">
        <v>2.2999999999999998</v>
      </c>
      <c r="G601">
        <v>59.7</v>
      </c>
      <c r="H601">
        <v>2.9</v>
      </c>
    </row>
    <row r="602" spans="1:8" x14ac:dyDescent="0.2">
      <c r="A602" t="str">
        <f t="shared" si="9"/>
        <v>BRA1969</v>
      </c>
      <c r="B602" t="str">
        <f>VLOOKUP(C602,'Country code'!$B$1:$C$992,2,FALSE)</f>
        <v>BRA</v>
      </c>
      <c r="C602" t="s">
        <v>19</v>
      </c>
      <c r="D602">
        <v>1969</v>
      </c>
      <c r="E602">
        <v>50.6</v>
      </c>
      <c r="F602">
        <v>2.2000000000000002</v>
      </c>
      <c r="G602">
        <v>59.8</v>
      </c>
      <c r="H602">
        <v>2.8</v>
      </c>
    </row>
    <row r="603" spans="1:8" x14ac:dyDescent="0.2">
      <c r="A603" t="str">
        <f t="shared" si="9"/>
        <v>BRA1970</v>
      </c>
      <c r="B603" t="str">
        <f>VLOOKUP(C603,'Country code'!$B$1:$C$992,2,FALSE)</f>
        <v>BRA</v>
      </c>
      <c r="C603" t="s">
        <v>19</v>
      </c>
      <c r="D603">
        <v>1970</v>
      </c>
      <c r="E603">
        <v>50.7</v>
      </c>
      <c r="F603">
        <v>2.2000000000000002</v>
      </c>
      <c r="G603">
        <v>59.9</v>
      </c>
      <c r="H603">
        <v>2.6</v>
      </c>
    </row>
    <row r="604" spans="1:8" x14ac:dyDescent="0.2">
      <c r="A604" t="str">
        <f t="shared" si="9"/>
        <v>BRA1971</v>
      </c>
      <c r="B604" t="str">
        <f>VLOOKUP(C604,'Country code'!$B$1:$C$992,2,FALSE)</f>
        <v>BRA</v>
      </c>
      <c r="C604" t="s">
        <v>19</v>
      </c>
      <c r="D604">
        <v>1971</v>
      </c>
      <c r="E604">
        <v>50.7</v>
      </c>
      <c r="F604">
        <v>2</v>
      </c>
      <c r="G604">
        <v>60</v>
      </c>
      <c r="H604">
        <v>2.6</v>
      </c>
    </row>
    <row r="605" spans="1:8" x14ac:dyDescent="0.2">
      <c r="A605" t="str">
        <f t="shared" si="9"/>
        <v>BRA1972</v>
      </c>
      <c r="B605" t="str">
        <f>VLOOKUP(C605,'Country code'!$B$1:$C$992,2,FALSE)</f>
        <v>BRA</v>
      </c>
      <c r="C605" t="s">
        <v>19</v>
      </c>
      <c r="D605">
        <v>1972</v>
      </c>
      <c r="E605">
        <v>50.6</v>
      </c>
      <c r="F605">
        <v>1.9</v>
      </c>
      <c r="G605">
        <v>60</v>
      </c>
      <c r="H605">
        <v>2.4</v>
      </c>
    </row>
    <row r="606" spans="1:8" x14ac:dyDescent="0.2">
      <c r="A606" t="str">
        <f t="shared" si="9"/>
        <v>BRA1973</v>
      </c>
      <c r="B606" t="str">
        <f>VLOOKUP(C606,'Country code'!$B$1:$C$992,2,FALSE)</f>
        <v>BRA</v>
      </c>
      <c r="C606" t="s">
        <v>19</v>
      </c>
      <c r="D606">
        <v>1973</v>
      </c>
      <c r="E606">
        <v>50.6</v>
      </c>
      <c r="F606">
        <v>1.7</v>
      </c>
      <c r="G606">
        <v>60.1</v>
      </c>
      <c r="H606">
        <v>2.2000000000000002</v>
      </c>
    </row>
    <row r="607" spans="1:8" x14ac:dyDescent="0.2">
      <c r="A607" t="str">
        <f t="shared" si="9"/>
        <v>BRA1974</v>
      </c>
      <c r="B607" t="str">
        <f>VLOOKUP(C607,'Country code'!$B$1:$C$992,2,FALSE)</f>
        <v>BRA</v>
      </c>
      <c r="C607" t="s">
        <v>19</v>
      </c>
      <c r="D607">
        <v>1974</v>
      </c>
      <c r="E607">
        <v>50.5</v>
      </c>
      <c r="F607">
        <v>1.6</v>
      </c>
      <c r="G607">
        <v>60.2</v>
      </c>
      <c r="H607">
        <v>2.1</v>
      </c>
    </row>
    <row r="608" spans="1:8" x14ac:dyDescent="0.2">
      <c r="A608" t="str">
        <f t="shared" si="9"/>
        <v>BRA1975</v>
      </c>
      <c r="B608" t="str">
        <f>VLOOKUP(C608,'Country code'!$B$1:$C$992,2,FALSE)</f>
        <v>BRA</v>
      </c>
      <c r="C608" t="s">
        <v>19</v>
      </c>
      <c r="D608">
        <v>1975</v>
      </c>
      <c r="E608">
        <v>51</v>
      </c>
      <c r="F608">
        <v>1.5</v>
      </c>
      <c r="G608">
        <v>60.6</v>
      </c>
      <c r="H608">
        <v>2</v>
      </c>
    </row>
    <row r="609" spans="1:12" x14ac:dyDescent="0.2">
      <c r="A609" t="str">
        <f t="shared" si="9"/>
        <v>BRA1976</v>
      </c>
      <c r="B609" t="str">
        <f>VLOOKUP(C609,'Country code'!$B$1:$C$992,2,FALSE)</f>
        <v>BRA</v>
      </c>
      <c r="C609" t="s">
        <v>19</v>
      </c>
      <c r="D609">
        <v>1976</v>
      </c>
      <c r="E609">
        <v>51.5</v>
      </c>
      <c r="F609">
        <v>1.4</v>
      </c>
      <c r="G609">
        <v>61</v>
      </c>
      <c r="H609">
        <v>1.8</v>
      </c>
    </row>
    <row r="610" spans="1:12" x14ac:dyDescent="0.2">
      <c r="A610" t="str">
        <f t="shared" si="9"/>
        <v>BRA1977</v>
      </c>
      <c r="B610" t="str">
        <f>VLOOKUP(C610,'Country code'!$B$1:$C$992,2,FALSE)</f>
        <v>BRA</v>
      </c>
      <c r="C610" t="s">
        <v>19</v>
      </c>
      <c r="D610">
        <v>1977</v>
      </c>
      <c r="E610">
        <v>51.8</v>
      </c>
      <c r="F610">
        <v>1.3</v>
      </c>
      <c r="G610">
        <v>61.2</v>
      </c>
      <c r="H610">
        <v>1.7</v>
      </c>
    </row>
    <row r="611" spans="1:12" x14ac:dyDescent="0.2">
      <c r="A611" t="str">
        <f t="shared" si="9"/>
        <v>BRA1978</v>
      </c>
      <c r="B611" t="str">
        <f>VLOOKUP(C611,'Country code'!$B$1:$C$992,2,FALSE)</f>
        <v>BRA</v>
      </c>
      <c r="C611" t="s">
        <v>19</v>
      </c>
      <c r="D611">
        <v>1978</v>
      </c>
      <c r="E611">
        <v>51.9</v>
      </c>
      <c r="F611">
        <v>1.3</v>
      </c>
      <c r="G611">
        <v>61.3</v>
      </c>
      <c r="H611">
        <v>1.6</v>
      </c>
    </row>
    <row r="612" spans="1:12" x14ac:dyDescent="0.2">
      <c r="A612" t="str">
        <f t="shared" si="9"/>
        <v>BRA1979</v>
      </c>
      <c r="B612" t="str">
        <f>VLOOKUP(C612,'Country code'!$B$1:$C$992,2,FALSE)</f>
        <v>BRA</v>
      </c>
      <c r="C612" t="s">
        <v>19</v>
      </c>
      <c r="D612">
        <v>1979</v>
      </c>
      <c r="E612">
        <v>52</v>
      </c>
      <c r="F612">
        <v>1.2</v>
      </c>
      <c r="G612">
        <v>61.3</v>
      </c>
      <c r="H612">
        <v>1.5</v>
      </c>
    </row>
    <row r="613" spans="1:12" x14ac:dyDescent="0.2">
      <c r="A613" t="str">
        <f t="shared" si="9"/>
        <v>BRA1980</v>
      </c>
      <c r="B613" t="str">
        <f>VLOOKUP(C613,'Country code'!$B$1:$C$992,2,FALSE)</f>
        <v>BRA</v>
      </c>
      <c r="C613" t="s">
        <v>19</v>
      </c>
      <c r="D613">
        <v>1980</v>
      </c>
      <c r="E613">
        <v>52.1</v>
      </c>
      <c r="F613">
        <v>1.1000000000000001</v>
      </c>
      <c r="G613">
        <v>61.3</v>
      </c>
      <c r="H613">
        <v>1.4</v>
      </c>
    </row>
    <row r="614" spans="1:12" x14ac:dyDescent="0.2">
      <c r="A614" t="str">
        <f t="shared" si="9"/>
        <v>BRA1981</v>
      </c>
      <c r="B614" t="str">
        <f>VLOOKUP(C614,'Country code'!$B$1:$C$992,2,FALSE)</f>
        <v>BRA</v>
      </c>
      <c r="C614" t="s">
        <v>19</v>
      </c>
      <c r="D614">
        <v>1981</v>
      </c>
      <c r="E614">
        <v>52.2</v>
      </c>
      <c r="F614">
        <v>0.9</v>
      </c>
      <c r="G614">
        <v>61.3</v>
      </c>
      <c r="H614">
        <v>1.3</v>
      </c>
    </row>
    <row r="615" spans="1:12" x14ac:dyDescent="0.2">
      <c r="A615" t="str">
        <f t="shared" si="9"/>
        <v>BRA1982</v>
      </c>
      <c r="B615" t="str">
        <f>VLOOKUP(C615,'Country code'!$B$1:$C$992,2,FALSE)</f>
        <v>BRA</v>
      </c>
      <c r="C615" t="s">
        <v>19</v>
      </c>
      <c r="D615">
        <v>1982</v>
      </c>
      <c r="E615">
        <v>52.3</v>
      </c>
      <c r="F615">
        <v>0.9</v>
      </c>
      <c r="G615">
        <v>61.4</v>
      </c>
      <c r="H615">
        <v>1.2</v>
      </c>
    </row>
    <row r="616" spans="1:12" x14ac:dyDescent="0.2">
      <c r="A616" t="str">
        <f t="shared" si="9"/>
        <v>BRA1983</v>
      </c>
      <c r="B616" t="str">
        <f>VLOOKUP(C616,'Country code'!$B$1:$C$992,2,FALSE)</f>
        <v>BRA</v>
      </c>
      <c r="C616" t="s">
        <v>19</v>
      </c>
      <c r="D616">
        <v>1983</v>
      </c>
      <c r="E616">
        <v>52.4</v>
      </c>
      <c r="F616">
        <v>0.9</v>
      </c>
      <c r="G616">
        <v>61.5</v>
      </c>
      <c r="H616">
        <v>1.2</v>
      </c>
    </row>
    <row r="617" spans="1:12" x14ac:dyDescent="0.2">
      <c r="A617" t="str">
        <f t="shared" si="9"/>
        <v>BRA1984</v>
      </c>
      <c r="B617" t="str">
        <f>VLOOKUP(C617,'Country code'!$B$1:$C$992,2,FALSE)</f>
        <v>BRA</v>
      </c>
      <c r="C617" t="s">
        <v>19</v>
      </c>
      <c r="D617">
        <v>1984</v>
      </c>
      <c r="E617">
        <v>52.3</v>
      </c>
      <c r="F617">
        <v>0.8</v>
      </c>
      <c r="G617">
        <v>61.5</v>
      </c>
      <c r="H617">
        <v>1.2</v>
      </c>
    </row>
    <row r="618" spans="1:12" x14ac:dyDescent="0.2">
      <c r="A618" t="str">
        <f t="shared" si="9"/>
        <v>BRA1985</v>
      </c>
      <c r="B618" t="str">
        <f>VLOOKUP(C618,'Country code'!$B$1:$C$992,2,FALSE)</f>
        <v>BRA</v>
      </c>
      <c r="C618" t="s">
        <v>19</v>
      </c>
      <c r="D618">
        <v>1985</v>
      </c>
      <c r="E618">
        <v>52.2</v>
      </c>
      <c r="F618">
        <v>0.8</v>
      </c>
      <c r="G618">
        <v>61.6</v>
      </c>
      <c r="H618">
        <v>1.3</v>
      </c>
      <c r="I618">
        <v>9.4</v>
      </c>
      <c r="J618">
        <v>1.5</v>
      </c>
      <c r="K618">
        <v>15.3</v>
      </c>
      <c r="L618">
        <v>2</v>
      </c>
    </row>
    <row r="619" spans="1:12" x14ac:dyDescent="0.2">
      <c r="A619" t="str">
        <f t="shared" si="9"/>
        <v>BRA1986</v>
      </c>
      <c r="B619" t="str">
        <f>VLOOKUP(C619,'Country code'!$B$1:$C$992,2,FALSE)</f>
        <v>BRA</v>
      </c>
      <c r="C619" t="s">
        <v>19</v>
      </c>
      <c r="D619">
        <v>1986</v>
      </c>
      <c r="E619">
        <v>52.9</v>
      </c>
      <c r="F619">
        <v>0.8</v>
      </c>
      <c r="G619">
        <v>62.1</v>
      </c>
      <c r="H619">
        <v>1.2</v>
      </c>
      <c r="I619">
        <v>9.1999999999999993</v>
      </c>
      <c r="J619">
        <v>1.4</v>
      </c>
      <c r="K619">
        <v>14.8</v>
      </c>
      <c r="L619">
        <v>1.8</v>
      </c>
    </row>
    <row r="620" spans="1:12" x14ac:dyDescent="0.2">
      <c r="A620" t="str">
        <f t="shared" si="9"/>
        <v>BRA1987</v>
      </c>
      <c r="B620" t="str">
        <f>VLOOKUP(C620,'Country code'!$B$1:$C$992,2,FALSE)</f>
        <v>BRA</v>
      </c>
      <c r="C620" t="s">
        <v>19</v>
      </c>
      <c r="D620">
        <v>1987</v>
      </c>
      <c r="E620">
        <v>53.8</v>
      </c>
      <c r="F620">
        <v>0.8</v>
      </c>
      <c r="G620">
        <v>62.7</v>
      </c>
      <c r="H620">
        <v>1.2</v>
      </c>
      <c r="I620">
        <v>8.9</v>
      </c>
      <c r="J620">
        <v>1.4</v>
      </c>
      <c r="K620">
        <v>14.2</v>
      </c>
      <c r="L620">
        <v>1.8</v>
      </c>
    </row>
    <row r="621" spans="1:12" x14ac:dyDescent="0.2">
      <c r="A621" t="str">
        <f t="shared" si="9"/>
        <v>BRA1988</v>
      </c>
      <c r="B621" t="str">
        <f>VLOOKUP(C621,'Country code'!$B$1:$C$992,2,FALSE)</f>
        <v>BRA</v>
      </c>
      <c r="C621" t="s">
        <v>19</v>
      </c>
      <c r="D621">
        <v>1988</v>
      </c>
      <c r="E621">
        <v>54.7</v>
      </c>
      <c r="F621">
        <v>0.8</v>
      </c>
      <c r="G621">
        <v>63.3</v>
      </c>
      <c r="H621">
        <v>1.2</v>
      </c>
      <c r="I621">
        <v>8.6</v>
      </c>
      <c r="J621">
        <v>1.4</v>
      </c>
      <c r="K621">
        <v>13.6</v>
      </c>
      <c r="L621">
        <v>1.8</v>
      </c>
    </row>
    <row r="622" spans="1:12" x14ac:dyDescent="0.2">
      <c r="A622" t="str">
        <f t="shared" si="9"/>
        <v>BRA1989</v>
      </c>
      <c r="B622" t="str">
        <f>VLOOKUP(C622,'Country code'!$B$1:$C$992,2,FALSE)</f>
        <v>BRA</v>
      </c>
      <c r="C622" t="s">
        <v>19</v>
      </c>
      <c r="D622">
        <v>1989</v>
      </c>
      <c r="E622">
        <v>55.1</v>
      </c>
      <c r="F622">
        <v>0.9</v>
      </c>
      <c r="G622">
        <v>63.6</v>
      </c>
      <c r="H622">
        <v>1.2</v>
      </c>
      <c r="I622">
        <v>8.5</v>
      </c>
      <c r="J622">
        <v>1.5</v>
      </c>
      <c r="K622">
        <v>13.4</v>
      </c>
      <c r="L622">
        <v>1.9</v>
      </c>
    </row>
    <row r="623" spans="1:12" x14ac:dyDescent="0.2">
      <c r="A623" t="str">
        <f t="shared" si="9"/>
        <v>BRA1990</v>
      </c>
      <c r="B623" t="str">
        <f>VLOOKUP(C623,'Country code'!$B$1:$C$992,2,FALSE)</f>
        <v>BRA</v>
      </c>
      <c r="C623" t="s">
        <v>19</v>
      </c>
      <c r="D623">
        <v>1990</v>
      </c>
      <c r="E623">
        <v>54.8</v>
      </c>
      <c r="F623">
        <v>0.9</v>
      </c>
      <c r="G623">
        <v>63.4</v>
      </c>
      <c r="H623">
        <v>1.2</v>
      </c>
      <c r="I623">
        <v>8.6</v>
      </c>
      <c r="J623">
        <v>1.5</v>
      </c>
      <c r="K623">
        <v>13.6</v>
      </c>
      <c r="L623">
        <v>1.9</v>
      </c>
    </row>
    <row r="624" spans="1:12" x14ac:dyDescent="0.2">
      <c r="A624" t="str">
        <f t="shared" si="9"/>
        <v>BRA1991</v>
      </c>
      <c r="B624" t="str">
        <f>VLOOKUP(C624,'Country code'!$B$1:$C$992,2,FALSE)</f>
        <v>BRA</v>
      </c>
      <c r="C624" t="s">
        <v>19</v>
      </c>
      <c r="D624">
        <v>1991</v>
      </c>
      <c r="E624">
        <v>54.5</v>
      </c>
      <c r="F624">
        <v>1</v>
      </c>
      <c r="G624">
        <v>63.1</v>
      </c>
      <c r="H624">
        <v>1.4</v>
      </c>
      <c r="I624">
        <v>8.6</v>
      </c>
      <c r="J624">
        <v>1.7</v>
      </c>
      <c r="K624">
        <v>13.6</v>
      </c>
      <c r="L624">
        <v>2.2000000000000002</v>
      </c>
    </row>
    <row r="625" spans="1:12" x14ac:dyDescent="0.2">
      <c r="A625" t="str">
        <f t="shared" si="9"/>
        <v>BRA1992</v>
      </c>
      <c r="B625" t="str">
        <f>VLOOKUP(C625,'Country code'!$B$1:$C$992,2,FALSE)</f>
        <v>BRA</v>
      </c>
      <c r="C625" t="s">
        <v>19</v>
      </c>
      <c r="D625">
        <v>1992</v>
      </c>
      <c r="E625">
        <v>54.2</v>
      </c>
      <c r="F625">
        <v>1</v>
      </c>
      <c r="G625">
        <v>62.9</v>
      </c>
      <c r="H625">
        <v>1.3</v>
      </c>
      <c r="I625">
        <v>8.6999999999999993</v>
      </c>
      <c r="J625">
        <v>1.6</v>
      </c>
      <c r="K625">
        <v>13.8</v>
      </c>
      <c r="L625">
        <v>2.1</v>
      </c>
    </row>
    <row r="626" spans="1:12" x14ac:dyDescent="0.2">
      <c r="A626" t="str">
        <f t="shared" si="9"/>
        <v>BRA1993</v>
      </c>
      <c r="B626" t="str">
        <f>VLOOKUP(C626,'Country code'!$B$1:$C$992,2,FALSE)</f>
        <v>BRA</v>
      </c>
      <c r="C626" t="s">
        <v>19</v>
      </c>
      <c r="D626">
        <v>1993</v>
      </c>
      <c r="E626">
        <v>54.3</v>
      </c>
      <c r="F626">
        <v>0.9</v>
      </c>
      <c r="G626">
        <v>63</v>
      </c>
      <c r="H626">
        <v>1.3</v>
      </c>
      <c r="I626">
        <v>8.6999999999999993</v>
      </c>
      <c r="J626">
        <v>1.6</v>
      </c>
      <c r="K626">
        <v>13.8</v>
      </c>
      <c r="L626">
        <v>2.1</v>
      </c>
    </row>
    <row r="627" spans="1:12" x14ac:dyDescent="0.2">
      <c r="A627" t="str">
        <f t="shared" si="9"/>
        <v>BRA1994</v>
      </c>
      <c r="B627" t="str">
        <f>VLOOKUP(C627,'Country code'!$B$1:$C$992,2,FALSE)</f>
        <v>BRA</v>
      </c>
      <c r="C627" t="s">
        <v>19</v>
      </c>
      <c r="D627">
        <v>1994</v>
      </c>
      <c r="E627">
        <v>54.2</v>
      </c>
      <c r="F627">
        <v>1</v>
      </c>
      <c r="G627">
        <v>63</v>
      </c>
      <c r="H627">
        <v>1.3</v>
      </c>
      <c r="I627">
        <v>8.8000000000000007</v>
      </c>
      <c r="J627">
        <v>1.6</v>
      </c>
      <c r="K627">
        <v>14</v>
      </c>
      <c r="L627">
        <v>2.1</v>
      </c>
    </row>
    <row r="628" spans="1:12" x14ac:dyDescent="0.2">
      <c r="A628" t="str">
        <f t="shared" si="9"/>
        <v>BRA1995</v>
      </c>
      <c r="B628" t="str">
        <f>VLOOKUP(C628,'Country code'!$B$1:$C$992,2,FALSE)</f>
        <v>BRA</v>
      </c>
      <c r="C628" t="s">
        <v>19</v>
      </c>
      <c r="D628">
        <v>1995</v>
      </c>
      <c r="E628">
        <v>54.2</v>
      </c>
      <c r="F628">
        <v>0.9</v>
      </c>
      <c r="G628">
        <v>63</v>
      </c>
      <c r="H628">
        <v>1.2</v>
      </c>
      <c r="I628">
        <v>8.8000000000000007</v>
      </c>
      <c r="J628">
        <v>1.5</v>
      </c>
      <c r="K628">
        <v>14</v>
      </c>
      <c r="L628">
        <v>1.9</v>
      </c>
    </row>
    <row r="629" spans="1:12" x14ac:dyDescent="0.2">
      <c r="A629" t="str">
        <f t="shared" si="9"/>
        <v>BRA1996</v>
      </c>
      <c r="B629" t="str">
        <f>VLOOKUP(C629,'Country code'!$B$1:$C$992,2,FALSE)</f>
        <v>BRA</v>
      </c>
      <c r="C629" t="s">
        <v>19</v>
      </c>
      <c r="D629">
        <v>1996</v>
      </c>
      <c r="E629">
        <v>54.1</v>
      </c>
      <c r="F629">
        <v>0.9</v>
      </c>
      <c r="G629">
        <v>62.9</v>
      </c>
      <c r="H629">
        <v>1.2</v>
      </c>
      <c r="I629">
        <v>8.8000000000000007</v>
      </c>
      <c r="J629">
        <v>1.5</v>
      </c>
      <c r="K629">
        <v>14</v>
      </c>
      <c r="L629">
        <v>1.9</v>
      </c>
    </row>
    <row r="630" spans="1:12" x14ac:dyDescent="0.2">
      <c r="A630" t="str">
        <f t="shared" si="9"/>
        <v>BRA1997</v>
      </c>
      <c r="B630" t="str">
        <f>VLOOKUP(C630,'Country code'!$B$1:$C$992,2,FALSE)</f>
        <v>BRA</v>
      </c>
      <c r="C630" t="s">
        <v>19</v>
      </c>
      <c r="D630">
        <v>1997</v>
      </c>
      <c r="E630">
        <v>53.8</v>
      </c>
      <c r="F630">
        <v>0.8</v>
      </c>
      <c r="G630">
        <v>62.6</v>
      </c>
      <c r="H630">
        <v>1.2</v>
      </c>
      <c r="I630">
        <v>8.8000000000000007</v>
      </c>
      <c r="J630">
        <v>1.4</v>
      </c>
      <c r="K630">
        <v>14.1</v>
      </c>
      <c r="L630">
        <v>1.8</v>
      </c>
    </row>
    <row r="631" spans="1:12" x14ac:dyDescent="0.2">
      <c r="A631" t="str">
        <f t="shared" si="9"/>
        <v>BRA1998</v>
      </c>
      <c r="B631" t="str">
        <f>VLOOKUP(C631,'Country code'!$B$1:$C$992,2,FALSE)</f>
        <v>BRA</v>
      </c>
      <c r="C631" t="s">
        <v>19</v>
      </c>
      <c r="D631">
        <v>1998</v>
      </c>
      <c r="E631">
        <v>53.5</v>
      </c>
      <c r="F631">
        <v>0.8</v>
      </c>
      <c r="G631">
        <v>62.4</v>
      </c>
      <c r="H631">
        <v>1.2</v>
      </c>
      <c r="I631">
        <v>8.9</v>
      </c>
      <c r="J631">
        <v>1.4</v>
      </c>
      <c r="K631">
        <v>14.3</v>
      </c>
      <c r="L631">
        <v>1.8</v>
      </c>
    </row>
    <row r="632" spans="1:12" x14ac:dyDescent="0.2">
      <c r="A632" t="str">
        <f t="shared" si="9"/>
        <v>BRA1999</v>
      </c>
      <c r="B632" t="str">
        <f>VLOOKUP(C632,'Country code'!$B$1:$C$992,2,FALSE)</f>
        <v>BRA</v>
      </c>
      <c r="C632" t="s">
        <v>19</v>
      </c>
      <c r="D632">
        <v>1999</v>
      </c>
      <c r="E632">
        <v>53.2</v>
      </c>
      <c r="F632">
        <v>0.9</v>
      </c>
      <c r="G632">
        <v>62.1</v>
      </c>
      <c r="H632">
        <v>1.2</v>
      </c>
      <c r="I632">
        <v>8.9</v>
      </c>
      <c r="J632">
        <v>1.5</v>
      </c>
      <c r="K632">
        <v>14.3</v>
      </c>
      <c r="L632">
        <v>1.9</v>
      </c>
    </row>
    <row r="633" spans="1:12" x14ac:dyDescent="0.2">
      <c r="A633" t="str">
        <f t="shared" si="9"/>
        <v>BRA2000</v>
      </c>
      <c r="B633" t="str">
        <f>VLOOKUP(C633,'Country code'!$B$1:$C$992,2,FALSE)</f>
        <v>BRA</v>
      </c>
      <c r="C633" t="s">
        <v>19</v>
      </c>
      <c r="D633">
        <v>2000</v>
      </c>
      <c r="E633">
        <v>52.9</v>
      </c>
      <c r="F633">
        <v>0.9</v>
      </c>
      <c r="G633">
        <v>61.9</v>
      </c>
      <c r="H633">
        <v>1.2</v>
      </c>
      <c r="I633">
        <v>9</v>
      </c>
      <c r="J633">
        <v>1.5</v>
      </c>
      <c r="K633">
        <v>14.5</v>
      </c>
      <c r="L633">
        <v>1.9</v>
      </c>
    </row>
    <row r="634" spans="1:12" x14ac:dyDescent="0.2">
      <c r="A634" t="str">
        <f t="shared" si="9"/>
        <v>BRA2001</v>
      </c>
      <c r="B634" t="str">
        <f>VLOOKUP(C634,'Country code'!$B$1:$C$992,2,FALSE)</f>
        <v>BRA</v>
      </c>
      <c r="C634" t="s">
        <v>19</v>
      </c>
      <c r="D634">
        <v>2001</v>
      </c>
      <c r="E634">
        <v>52.6</v>
      </c>
      <c r="F634">
        <v>0.8</v>
      </c>
      <c r="G634">
        <v>61.6</v>
      </c>
      <c r="H634">
        <v>1.1000000000000001</v>
      </c>
      <c r="I634">
        <v>9</v>
      </c>
      <c r="J634">
        <v>1.4</v>
      </c>
      <c r="K634">
        <v>14.6</v>
      </c>
      <c r="L634">
        <v>1.8</v>
      </c>
    </row>
    <row r="635" spans="1:12" x14ac:dyDescent="0.2">
      <c r="A635" t="str">
        <f t="shared" ref="A635:A698" si="10">B635&amp;D635</f>
        <v>BRA2002</v>
      </c>
      <c r="B635" t="str">
        <f>VLOOKUP(C635,'Country code'!$B$1:$C$992,2,FALSE)</f>
        <v>BRA</v>
      </c>
      <c r="C635" t="s">
        <v>19</v>
      </c>
      <c r="D635">
        <v>2002</v>
      </c>
      <c r="E635">
        <v>52.2</v>
      </c>
      <c r="F635">
        <v>0.8</v>
      </c>
      <c r="G635">
        <v>61.3</v>
      </c>
      <c r="H635">
        <v>1</v>
      </c>
      <c r="I635">
        <v>9.1</v>
      </c>
      <c r="J635">
        <v>1.3</v>
      </c>
      <c r="K635">
        <v>14.8</v>
      </c>
      <c r="L635">
        <v>1.6</v>
      </c>
    </row>
    <row r="636" spans="1:12" x14ac:dyDescent="0.2">
      <c r="A636" t="str">
        <f t="shared" si="10"/>
        <v>BRA2003</v>
      </c>
      <c r="B636" t="str">
        <f>VLOOKUP(C636,'Country code'!$B$1:$C$992,2,FALSE)</f>
        <v>BRA</v>
      </c>
      <c r="C636" t="s">
        <v>19</v>
      </c>
      <c r="D636">
        <v>2003</v>
      </c>
      <c r="E636">
        <v>51.5</v>
      </c>
      <c r="F636">
        <v>0.7</v>
      </c>
      <c r="G636">
        <v>60.9</v>
      </c>
      <c r="H636">
        <v>0.9</v>
      </c>
      <c r="I636">
        <v>9.4</v>
      </c>
      <c r="J636">
        <v>1.1000000000000001</v>
      </c>
      <c r="K636">
        <v>15.4</v>
      </c>
      <c r="L636">
        <v>1.4</v>
      </c>
    </row>
    <row r="637" spans="1:12" x14ac:dyDescent="0.2">
      <c r="A637" t="str">
        <f t="shared" si="10"/>
        <v>BRA2004</v>
      </c>
      <c r="B637" t="str">
        <f>VLOOKUP(C637,'Country code'!$B$1:$C$992,2,FALSE)</f>
        <v>BRA</v>
      </c>
      <c r="C637" t="s">
        <v>19</v>
      </c>
      <c r="D637">
        <v>2004</v>
      </c>
      <c r="E637">
        <v>50.8</v>
      </c>
      <c r="F637">
        <v>0.5</v>
      </c>
      <c r="G637">
        <v>60.6</v>
      </c>
      <c r="H637">
        <v>0.6</v>
      </c>
      <c r="I637">
        <v>9.8000000000000007</v>
      </c>
      <c r="J637">
        <v>0.8</v>
      </c>
      <c r="K637">
        <v>16.2</v>
      </c>
      <c r="L637">
        <v>1</v>
      </c>
    </row>
    <row r="638" spans="1:12" x14ac:dyDescent="0.2">
      <c r="A638" t="str">
        <f t="shared" si="10"/>
        <v>BRA2005</v>
      </c>
      <c r="B638" t="str">
        <f>VLOOKUP(C638,'Country code'!$B$1:$C$992,2,FALSE)</f>
        <v>BRA</v>
      </c>
      <c r="C638" t="s">
        <v>19</v>
      </c>
      <c r="D638">
        <v>2005</v>
      </c>
      <c r="E638">
        <v>50.5</v>
      </c>
      <c r="F638">
        <v>0.5</v>
      </c>
      <c r="G638">
        <v>60.2</v>
      </c>
      <c r="H638">
        <v>0.6</v>
      </c>
      <c r="I638">
        <v>9.6999999999999993</v>
      </c>
      <c r="J638">
        <v>0.8</v>
      </c>
      <c r="K638">
        <v>16.100000000000001</v>
      </c>
      <c r="L638">
        <v>1</v>
      </c>
    </row>
    <row r="639" spans="1:12" x14ac:dyDescent="0.2">
      <c r="A639" t="str">
        <f t="shared" si="10"/>
        <v>BRA2006</v>
      </c>
      <c r="B639" t="str">
        <f>VLOOKUP(C639,'Country code'!$B$1:$C$992,2,FALSE)</f>
        <v>BRA</v>
      </c>
      <c r="C639" t="s">
        <v>19</v>
      </c>
      <c r="D639">
        <v>2006</v>
      </c>
      <c r="E639">
        <v>50.2</v>
      </c>
      <c r="F639">
        <v>0.4</v>
      </c>
      <c r="G639">
        <v>59.5</v>
      </c>
      <c r="H639">
        <v>0.5</v>
      </c>
      <c r="I639">
        <v>9.3000000000000007</v>
      </c>
      <c r="J639">
        <v>0.6</v>
      </c>
      <c r="K639">
        <v>15.6</v>
      </c>
      <c r="L639">
        <v>0.8</v>
      </c>
    </row>
    <row r="640" spans="1:12" x14ac:dyDescent="0.2">
      <c r="A640" t="str">
        <f t="shared" si="10"/>
        <v>BRA2007</v>
      </c>
      <c r="B640" t="str">
        <f>VLOOKUP(C640,'Country code'!$B$1:$C$992,2,FALSE)</f>
        <v>BRA</v>
      </c>
      <c r="C640" t="s">
        <v>19</v>
      </c>
      <c r="D640">
        <v>2007</v>
      </c>
      <c r="E640">
        <v>49.2</v>
      </c>
      <c r="F640">
        <v>0.5</v>
      </c>
      <c r="G640">
        <v>58.9</v>
      </c>
      <c r="H640">
        <v>0.6</v>
      </c>
      <c r="I640">
        <v>9.6999999999999993</v>
      </c>
      <c r="J640">
        <v>0.8</v>
      </c>
      <c r="K640">
        <v>16.5</v>
      </c>
      <c r="L640">
        <v>1</v>
      </c>
    </row>
    <row r="641" spans="1:12" x14ac:dyDescent="0.2">
      <c r="A641" t="str">
        <f t="shared" si="10"/>
        <v>BRA2008</v>
      </c>
      <c r="B641" t="str">
        <f>VLOOKUP(C641,'Country code'!$B$1:$C$992,2,FALSE)</f>
        <v>BRA</v>
      </c>
      <c r="C641" t="s">
        <v>19</v>
      </c>
      <c r="D641">
        <v>2008</v>
      </c>
      <c r="E641">
        <v>48.5</v>
      </c>
      <c r="F641">
        <v>0.5</v>
      </c>
      <c r="G641">
        <v>58.1</v>
      </c>
      <c r="H641">
        <v>0.6</v>
      </c>
      <c r="I641">
        <v>9.6</v>
      </c>
      <c r="J641">
        <v>0.8</v>
      </c>
      <c r="K641">
        <v>16.5</v>
      </c>
      <c r="L641">
        <v>1</v>
      </c>
    </row>
    <row r="642" spans="1:12" x14ac:dyDescent="0.2">
      <c r="A642" t="str">
        <f t="shared" si="10"/>
        <v>BRA2009</v>
      </c>
      <c r="B642" t="str">
        <f>VLOOKUP(C642,'Country code'!$B$1:$C$992,2,FALSE)</f>
        <v>BRA</v>
      </c>
      <c r="C642" t="s">
        <v>19</v>
      </c>
      <c r="D642">
        <v>2009</v>
      </c>
      <c r="E642">
        <v>47.8</v>
      </c>
      <c r="F642">
        <v>0.4</v>
      </c>
      <c r="G642">
        <v>57.3</v>
      </c>
      <c r="H642">
        <v>0.4</v>
      </c>
      <c r="I642">
        <v>9.5</v>
      </c>
      <c r="J642">
        <v>0.6</v>
      </c>
      <c r="K642">
        <v>16.600000000000001</v>
      </c>
      <c r="L642">
        <v>0.7</v>
      </c>
    </row>
    <row r="643" spans="1:12" x14ac:dyDescent="0.2">
      <c r="A643" t="str">
        <f t="shared" si="10"/>
        <v>BRA2010</v>
      </c>
      <c r="B643" t="str">
        <f>VLOOKUP(C643,'Country code'!$B$1:$C$992,2,FALSE)</f>
        <v>BRA</v>
      </c>
      <c r="C643" t="s">
        <v>19</v>
      </c>
      <c r="D643">
        <v>2010</v>
      </c>
      <c r="E643">
        <v>47.4</v>
      </c>
      <c r="F643">
        <v>0.7</v>
      </c>
      <c r="G643">
        <v>57.3</v>
      </c>
      <c r="H643">
        <v>0.8</v>
      </c>
      <c r="I643">
        <v>9.9</v>
      </c>
      <c r="J643">
        <v>1.1000000000000001</v>
      </c>
      <c r="K643">
        <v>17.3</v>
      </c>
      <c r="L643">
        <v>1.4</v>
      </c>
    </row>
    <row r="644" spans="1:12" x14ac:dyDescent="0.2">
      <c r="A644" t="str">
        <f t="shared" si="10"/>
        <v>BRA2011</v>
      </c>
      <c r="B644" t="str">
        <f>VLOOKUP(C644,'Country code'!$B$1:$C$992,2,FALSE)</f>
        <v>BRA</v>
      </c>
      <c r="C644" t="s">
        <v>19</v>
      </c>
      <c r="D644">
        <v>2011</v>
      </c>
      <c r="E644">
        <v>47</v>
      </c>
      <c r="F644">
        <v>0.5</v>
      </c>
      <c r="G644">
        <v>57.2</v>
      </c>
      <c r="H644">
        <v>0.4</v>
      </c>
      <c r="I644">
        <v>10.199999999999999</v>
      </c>
      <c r="J644">
        <v>0.6</v>
      </c>
      <c r="K644">
        <v>17.8</v>
      </c>
      <c r="L644">
        <v>0.7</v>
      </c>
    </row>
    <row r="645" spans="1:12" x14ac:dyDescent="0.2">
      <c r="A645" t="str">
        <f t="shared" si="10"/>
        <v>BRA2012</v>
      </c>
      <c r="B645" t="str">
        <f>VLOOKUP(C645,'Country code'!$B$1:$C$992,2,FALSE)</f>
        <v>BRA</v>
      </c>
      <c r="C645" t="s">
        <v>19</v>
      </c>
      <c r="D645">
        <v>2012</v>
      </c>
      <c r="E645">
        <v>47</v>
      </c>
      <c r="F645">
        <v>0.5</v>
      </c>
      <c r="G645">
        <v>56.7</v>
      </c>
      <c r="H645">
        <v>0.6</v>
      </c>
      <c r="I645">
        <v>9.6999999999999993</v>
      </c>
      <c r="J645">
        <v>0.8</v>
      </c>
      <c r="K645">
        <v>17.100000000000001</v>
      </c>
      <c r="L645">
        <v>1</v>
      </c>
    </row>
    <row r="646" spans="1:12" x14ac:dyDescent="0.2">
      <c r="A646" t="str">
        <f t="shared" si="10"/>
        <v>BRA2013</v>
      </c>
      <c r="B646" t="str">
        <f>VLOOKUP(C646,'Country code'!$B$1:$C$992,2,FALSE)</f>
        <v>BRA</v>
      </c>
      <c r="C646" t="s">
        <v>19</v>
      </c>
      <c r="D646">
        <v>2013</v>
      </c>
      <c r="E646">
        <v>46.3</v>
      </c>
      <c r="F646">
        <v>0.4</v>
      </c>
      <c r="G646">
        <v>56.6</v>
      </c>
      <c r="H646">
        <v>0.5</v>
      </c>
      <c r="I646">
        <v>10.3</v>
      </c>
      <c r="J646">
        <v>0.6</v>
      </c>
      <c r="K646">
        <v>18.2</v>
      </c>
      <c r="L646">
        <v>0.8</v>
      </c>
    </row>
    <row r="647" spans="1:12" x14ac:dyDescent="0.2">
      <c r="A647" t="str">
        <f t="shared" si="10"/>
        <v>BRA2014</v>
      </c>
      <c r="B647" t="str">
        <f>VLOOKUP(C647,'Country code'!$B$1:$C$992,2,FALSE)</f>
        <v>BRA</v>
      </c>
      <c r="C647" t="s">
        <v>19</v>
      </c>
      <c r="D647">
        <v>2014</v>
      </c>
      <c r="E647">
        <v>46.3</v>
      </c>
      <c r="F647">
        <v>0.5</v>
      </c>
      <c r="G647">
        <v>55.8</v>
      </c>
      <c r="H647">
        <v>0.6</v>
      </c>
      <c r="I647">
        <v>9.5</v>
      </c>
      <c r="J647">
        <v>0.8</v>
      </c>
      <c r="K647">
        <v>17</v>
      </c>
      <c r="L647">
        <v>1</v>
      </c>
    </row>
    <row r="648" spans="1:12" x14ac:dyDescent="0.2">
      <c r="A648" t="str">
        <f t="shared" si="10"/>
        <v>BRA2015</v>
      </c>
      <c r="B648" t="str">
        <f>VLOOKUP(C648,'Country code'!$B$1:$C$992,2,FALSE)</f>
        <v>BRA</v>
      </c>
      <c r="C648" t="s">
        <v>19</v>
      </c>
      <c r="D648">
        <v>2015</v>
      </c>
      <c r="E648">
        <v>46.6</v>
      </c>
      <c r="F648">
        <v>0.5</v>
      </c>
      <c r="G648">
        <v>56</v>
      </c>
      <c r="H648">
        <v>0.6</v>
      </c>
      <c r="I648">
        <v>9.4</v>
      </c>
      <c r="J648">
        <v>0.8</v>
      </c>
      <c r="K648">
        <v>16.8</v>
      </c>
      <c r="L648">
        <v>1</v>
      </c>
    </row>
    <row r="649" spans="1:12" x14ac:dyDescent="0.2">
      <c r="A649" t="str">
        <f t="shared" si="10"/>
        <v>BRA2016</v>
      </c>
      <c r="B649" t="str">
        <f>VLOOKUP(C649,'Country code'!$B$1:$C$992,2,FALSE)</f>
        <v>BRA</v>
      </c>
      <c r="C649" t="s">
        <v>19</v>
      </c>
      <c r="D649">
        <v>2016</v>
      </c>
      <c r="E649">
        <v>47.9</v>
      </c>
      <c r="F649">
        <v>0.5</v>
      </c>
      <c r="G649">
        <v>57.6</v>
      </c>
      <c r="H649">
        <v>0.5</v>
      </c>
      <c r="I649">
        <v>9.6999999999999993</v>
      </c>
      <c r="J649">
        <v>0.7</v>
      </c>
      <c r="K649">
        <v>16.8</v>
      </c>
      <c r="L649">
        <v>0.9</v>
      </c>
    </row>
    <row r="650" spans="1:12" x14ac:dyDescent="0.2">
      <c r="A650" t="str">
        <f t="shared" si="10"/>
        <v>BRA2017</v>
      </c>
      <c r="B650" t="str">
        <f>VLOOKUP(C650,'Country code'!$B$1:$C$992,2,FALSE)</f>
        <v>BRA</v>
      </c>
      <c r="C650" t="s">
        <v>19</v>
      </c>
      <c r="D650">
        <v>2017</v>
      </c>
      <c r="E650">
        <v>48.3</v>
      </c>
      <c r="F650">
        <v>0.7</v>
      </c>
      <c r="G650">
        <v>57.4</v>
      </c>
      <c r="H650">
        <v>1</v>
      </c>
      <c r="I650">
        <v>9.1</v>
      </c>
      <c r="J650">
        <v>1.2</v>
      </c>
      <c r="K650">
        <v>15.9</v>
      </c>
      <c r="L650">
        <v>1.6</v>
      </c>
    </row>
    <row r="651" spans="1:12" x14ac:dyDescent="0.2">
      <c r="A651" t="str">
        <f t="shared" si="10"/>
        <v>BRA2018</v>
      </c>
      <c r="B651" t="str">
        <f>VLOOKUP(C651,'Country code'!$B$1:$C$992,2,FALSE)</f>
        <v>BRA</v>
      </c>
      <c r="C651" t="s">
        <v>19</v>
      </c>
      <c r="D651">
        <v>2018</v>
      </c>
      <c r="E651">
        <v>48.5</v>
      </c>
      <c r="F651">
        <v>0.9</v>
      </c>
      <c r="G651">
        <v>57.3</v>
      </c>
      <c r="H651">
        <v>1.2</v>
      </c>
      <c r="I651">
        <v>8.8000000000000007</v>
      </c>
      <c r="J651">
        <v>1.5</v>
      </c>
      <c r="K651">
        <v>15.4</v>
      </c>
      <c r="L651">
        <v>1.9</v>
      </c>
    </row>
    <row r="652" spans="1:12" x14ac:dyDescent="0.2">
      <c r="A652" t="str">
        <f t="shared" si="10"/>
        <v>BRA2019</v>
      </c>
      <c r="B652" t="str">
        <f>VLOOKUP(C652,'Country code'!$B$1:$C$992,2,FALSE)</f>
        <v>BRA</v>
      </c>
      <c r="C652" t="s">
        <v>19</v>
      </c>
      <c r="D652">
        <v>2019</v>
      </c>
      <c r="E652">
        <v>48.5</v>
      </c>
      <c r="F652">
        <v>1.2</v>
      </c>
      <c r="G652">
        <v>57.3</v>
      </c>
      <c r="H652">
        <v>1.5</v>
      </c>
      <c r="I652">
        <v>8.8000000000000007</v>
      </c>
      <c r="J652">
        <v>1.9</v>
      </c>
      <c r="K652">
        <v>15.4</v>
      </c>
      <c r="L652">
        <v>2.4</v>
      </c>
    </row>
    <row r="653" spans="1:12" x14ac:dyDescent="0.2">
      <c r="A653" t="str">
        <f t="shared" si="10"/>
        <v>BRN1981</v>
      </c>
      <c r="B653" t="str">
        <f>VLOOKUP(C653,'Country code'!$B$1:$C$992,2,FALSE)</f>
        <v>BRN</v>
      </c>
      <c r="C653" t="s">
        <v>280</v>
      </c>
      <c r="D653">
        <v>1981</v>
      </c>
      <c r="E653">
        <v>48.7</v>
      </c>
      <c r="F653">
        <v>6.5</v>
      </c>
      <c r="G653">
        <v>50.7</v>
      </c>
      <c r="H653">
        <v>6.8</v>
      </c>
    </row>
    <row r="654" spans="1:12" x14ac:dyDescent="0.2">
      <c r="A654" t="str">
        <f t="shared" si="10"/>
        <v>BGR1989</v>
      </c>
      <c r="B654" t="str">
        <f>VLOOKUP(C654,'Country code'!$B$1:$C$992,2,FALSE)</f>
        <v>BGR</v>
      </c>
      <c r="C654" t="s">
        <v>20</v>
      </c>
      <c r="D654">
        <v>1989</v>
      </c>
      <c r="E654">
        <v>28.2</v>
      </c>
      <c r="F654">
        <v>1.6</v>
      </c>
      <c r="G654">
        <v>40.700000000000003</v>
      </c>
      <c r="H654">
        <v>3</v>
      </c>
    </row>
    <row r="655" spans="1:12" x14ac:dyDescent="0.2">
      <c r="A655" t="str">
        <f t="shared" si="10"/>
        <v>BGR1990</v>
      </c>
      <c r="B655" t="str">
        <f>VLOOKUP(C655,'Country code'!$B$1:$C$992,2,FALSE)</f>
        <v>BGR</v>
      </c>
      <c r="C655" t="s">
        <v>20</v>
      </c>
      <c r="D655">
        <v>1990</v>
      </c>
      <c r="E655">
        <v>28.3</v>
      </c>
      <c r="F655">
        <v>1.5</v>
      </c>
      <c r="G655">
        <v>40.9</v>
      </c>
      <c r="H655">
        <v>2.8</v>
      </c>
    </row>
    <row r="656" spans="1:12" x14ac:dyDescent="0.2">
      <c r="A656" t="str">
        <f t="shared" si="10"/>
        <v>BGR1991</v>
      </c>
      <c r="B656" t="str">
        <f>VLOOKUP(C656,'Country code'!$B$1:$C$992,2,FALSE)</f>
        <v>BGR</v>
      </c>
      <c r="C656" t="s">
        <v>20</v>
      </c>
      <c r="D656">
        <v>1991</v>
      </c>
      <c r="E656">
        <v>28.8</v>
      </c>
      <c r="F656">
        <v>1.4</v>
      </c>
      <c r="G656">
        <v>41.1</v>
      </c>
      <c r="H656">
        <v>2.7</v>
      </c>
    </row>
    <row r="657" spans="1:12" x14ac:dyDescent="0.2">
      <c r="A657" t="str">
        <f t="shared" si="10"/>
        <v>BGR1992</v>
      </c>
      <c r="B657" t="str">
        <f>VLOOKUP(C657,'Country code'!$B$1:$C$992,2,FALSE)</f>
        <v>BGR</v>
      </c>
      <c r="C657" t="s">
        <v>20</v>
      </c>
      <c r="D657">
        <v>1992</v>
      </c>
      <c r="E657">
        <v>29.3</v>
      </c>
      <c r="F657">
        <v>1.3</v>
      </c>
      <c r="G657">
        <v>41.4</v>
      </c>
      <c r="H657">
        <v>2.6</v>
      </c>
    </row>
    <row r="658" spans="1:12" x14ac:dyDescent="0.2">
      <c r="A658" t="str">
        <f t="shared" si="10"/>
        <v>BGR1993</v>
      </c>
      <c r="B658" t="str">
        <f>VLOOKUP(C658,'Country code'!$B$1:$C$992,2,FALSE)</f>
        <v>BGR</v>
      </c>
      <c r="C658" t="s">
        <v>20</v>
      </c>
      <c r="D658">
        <v>1993</v>
      </c>
      <c r="E658">
        <v>30</v>
      </c>
      <c r="F658">
        <v>1.3</v>
      </c>
      <c r="G658">
        <v>41.7</v>
      </c>
      <c r="H658">
        <v>2.5</v>
      </c>
      <c r="I658">
        <v>11.7</v>
      </c>
      <c r="J658">
        <v>2.8</v>
      </c>
      <c r="K658">
        <v>28.1</v>
      </c>
      <c r="L658">
        <v>3.8</v>
      </c>
    </row>
    <row r="659" spans="1:12" x14ac:dyDescent="0.2">
      <c r="A659" t="str">
        <f t="shared" si="10"/>
        <v>BGR1994</v>
      </c>
      <c r="B659" t="str">
        <f>VLOOKUP(C659,'Country code'!$B$1:$C$992,2,FALSE)</f>
        <v>BGR</v>
      </c>
      <c r="C659" t="s">
        <v>20</v>
      </c>
      <c r="D659">
        <v>1994</v>
      </c>
      <c r="E659">
        <v>30.6</v>
      </c>
      <c r="F659">
        <v>1.3</v>
      </c>
      <c r="G659">
        <v>42</v>
      </c>
      <c r="H659">
        <v>2.5</v>
      </c>
      <c r="I659">
        <v>11.4</v>
      </c>
      <c r="J659">
        <v>2.8</v>
      </c>
      <c r="K659">
        <v>27.1</v>
      </c>
      <c r="L659">
        <v>3.8</v>
      </c>
    </row>
    <row r="660" spans="1:12" x14ac:dyDescent="0.2">
      <c r="A660" t="str">
        <f t="shared" si="10"/>
        <v>BGR1995</v>
      </c>
      <c r="B660" t="str">
        <f>VLOOKUP(C660,'Country code'!$B$1:$C$992,2,FALSE)</f>
        <v>BGR</v>
      </c>
      <c r="C660" t="s">
        <v>20</v>
      </c>
      <c r="D660">
        <v>1995</v>
      </c>
      <c r="E660">
        <v>31.1</v>
      </c>
      <c r="F660">
        <v>1.3</v>
      </c>
      <c r="G660">
        <v>42.3</v>
      </c>
      <c r="H660">
        <v>2.4</v>
      </c>
      <c r="I660">
        <v>11.2</v>
      </c>
      <c r="J660">
        <v>2.7</v>
      </c>
      <c r="K660">
        <v>26.5</v>
      </c>
      <c r="L660">
        <v>3.6</v>
      </c>
    </row>
    <row r="661" spans="1:12" x14ac:dyDescent="0.2">
      <c r="A661" t="str">
        <f t="shared" si="10"/>
        <v>BGR1996</v>
      </c>
      <c r="B661" t="str">
        <f>VLOOKUP(C661,'Country code'!$B$1:$C$992,2,FALSE)</f>
        <v>BGR</v>
      </c>
      <c r="C661" t="s">
        <v>20</v>
      </c>
      <c r="D661">
        <v>1996</v>
      </c>
      <c r="E661">
        <v>31.4</v>
      </c>
      <c r="F661">
        <v>1.3</v>
      </c>
      <c r="G661">
        <v>42.5</v>
      </c>
      <c r="H661">
        <v>2.5</v>
      </c>
      <c r="I661">
        <v>11.1</v>
      </c>
      <c r="J661">
        <v>2.8</v>
      </c>
      <c r="K661">
        <v>26.1</v>
      </c>
      <c r="L661">
        <v>3.8</v>
      </c>
    </row>
    <row r="662" spans="1:12" x14ac:dyDescent="0.2">
      <c r="A662" t="str">
        <f t="shared" si="10"/>
        <v>BGR1997</v>
      </c>
      <c r="B662" t="str">
        <f>VLOOKUP(C662,'Country code'!$B$1:$C$992,2,FALSE)</f>
        <v>BGR</v>
      </c>
      <c r="C662" t="s">
        <v>20</v>
      </c>
      <c r="D662">
        <v>1997</v>
      </c>
      <c r="E662">
        <v>31.4</v>
      </c>
      <c r="F662">
        <v>1.3</v>
      </c>
      <c r="G662">
        <v>42.6</v>
      </c>
      <c r="H662">
        <v>2.5</v>
      </c>
      <c r="I662">
        <v>11.2</v>
      </c>
      <c r="J662">
        <v>2.8</v>
      </c>
      <c r="K662">
        <v>26.3</v>
      </c>
      <c r="L662">
        <v>3.8</v>
      </c>
    </row>
    <row r="663" spans="1:12" x14ac:dyDescent="0.2">
      <c r="A663" t="str">
        <f t="shared" si="10"/>
        <v>BGR1998</v>
      </c>
      <c r="B663" t="str">
        <f>VLOOKUP(C663,'Country code'!$B$1:$C$992,2,FALSE)</f>
        <v>BGR</v>
      </c>
      <c r="C663" t="s">
        <v>20</v>
      </c>
      <c r="D663">
        <v>1998</v>
      </c>
      <c r="E663">
        <v>31.4</v>
      </c>
      <c r="F663">
        <v>1.3</v>
      </c>
      <c r="G663">
        <v>42.8</v>
      </c>
      <c r="H663">
        <v>2.4</v>
      </c>
      <c r="I663">
        <v>11.4</v>
      </c>
      <c r="J663">
        <v>2.7</v>
      </c>
      <c r="K663">
        <v>26.6</v>
      </c>
      <c r="L663">
        <v>3.6</v>
      </c>
    </row>
    <row r="664" spans="1:12" x14ac:dyDescent="0.2">
      <c r="A664" t="str">
        <f t="shared" si="10"/>
        <v>BGR1999</v>
      </c>
      <c r="B664" t="str">
        <f>VLOOKUP(C664,'Country code'!$B$1:$C$992,2,FALSE)</f>
        <v>BGR</v>
      </c>
      <c r="C664" t="s">
        <v>20</v>
      </c>
      <c r="D664">
        <v>1999</v>
      </c>
      <c r="E664">
        <v>31.4</v>
      </c>
      <c r="F664">
        <v>1.3</v>
      </c>
      <c r="G664">
        <v>42.9</v>
      </c>
      <c r="H664">
        <v>2.2999999999999998</v>
      </c>
      <c r="I664">
        <v>11.5</v>
      </c>
      <c r="J664">
        <v>2.6</v>
      </c>
      <c r="K664">
        <v>26.8</v>
      </c>
      <c r="L664">
        <v>3.5</v>
      </c>
    </row>
    <row r="665" spans="1:12" x14ac:dyDescent="0.2">
      <c r="A665" t="str">
        <f t="shared" si="10"/>
        <v>BGR2000</v>
      </c>
      <c r="B665" t="str">
        <f>VLOOKUP(C665,'Country code'!$B$1:$C$992,2,FALSE)</f>
        <v>BGR</v>
      </c>
      <c r="C665" t="s">
        <v>20</v>
      </c>
      <c r="D665">
        <v>2000</v>
      </c>
      <c r="E665">
        <v>31.6</v>
      </c>
      <c r="F665">
        <v>1.2</v>
      </c>
      <c r="G665">
        <v>43.1</v>
      </c>
      <c r="H665">
        <v>2.2000000000000002</v>
      </c>
      <c r="I665">
        <v>11.5</v>
      </c>
      <c r="J665">
        <v>2.5</v>
      </c>
      <c r="K665">
        <v>26.7</v>
      </c>
      <c r="L665">
        <v>3.3</v>
      </c>
    </row>
    <row r="666" spans="1:12" x14ac:dyDescent="0.2">
      <c r="A666" t="str">
        <f t="shared" si="10"/>
        <v>BGR2001</v>
      </c>
      <c r="B666" t="str">
        <f>VLOOKUP(C666,'Country code'!$B$1:$C$992,2,FALSE)</f>
        <v>BGR</v>
      </c>
      <c r="C666" t="s">
        <v>20</v>
      </c>
      <c r="D666">
        <v>2001</v>
      </c>
      <c r="E666">
        <v>32</v>
      </c>
      <c r="F666">
        <v>1.2</v>
      </c>
      <c r="G666">
        <v>43.4</v>
      </c>
      <c r="H666">
        <v>2.2000000000000002</v>
      </c>
      <c r="I666">
        <v>11.4</v>
      </c>
      <c r="J666">
        <v>2.5</v>
      </c>
      <c r="K666">
        <v>26.3</v>
      </c>
      <c r="L666">
        <v>3.3</v>
      </c>
    </row>
    <row r="667" spans="1:12" x14ac:dyDescent="0.2">
      <c r="A667" t="str">
        <f t="shared" si="10"/>
        <v>BGR2002</v>
      </c>
      <c r="B667" t="str">
        <f>VLOOKUP(C667,'Country code'!$B$1:$C$992,2,FALSE)</f>
        <v>BGR</v>
      </c>
      <c r="C667" t="s">
        <v>20</v>
      </c>
      <c r="D667">
        <v>2002</v>
      </c>
      <c r="E667">
        <v>32.200000000000003</v>
      </c>
      <c r="F667">
        <v>1.2</v>
      </c>
      <c r="G667">
        <v>43.6</v>
      </c>
      <c r="H667">
        <v>2.2000000000000002</v>
      </c>
      <c r="I667">
        <v>11.4</v>
      </c>
      <c r="J667">
        <v>2.5</v>
      </c>
      <c r="K667">
        <v>26.1</v>
      </c>
      <c r="L667">
        <v>3.3</v>
      </c>
    </row>
    <row r="668" spans="1:12" x14ac:dyDescent="0.2">
      <c r="A668" t="str">
        <f t="shared" si="10"/>
        <v>BGR2003</v>
      </c>
      <c r="B668" t="str">
        <f>VLOOKUP(C668,'Country code'!$B$1:$C$992,2,FALSE)</f>
        <v>BGR</v>
      </c>
      <c r="C668" t="s">
        <v>20</v>
      </c>
      <c r="D668">
        <v>2003</v>
      </c>
      <c r="E668">
        <v>32.4</v>
      </c>
      <c r="F668">
        <v>1.2</v>
      </c>
      <c r="G668">
        <v>43.9</v>
      </c>
      <c r="H668">
        <v>2.2000000000000002</v>
      </c>
      <c r="I668">
        <v>11.5</v>
      </c>
      <c r="J668">
        <v>2.5</v>
      </c>
      <c r="K668">
        <v>26.2</v>
      </c>
      <c r="L668">
        <v>3.3</v>
      </c>
    </row>
    <row r="669" spans="1:12" x14ac:dyDescent="0.2">
      <c r="A669" t="str">
        <f t="shared" si="10"/>
        <v>BGR2004</v>
      </c>
      <c r="B669" t="str">
        <f>VLOOKUP(C669,'Country code'!$B$1:$C$992,2,FALSE)</f>
        <v>BGR</v>
      </c>
      <c r="C669" t="s">
        <v>20</v>
      </c>
      <c r="D669">
        <v>2004</v>
      </c>
      <c r="E669">
        <v>32.700000000000003</v>
      </c>
      <c r="F669">
        <v>1.3</v>
      </c>
      <c r="G669">
        <v>44.1</v>
      </c>
      <c r="H669">
        <v>2.1</v>
      </c>
      <c r="I669">
        <v>11.4</v>
      </c>
      <c r="J669">
        <v>2.5</v>
      </c>
      <c r="K669">
        <v>25.9</v>
      </c>
      <c r="L669">
        <v>3.3</v>
      </c>
    </row>
    <row r="670" spans="1:12" x14ac:dyDescent="0.2">
      <c r="A670" t="str">
        <f t="shared" si="10"/>
        <v>BGR2005</v>
      </c>
      <c r="B670" t="str">
        <f>VLOOKUP(C670,'Country code'!$B$1:$C$992,2,FALSE)</f>
        <v>BGR</v>
      </c>
      <c r="C670" t="s">
        <v>20</v>
      </c>
      <c r="D670">
        <v>2005</v>
      </c>
      <c r="E670">
        <v>33</v>
      </c>
      <c r="F670">
        <v>1.2</v>
      </c>
      <c r="G670">
        <v>44.3</v>
      </c>
      <c r="H670">
        <v>2</v>
      </c>
      <c r="I670">
        <v>11.3</v>
      </c>
      <c r="J670">
        <v>2.2999999999999998</v>
      </c>
      <c r="K670">
        <v>25.5</v>
      </c>
      <c r="L670">
        <v>3</v>
      </c>
    </row>
    <row r="671" spans="1:12" x14ac:dyDescent="0.2">
      <c r="A671" t="str">
        <f t="shared" si="10"/>
        <v>BGR2006</v>
      </c>
      <c r="B671" t="str">
        <f>VLOOKUP(C671,'Country code'!$B$1:$C$992,2,FALSE)</f>
        <v>BGR</v>
      </c>
      <c r="C671" t="s">
        <v>20</v>
      </c>
      <c r="D671">
        <v>2006</v>
      </c>
      <c r="E671">
        <v>33.200000000000003</v>
      </c>
      <c r="F671">
        <v>1.1000000000000001</v>
      </c>
      <c r="G671">
        <v>44.5</v>
      </c>
      <c r="H671">
        <v>1.9</v>
      </c>
      <c r="I671">
        <v>11.3</v>
      </c>
      <c r="J671">
        <v>2.2000000000000002</v>
      </c>
      <c r="K671">
        <v>25.4</v>
      </c>
      <c r="L671">
        <v>2.9</v>
      </c>
    </row>
    <row r="672" spans="1:12" x14ac:dyDescent="0.2">
      <c r="A672" t="str">
        <f t="shared" si="10"/>
        <v>BGR2007</v>
      </c>
      <c r="B672" t="str">
        <f>VLOOKUP(C672,'Country code'!$B$1:$C$992,2,FALSE)</f>
        <v>BGR</v>
      </c>
      <c r="C672" t="s">
        <v>20</v>
      </c>
      <c r="D672">
        <v>2007</v>
      </c>
      <c r="E672">
        <v>33.4</v>
      </c>
      <c r="F672">
        <v>1</v>
      </c>
      <c r="G672">
        <v>44.7</v>
      </c>
      <c r="H672">
        <v>1.9</v>
      </c>
      <c r="I672">
        <v>11.3</v>
      </c>
      <c r="J672">
        <v>2.1</v>
      </c>
      <c r="K672">
        <v>25.3</v>
      </c>
      <c r="L672">
        <v>2.8</v>
      </c>
    </row>
    <row r="673" spans="1:12" x14ac:dyDescent="0.2">
      <c r="A673" t="str">
        <f t="shared" si="10"/>
        <v>BGR2008</v>
      </c>
      <c r="B673" t="str">
        <f>VLOOKUP(C673,'Country code'!$B$1:$C$992,2,FALSE)</f>
        <v>BGR</v>
      </c>
      <c r="C673" t="s">
        <v>20</v>
      </c>
      <c r="D673">
        <v>2008</v>
      </c>
      <c r="E673">
        <v>33.4</v>
      </c>
      <c r="F673">
        <v>1</v>
      </c>
      <c r="G673">
        <v>44.9</v>
      </c>
      <c r="H673">
        <v>1.9</v>
      </c>
      <c r="I673">
        <v>11.5</v>
      </c>
      <c r="J673">
        <v>2.1</v>
      </c>
      <c r="K673">
        <v>25.6</v>
      </c>
      <c r="L673">
        <v>2.8</v>
      </c>
    </row>
    <row r="674" spans="1:12" x14ac:dyDescent="0.2">
      <c r="A674" t="str">
        <f t="shared" si="10"/>
        <v>BGR2009</v>
      </c>
      <c r="B674" t="str">
        <f>VLOOKUP(C674,'Country code'!$B$1:$C$992,2,FALSE)</f>
        <v>BGR</v>
      </c>
      <c r="C674" t="s">
        <v>20</v>
      </c>
      <c r="D674">
        <v>2009</v>
      </c>
      <c r="E674">
        <v>33.6</v>
      </c>
      <c r="F674">
        <v>1</v>
      </c>
      <c r="G674">
        <v>45.2</v>
      </c>
      <c r="H674">
        <v>1.9</v>
      </c>
      <c r="I674">
        <v>11.6</v>
      </c>
      <c r="J674">
        <v>2.1</v>
      </c>
      <c r="K674">
        <v>25.7</v>
      </c>
      <c r="L674">
        <v>2.8</v>
      </c>
    </row>
    <row r="675" spans="1:12" x14ac:dyDescent="0.2">
      <c r="A675" t="str">
        <f t="shared" si="10"/>
        <v>BGR2010</v>
      </c>
      <c r="B675" t="str">
        <f>VLOOKUP(C675,'Country code'!$B$1:$C$992,2,FALSE)</f>
        <v>BGR</v>
      </c>
      <c r="C675" t="s">
        <v>20</v>
      </c>
      <c r="D675">
        <v>2010</v>
      </c>
      <c r="E675">
        <v>34</v>
      </c>
      <c r="F675">
        <v>1</v>
      </c>
      <c r="G675">
        <v>45.5</v>
      </c>
      <c r="H675">
        <v>1.9</v>
      </c>
      <c r="I675">
        <v>11.5</v>
      </c>
      <c r="J675">
        <v>2.1</v>
      </c>
      <c r="K675">
        <v>25.3</v>
      </c>
      <c r="L675">
        <v>2.8</v>
      </c>
    </row>
    <row r="676" spans="1:12" x14ac:dyDescent="0.2">
      <c r="A676" t="str">
        <f t="shared" si="10"/>
        <v>BGR2011</v>
      </c>
      <c r="B676" t="str">
        <f>VLOOKUP(C676,'Country code'!$B$1:$C$992,2,FALSE)</f>
        <v>BGR</v>
      </c>
      <c r="C676" t="s">
        <v>20</v>
      </c>
      <c r="D676">
        <v>2011</v>
      </c>
      <c r="E676">
        <v>34.5</v>
      </c>
      <c r="F676">
        <v>1</v>
      </c>
      <c r="G676">
        <v>45.9</v>
      </c>
      <c r="H676">
        <v>1.9</v>
      </c>
      <c r="I676">
        <v>11.4</v>
      </c>
      <c r="J676">
        <v>2.1</v>
      </c>
      <c r="K676">
        <v>24.8</v>
      </c>
      <c r="L676">
        <v>2.8</v>
      </c>
    </row>
    <row r="677" spans="1:12" x14ac:dyDescent="0.2">
      <c r="A677" t="str">
        <f t="shared" si="10"/>
        <v>BGR2012</v>
      </c>
      <c r="B677" t="str">
        <f>VLOOKUP(C677,'Country code'!$B$1:$C$992,2,FALSE)</f>
        <v>BGR</v>
      </c>
      <c r="C677" t="s">
        <v>20</v>
      </c>
      <c r="D677">
        <v>2012</v>
      </c>
      <c r="E677">
        <v>35.1</v>
      </c>
      <c r="F677">
        <v>1.1000000000000001</v>
      </c>
      <c r="G677">
        <v>46.3</v>
      </c>
      <c r="H677">
        <v>1.9</v>
      </c>
      <c r="I677">
        <v>11.2</v>
      </c>
      <c r="J677">
        <v>2.2000000000000002</v>
      </c>
      <c r="K677">
        <v>24.2</v>
      </c>
      <c r="L677">
        <v>2.9</v>
      </c>
    </row>
    <row r="678" spans="1:12" x14ac:dyDescent="0.2">
      <c r="A678" t="str">
        <f t="shared" si="10"/>
        <v>BGR2013</v>
      </c>
      <c r="B678" t="str">
        <f>VLOOKUP(C678,'Country code'!$B$1:$C$992,2,FALSE)</f>
        <v>BGR</v>
      </c>
      <c r="C678" t="s">
        <v>20</v>
      </c>
      <c r="D678">
        <v>2013</v>
      </c>
      <c r="E678">
        <v>35.700000000000003</v>
      </c>
      <c r="F678">
        <v>1.1000000000000001</v>
      </c>
      <c r="G678">
        <v>46.6</v>
      </c>
      <c r="H678">
        <v>1.9</v>
      </c>
      <c r="I678">
        <v>10.9</v>
      </c>
      <c r="J678">
        <v>2.2000000000000002</v>
      </c>
      <c r="K678">
        <v>23.4</v>
      </c>
      <c r="L678">
        <v>2.9</v>
      </c>
    </row>
    <row r="679" spans="1:12" x14ac:dyDescent="0.2">
      <c r="A679" t="str">
        <f t="shared" si="10"/>
        <v>BGR2014</v>
      </c>
      <c r="B679" t="str">
        <f>VLOOKUP(C679,'Country code'!$B$1:$C$992,2,FALSE)</f>
        <v>BGR</v>
      </c>
      <c r="C679" t="s">
        <v>20</v>
      </c>
      <c r="D679">
        <v>2014</v>
      </c>
      <c r="E679">
        <v>36.299999999999997</v>
      </c>
      <c r="F679">
        <v>1.1000000000000001</v>
      </c>
      <c r="G679">
        <v>47.1</v>
      </c>
      <c r="H679">
        <v>2</v>
      </c>
      <c r="I679">
        <v>10.8</v>
      </c>
      <c r="J679">
        <v>2.2999999999999998</v>
      </c>
      <c r="K679">
        <v>22.9</v>
      </c>
      <c r="L679">
        <v>3</v>
      </c>
    </row>
    <row r="680" spans="1:12" x14ac:dyDescent="0.2">
      <c r="A680" t="str">
        <f t="shared" si="10"/>
        <v>BGR2015</v>
      </c>
      <c r="B680" t="str">
        <f>VLOOKUP(C680,'Country code'!$B$1:$C$992,2,FALSE)</f>
        <v>BGR</v>
      </c>
      <c r="C680" t="s">
        <v>20</v>
      </c>
      <c r="D680">
        <v>2015</v>
      </c>
      <c r="E680">
        <v>37</v>
      </c>
      <c r="F680">
        <v>1.1000000000000001</v>
      </c>
      <c r="G680">
        <v>47.5</v>
      </c>
      <c r="H680">
        <v>2</v>
      </c>
      <c r="I680">
        <v>10.5</v>
      </c>
      <c r="J680">
        <v>2.2999999999999998</v>
      </c>
      <c r="K680">
        <v>22.1</v>
      </c>
      <c r="L680">
        <v>3</v>
      </c>
    </row>
    <row r="681" spans="1:12" x14ac:dyDescent="0.2">
      <c r="A681" t="str">
        <f t="shared" si="10"/>
        <v>BGR2016</v>
      </c>
      <c r="B681" t="str">
        <f>VLOOKUP(C681,'Country code'!$B$1:$C$992,2,FALSE)</f>
        <v>BGR</v>
      </c>
      <c r="C681" t="s">
        <v>20</v>
      </c>
      <c r="D681">
        <v>2016</v>
      </c>
      <c r="E681">
        <v>37.6</v>
      </c>
      <c r="F681">
        <v>1.2</v>
      </c>
      <c r="G681">
        <v>47.8</v>
      </c>
      <c r="H681">
        <v>2.1</v>
      </c>
      <c r="I681">
        <v>10.199999999999999</v>
      </c>
      <c r="J681">
        <v>2.4</v>
      </c>
      <c r="K681">
        <v>21.3</v>
      </c>
      <c r="L681">
        <v>3.2</v>
      </c>
    </row>
    <row r="682" spans="1:12" x14ac:dyDescent="0.2">
      <c r="A682" t="str">
        <f t="shared" si="10"/>
        <v>BGR2017</v>
      </c>
      <c r="B682" t="str">
        <f>VLOOKUP(C682,'Country code'!$B$1:$C$992,2,FALSE)</f>
        <v>BGR</v>
      </c>
      <c r="C682" t="s">
        <v>20</v>
      </c>
      <c r="D682">
        <v>2017</v>
      </c>
      <c r="E682">
        <v>38</v>
      </c>
      <c r="F682">
        <v>1.2</v>
      </c>
      <c r="G682">
        <v>48</v>
      </c>
      <c r="H682">
        <v>2.2999999999999998</v>
      </c>
      <c r="I682">
        <v>10</v>
      </c>
      <c r="J682">
        <v>2.6</v>
      </c>
      <c r="K682">
        <v>20.8</v>
      </c>
      <c r="L682">
        <v>3.5</v>
      </c>
    </row>
    <row r="683" spans="1:12" x14ac:dyDescent="0.2">
      <c r="A683" t="str">
        <f t="shared" si="10"/>
        <v>BGR2018</v>
      </c>
      <c r="B683" t="str">
        <f>VLOOKUP(C683,'Country code'!$B$1:$C$992,2,FALSE)</f>
        <v>BGR</v>
      </c>
      <c r="C683" t="s">
        <v>20</v>
      </c>
      <c r="D683">
        <v>2018</v>
      </c>
      <c r="E683">
        <v>38.200000000000003</v>
      </c>
      <c r="F683">
        <v>1.4</v>
      </c>
      <c r="G683">
        <v>48.1</v>
      </c>
      <c r="H683">
        <v>2.4</v>
      </c>
      <c r="I683">
        <v>9.9</v>
      </c>
      <c r="J683">
        <v>2.8</v>
      </c>
      <c r="K683">
        <v>20.6</v>
      </c>
      <c r="L683">
        <v>3.7</v>
      </c>
    </row>
    <row r="684" spans="1:12" x14ac:dyDescent="0.2">
      <c r="A684" t="str">
        <f t="shared" si="10"/>
        <v>BGR2019</v>
      </c>
      <c r="B684" t="str">
        <f>VLOOKUP(C684,'Country code'!$B$1:$C$992,2,FALSE)</f>
        <v>BGR</v>
      </c>
      <c r="C684" t="s">
        <v>20</v>
      </c>
      <c r="D684">
        <v>2019</v>
      </c>
      <c r="E684">
        <v>38.299999999999997</v>
      </c>
      <c r="F684">
        <v>1.6</v>
      </c>
      <c r="G684">
        <v>48.1</v>
      </c>
      <c r="H684">
        <v>2.6</v>
      </c>
      <c r="I684">
        <v>9.8000000000000007</v>
      </c>
      <c r="J684">
        <v>3.1</v>
      </c>
      <c r="K684">
        <v>20.399999999999999</v>
      </c>
      <c r="L684">
        <v>4</v>
      </c>
    </row>
    <row r="685" spans="1:12" x14ac:dyDescent="0.2">
      <c r="A685" t="str">
        <f t="shared" si="10"/>
        <v>BFA1994</v>
      </c>
      <c r="B685" t="str">
        <f>VLOOKUP(C685,'Country code'!$B$1:$C$992,2,FALSE)</f>
        <v>BFA</v>
      </c>
      <c r="C685" t="s">
        <v>21</v>
      </c>
      <c r="D685">
        <v>1994</v>
      </c>
      <c r="E685">
        <v>46.6</v>
      </c>
      <c r="F685">
        <v>2.6</v>
      </c>
      <c r="G685">
        <v>48.9</v>
      </c>
      <c r="H685">
        <v>2.7</v>
      </c>
    </row>
    <row r="686" spans="1:12" x14ac:dyDescent="0.2">
      <c r="A686" t="str">
        <f t="shared" si="10"/>
        <v>BFA1995</v>
      </c>
      <c r="B686" t="str">
        <f>VLOOKUP(C686,'Country code'!$B$1:$C$992,2,FALSE)</f>
        <v>BFA</v>
      </c>
      <c r="C686" t="s">
        <v>21</v>
      </c>
      <c r="D686">
        <v>1995</v>
      </c>
      <c r="E686">
        <v>46.6</v>
      </c>
      <c r="F686">
        <v>2.6</v>
      </c>
      <c r="G686">
        <v>48.9</v>
      </c>
      <c r="H686">
        <v>2.7</v>
      </c>
    </row>
    <row r="687" spans="1:12" x14ac:dyDescent="0.2">
      <c r="A687" t="str">
        <f t="shared" si="10"/>
        <v>BFA1996</v>
      </c>
      <c r="B687" t="str">
        <f>VLOOKUP(C687,'Country code'!$B$1:$C$992,2,FALSE)</f>
        <v>BFA</v>
      </c>
      <c r="C687" t="s">
        <v>21</v>
      </c>
      <c r="D687">
        <v>1996</v>
      </c>
      <c r="E687">
        <v>46.6</v>
      </c>
      <c r="F687">
        <v>2.5</v>
      </c>
      <c r="G687">
        <v>48.9</v>
      </c>
      <c r="H687">
        <v>2.6</v>
      </c>
    </row>
    <row r="688" spans="1:12" x14ac:dyDescent="0.2">
      <c r="A688" t="str">
        <f t="shared" si="10"/>
        <v>BFA1997</v>
      </c>
      <c r="B688" t="str">
        <f>VLOOKUP(C688,'Country code'!$B$1:$C$992,2,FALSE)</f>
        <v>BFA</v>
      </c>
      <c r="C688" t="s">
        <v>21</v>
      </c>
      <c r="D688">
        <v>1997</v>
      </c>
      <c r="E688">
        <v>46.6</v>
      </c>
      <c r="F688">
        <v>2.4</v>
      </c>
      <c r="G688">
        <v>49</v>
      </c>
      <c r="H688">
        <v>2.5</v>
      </c>
    </row>
    <row r="689" spans="1:8" x14ac:dyDescent="0.2">
      <c r="A689" t="str">
        <f t="shared" si="10"/>
        <v>BFA1998</v>
      </c>
      <c r="B689" t="str">
        <f>VLOOKUP(C689,'Country code'!$B$1:$C$992,2,FALSE)</f>
        <v>BFA</v>
      </c>
      <c r="C689" t="s">
        <v>21</v>
      </c>
      <c r="D689">
        <v>1998</v>
      </c>
      <c r="E689">
        <v>46.6</v>
      </c>
      <c r="F689">
        <v>2.2999999999999998</v>
      </c>
      <c r="G689">
        <v>48.9</v>
      </c>
      <c r="H689">
        <v>2.4</v>
      </c>
    </row>
    <row r="690" spans="1:8" x14ac:dyDescent="0.2">
      <c r="A690" t="str">
        <f t="shared" si="10"/>
        <v>BFA1999</v>
      </c>
      <c r="B690" t="str">
        <f>VLOOKUP(C690,'Country code'!$B$1:$C$992,2,FALSE)</f>
        <v>BFA</v>
      </c>
      <c r="C690" t="s">
        <v>21</v>
      </c>
      <c r="D690">
        <v>1999</v>
      </c>
      <c r="E690">
        <v>46.3</v>
      </c>
      <c r="F690">
        <v>2.2999999999999998</v>
      </c>
      <c r="G690">
        <v>48.6</v>
      </c>
      <c r="H690">
        <v>2.4</v>
      </c>
    </row>
    <row r="691" spans="1:8" x14ac:dyDescent="0.2">
      <c r="A691" t="str">
        <f t="shared" si="10"/>
        <v>BFA2000</v>
      </c>
      <c r="B691" t="str">
        <f>VLOOKUP(C691,'Country code'!$B$1:$C$992,2,FALSE)</f>
        <v>BFA</v>
      </c>
      <c r="C691" t="s">
        <v>21</v>
      </c>
      <c r="D691">
        <v>2000</v>
      </c>
      <c r="E691">
        <v>46</v>
      </c>
      <c r="F691">
        <v>2.2999999999999998</v>
      </c>
      <c r="G691">
        <v>48.3</v>
      </c>
      <c r="H691">
        <v>2.4</v>
      </c>
    </row>
    <row r="692" spans="1:8" x14ac:dyDescent="0.2">
      <c r="A692" t="str">
        <f t="shared" si="10"/>
        <v>BFA2001</v>
      </c>
      <c r="B692" t="str">
        <f>VLOOKUP(C692,'Country code'!$B$1:$C$992,2,FALSE)</f>
        <v>BFA</v>
      </c>
      <c r="C692" t="s">
        <v>21</v>
      </c>
      <c r="D692">
        <v>2001</v>
      </c>
      <c r="E692">
        <v>45.7</v>
      </c>
      <c r="F692">
        <v>2.2999999999999998</v>
      </c>
      <c r="G692">
        <v>48</v>
      </c>
      <c r="H692">
        <v>2.4</v>
      </c>
    </row>
    <row r="693" spans="1:8" x14ac:dyDescent="0.2">
      <c r="A693" t="str">
        <f t="shared" si="10"/>
        <v>BFA2002</v>
      </c>
      <c r="B693" t="str">
        <f>VLOOKUP(C693,'Country code'!$B$1:$C$992,2,FALSE)</f>
        <v>BFA</v>
      </c>
      <c r="C693" t="s">
        <v>21</v>
      </c>
      <c r="D693">
        <v>2002</v>
      </c>
      <c r="E693">
        <v>45.4</v>
      </c>
      <c r="F693">
        <v>2.2999999999999998</v>
      </c>
      <c r="G693">
        <v>47.7</v>
      </c>
      <c r="H693">
        <v>2.4</v>
      </c>
    </row>
    <row r="694" spans="1:8" x14ac:dyDescent="0.2">
      <c r="A694" t="str">
        <f t="shared" si="10"/>
        <v>BFA2003</v>
      </c>
      <c r="B694" t="str">
        <f>VLOOKUP(C694,'Country code'!$B$1:$C$992,2,FALSE)</f>
        <v>BFA</v>
      </c>
      <c r="C694" t="s">
        <v>21</v>
      </c>
      <c r="D694">
        <v>2003</v>
      </c>
      <c r="E694">
        <v>45.1</v>
      </c>
      <c r="F694">
        <v>2.2000000000000002</v>
      </c>
      <c r="G694">
        <v>47.4</v>
      </c>
      <c r="H694">
        <v>2.4</v>
      </c>
    </row>
    <row r="695" spans="1:8" x14ac:dyDescent="0.2">
      <c r="A695" t="str">
        <f t="shared" si="10"/>
        <v>BFA2004</v>
      </c>
      <c r="B695" t="str">
        <f>VLOOKUP(C695,'Country code'!$B$1:$C$992,2,FALSE)</f>
        <v>BFA</v>
      </c>
      <c r="C695" t="s">
        <v>21</v>
      </c>
      <c r="D695">
        <v>2004</v>
      </c>
      <c r="E695">
        <v>44.7</v>
      </c>
      <c r="F695">
        <v>2.2999999999999998</v>
      </c>
      <c r="G695">
        <v>47</v>
      </c>
      <c r="H695">
        <v>2.4</v>
      </c>
    </row>
    <row r="696" spans="1:8" x14ac:dyDescent="0.2">
      <c r="A696" t="str">
        <f t="shared" si="10"/>
        <v>BFA2005</v>
      </c>
      <c r="B696" t="str">
        <f>VLOOKUP(C696,'Country code'!$B$1:$C$992,2,FALSE)</f>
        <v>BFA</v>
      </c>
      <c r="C696" t="s">
        <v>21</v>
      </c>
      <c r="D696">
        <v>2005</v>
      </c>
      <c r="E696">
        <v>44.3</v>
      </c>
      <c r="F696">
        <v>2.4</v>
      </c>
      <c r="G696">
        <v>46.6</v>
      </c>
      <c r="H696">
        <v>2.5</v>
      </c>
    </row>
    <row r="697" spans="1:8" x14ac:dyDescent="0.2">
      <c r="A697" t="str">
        <f t="shared" si="10"/>
        <v>BFA2006</v>
      </c>
      <c r="B697" t="str">
        <f>VLOOKUP(C697,'Country code'!$B$1:$C$992,2,FALSE)</f>
        <v>BFA</v>
      </c>
      <c r="C697" t="s">
        <v>21</v>
      </c>
      <c r="D697">
        <v>2006</v>
      </c>
      <c r="E697">
        <v>44</v>
      </c>
      <c r="F697">
        <v>2.4</v>
      </c>
      <c r="G697">
        <v>46.2</v>
      </c>
      <c r="H697">
        <v>2.5</v>
      </c>
    </row>
    <row r="698" spans="1:8" x14ac:dyDescent="0.2">
      <c r="A698" t="str">
        <f t="shared" si="10"/>
        <v>BFA2007</v>
      </c>
      <c r="B698" t="str">
        <f>VLOOKUP(C698,'Country code'!$B$1:$C$992,2,FALSE)</f>
        <v>BFA</v>
      </c>
      <c r="C698" t="s">
        <v>21</v>
      </c>
      <c r="D698">
        <v>2007</v>
      </c>
      <c r="E698">
        <v>43.6</v>
      </c>
      <c r="F698">
        <v>2.4</v>
      </c>
      <c r="G698">
        <v>45.7</v>
      </c>
      <c r="H698">
        <v>2.5</v>
      </c>
    </row>
    <row r="699" spans="1:8" x14ac:dyDescent="0.2">
      <c r="A699" t="str">
        <f t="shared" ref="A699:A762" si="11">B699&amp;D699</f>
        <v>BFA2008</v>
      </c>
      <c r="B699" t="str">
        <f>VLOOKUP(C699,'Country code'!$B$1:$C$992,2,FALSE)</f>
        <v>BFA</v>
      </c>
      <c r="C699" t="s">
        <v>21</v>
      </c>
      <c r="D699">
        <v>2008</v>
      </c>
      <c r="E699">
        <v>43.2</v>
      </c>
      <c r="F699">
        <v>2.4</v>
      </c>
      <c r="G699">
        <v>45.3</v>
      </c>
      <c r="H699">
        <v>2.6</v>
      </c>
    </row>
    <row r="700" spans="1:8" x14ac:dyDescent="0.2">
      <c r="A700" t="str">
        <f t="shared" si="11"/>
        <v>BFA2009</v>
      </c>
      <c r="B700" t="str">
        <f>VLOOKUP(C700,'Country code'!$B$1:$C$992,2,FALSE)</f>
        <v>BFA</v>
      </c>
      <c r="C700" t="s">
        <v>21</v>
      </c>
      <c r="D700">
        <v>2009</v>
      </c>
      <c r="E700">
        <v>42.9</v>
      </c>
      <c r="F700">
        <v>2.4</v>
      </c>
      <c r="G700">
        <v>44.9</v>
      </c>
      <c r="H700">
        <v>2.6</v>
      </c>
    </row>
    <row r="701" spans="1:8" x14ac:dyDescent="0.2">
      <c r="A701" t="str">
        <f t="shared" si="11"/>
        <v>BFA2010</v>
      </c>
      <c r="B701" t="str">
        <f>VLOOKUP(C701,'Country code'!$B$1:$C$992,2,FALSE)</f>
        <v>BFA</v>
      </c>
      <c r="C701" t="s">
        <v>21</v>
      </c>
      <c r="D701">
        <v>2010</v>
      </c>
      <c r="E701">
        <v>42.6</v>
      </c>
      <c r="F701">
        <v>2.5</v>
      </c>
      <c r="G701">
        <v>44.5</v>
      </c>
      <c r="H701">
        <v>2.6</v>
      </c>
    </row>
    <row r="702" spans="1:8" x14ac:dyDescent="0.2">
      <c r="A702" t="str">
        <f t="shared" si="11"/>
        <v>BFA2011</v>
      </c>
      <c r="B702" t="str">
        <f>VLOOKUP(C702,'Country code'!$B$1:$C$992,2,FALSE)</f>
        <v>BFA</v>
      </c>
      <c r="C702" t="s">
        <v>21</v>
      </c>
      <c r="D702">
        <v>2011</v>
      </c>
      <c r="E702">
        <v>42.3</v>
      </c>
      <c r="F702">
        <v>2.6</v>
      </c>
      <c r="G702">
        <v>44.3</v>
      </c>
      <c r="H702">
        <v>2.7</v>
      </c>
    </row>
    <row r="703" spans="1:8" x14ac:dyDescent="0.2">
      <c r="A703" t="str">
        <f t="shared" si="11"/>
        <v>BFA2012</v>
      </c>
      <c r="B703" t="str">
        <f>VLOOKUP(C703,'Country code'!$B$1:$C$992,2,FALSE)</f>
        <v>BFA</v>
      </c>
      <c r="C703" t="s">
        <v>21</v>
      </c>
      <c r="D703">
        <v>2012</v>
      </c>
      <c r="E703">
        <v>42</v>
      </c>
      <c r="F703">
        <v>2.6</v>
      </c>
      <c r="G703">
        <v>44</v>
      </c>
      <c r="H703">
        <v>2.7</v>
      </c>
    </row>
    <row r="704" spans="1:8" x14ac:dyDescent="0.2">
      <c r="A704" t="str">
        <f t="shared" si="11"/>
        <v>BFA2013</v>
      </c>
      <c r="B704" t="str">
        <f>VLOOKUP(C704,'Country code'!$B$1:$C$992,2,FALSE)</f>
        <v>BFA</v>
      </c>
      <c r="C704" t="s">
        <v>21</v>
      </c>
      <c r="D704">
        <v>2013</v>
      </c>
      <c r="E704">
        <v>41.7</v>
      </c>
      <c r="F704">
        <v>2.7</v>
      </c>
      <c r="G704">
        <v>43.7</v>
      </c>
      <c r="H704">
        <v>2.9</v>
      </c>
    </row>
    <row r="705" spans="1:8" x14ac:dyDescent="0.2">
      <c r="A705" t="str">
        <f t="shared" si="11"/>
        <v>BFA2014</v>
      </c>
      <c r="B705" t="str">
        <f>VLOOKUP(C705,'Country code'!$B$1:$C$992,2,FALSE)</f>
        <v>BFA</v>
      </c>
      <c r="C705" t="s">
        <v>21</v>
      </c>
      <c r="D705">
        <v>2014</v>
      </c>
      <c r="E705">
        <v>41.5</v>
      </c>
      <c r="F705">
        <v>2.7</v>
      </c>
      <c r="G705">
        <v>43.3</v>
      </c>
      <c r="H705">
        <v>2.9</v>
      </c>
    </row>
    <row r="706" spans="1:8" x14ac:dyDescent="0.2">
      <c r="A706" t="str">
        <f t="shared" si="11"/>
        <v>BDI1992</v>
      </c>
      <c r="B706" t="str">
        <f>VLOOKUP(C706,'Country code'!$B$1:$C$992,2,FALSE)</f>
        <v>BDI</v>
      </c>
      <c r="C706" t="s">
        <v>22</v>
      </c>
      <c r="D706">
        <v>1992</v>
      </c>
      <c r="E706">
        <v>38.9</v>
      </c>
      <c r="F706">
        <v>3</v>
      </c>
      <c r="G706">
        <v>40.700000000000003</v>
      </c>
      <c r="H706">
        <v>3.2</v>
      </c>
    </row>
    <row r="707" spans="1:8" x14ac:dyDescent="0.2">
      <c r="A707" t="str">
        <f t="shared" si="11"/>
        <v>BDI1993</v>
      </c>
      <c r="B707" t="str">
        <f>VLOOKUP(C707,'Country code'!$B$1:$C$992,2,FALSE)</f>
        <v>BDI</v>
      </c>
      <c r="C707" t="s">
        <v>22</v>
      </c>
      <c r="D707">
        <v>1993</v>
      </c>
      <c r="E707">
        <v>38.9</v>
      </c>
      <c r="F707">
        <v>2.9</v>
      </c>
      <c r="G707">
        <v>40.799999999999997</v>
      </c>
      <c r="H707">
        <v>3.1</v>
      </c>
    </row>
    <row r="708" spans="1:8" x14ac:dyDescent="0.2">
      <c r="A708" t="str">
        <f t="shared" si="11"/>
        <v>BDI1994</v>
      </c>
      <c r="B708" t="str">
        <f>VLOOKUP(C708,'Country code'!$B$1:$C$992,2,FALSE)</f>
        <v>BDI</v>
      </c>
      <c r="C708" t="s">
        <v>22</v>
      </c>
      <c r="D708">
        <v>1994</v>
      </c>
      <c r="E708">
        <v>39.1</v>
      </c>
      <c r="F708">
        <v>2.9</v>
      </c>
      <c r="G708">
        <v>41</v>
      </c>
      <c r="H708">
        <v>3.1</v>
      </c>
    </row>
    <row r="709" spans="1:8" x14ac:dyDescent="0.2">
      <c r="A709" t="str">
        <f t="shared" si="11"/>
        <v>BDI1995</v>
      </c>
      <c r="B709" t="str">
        <f>VLOOKUP(C709,'Country code'!$B$1:$C$992,2,FALSE)</f>
        <v>BDI</v>
      </c>
      <c r="C709" t="s">
        <v>22</v>
      </c>
      <c r="D709">
        <v>1995</v>
      </c>
      <c r="E709">
        <v>39.200000000000003</v>
      </c>
      <c r="F709">
        <v>2.9</v>
      </c>
      <c r="G709">
        <v>41.1</v>
      </c>
      <c r="H709">
        <v>3</v>
      </c>
    </row>
    <row r="710" spans="1:8" x14ac:dyDescent="0.2">
      <c r="A710" t="str">
        <f t="shared" si="11"/>
        <v>BDI1996</v>
      </c>
      <c r="B710" t="str">
        <f>VLOOKUP(C710,'Country code'!$B$1:$C$992,2,FALSE)</f>
        <v>BDI</v>
      </c>
      <c r="C710" t="s">
        <v>22</v>
      </c>
      <c r="D710">
        <v>1996</v>
      </c>
      <c r="E710">
        <v>39.299999999999997</v>
      </c>
      <c r="F710">
        <v>2.8</v>
      </c>
      <c r="G710">
        <v>41.2</v>
      </c>
      <c r="H710">
        <v>3</v>
      </c>
    </row>
    <row r="711" spans="1:8" x14ac:dyDescent="0.2">
      <c r="A711" t="str">
        <f t="shared" si="11"/>
        <v>BDI1997</v>
      </c>
      <c r="B711" t="str">
        <f>VLOOKUP(C711,'Country code'!$B$1:$C$992,2,FALSE)</f>
        <v>BDI</v>
      </c>
      <c r="C711" t="s">
        <v>22</v>
      </c>
      <c r="D711">
        <v>1997</v>
      </c>
      <c r="E711">
        <v>39.4</v>
      </c>
      <c r="F711">
        <v>2.7</v>
      </c>
      <c r="G711">
        <v>41.4</v>
      </c>
      <c r="H711">
        <v>2.9</v>
      </c>
    </row>
    <row r="712" spans="1:8" x14ac:dyDescent="0.2">
      <c r="A712" t="str">
        <f t="shared" si="11"/>
        <v>BDI1998</v>
      </c>
      <c r="B712" t="str">
        <f>VLOOKUP(C712,'Country code'!$B$1:$C$992,2,FALSE)</f>
        <v>BDI</v>
      </c>
      <c r="C712" t="s">
        <v>22</v>
      </c>
      <c r="D712">
        <v>1998</v>
      </c>
      <c r="E712">
        <v>39.5</v>
      </c>
      <c r="F712">
        <v>2.6</v>
      </c>
      <c r="G712">
        <v>41.5</v>
      </c>
      <c r="H712">
        <v>2.9</v>
      </c>
    </row>
    <row r="713" spans="1:8" x14ac:dyDescent="0.2">
      <c r="A713" t="str">
        <f t="shared" si="11"/>
        <v>BDI1999</v>
      </c>
      <c r="B713" t="str">
        <f>VLOOKUP(C713,'Country code'!$B$1:$C$992,2,FALSE)</f>
        <v>BDI</v>
      </c>
      <c r="C713" t="s">
        <v>22</v>
      </c>
      <c r="D713">
        <v>1999</v>
      </c>
      <c r="E713">
        <v>39.4</v>
      </c>
      <c r="F713">
        <v>2.7</v>
      </c>
      <c r="G713">
        <v>41.4</v>
      </c>
      <c r="H713">
        <v>3</v>
      </c>
    </row>
    <row r="714" spans="1:8" x14ac:dyDescent="0.2">
      <c r="A714" t="str">
        <f t="shared" si="11"/>
        <v>BDI2000</v>
      </c>
      <c r="B714" t="str">
        <f>VLOOKUP(C714,'Country code'!$B$1:$C$992,2,FALSE)</f>
        <v>BDI</v>
      </c>
      <c r="C714" t="s">
        <v>22</v>
      </c>
      <c r="D714">
        <v>2000</v>
      </c>
      <c r="E714">
        <v>39.200000000000003</v>
      </c>
      <c r="F714">
        <v>2.7</v>
      </c>
      <c r="G714">
        <v>41.3</v>
      </c>
      <c r="H714">
        <v>3</v>
      </c>
    </row>
    <row r="715" spans="1:8" x14ac:dyDescent="0.2">
      <c r="A715" t="str">
        <f t="shared" si="11"/>
        <v>BDI2001</v>
      </c>
      <c r="B715" t="str">
        <f>VLOOKUP(C715,'Country code'!$B$1:$C$992,2,FALSE)</f>
        <v>BDI</v>
      </c>
      <c r="C715" t="s">
        <v>22</v>
      </c>
      <c r="D715">
        <v>2001</v>
      </c>
      <c r="E715">
        <v>39.1</v>
      </c>
      <c r="F715">
        <v>2.8</v>
      </c>
      <c r="G715">
        <v>41.1</v>
      </c>
      <c r="H715">
        <v>2.9</v>
      </c>
    </row>
    <row r="716" spans="1:8" x14ac:dyDescent="0.2">
      <c r="A716" t="str">
        <f t="shared" si="11"/>
        <v>BDI2002</v>
      </c>
      <c r="B716" t="str">
        <f>VLOOKUP(C716,'Country code'!$B$1:$C$992,2,FALSE)</f>
        <v>BDI</v>
      </c>
      <c r="C716" t="s">
        <v>22</v>
      </c>
      <c r="D716">
        <v>2002</v>
      </c>
      <c r="E716">
        <v>38.9</v>
      </c>
      <c r="F716">
        <v>2.8</v>
      </c>
      <c r="G716">
        <v>40.9</v>
      </c>
      <c r="H716">
        <v>3</v>
      </c>
    </row>
    <row r="717" spans="1:8" x14ac:dyDescent="0.2">
      <c r="A717" t="str">
        <f t="shared" si="11"/>
        <v>BDI2003</v>
      </c>
      <c r="B717" t="str">
        <f>VLOOKUP(C717,'Country code'!$B$1:$C$992,2,FALSE)</f>
        <v>BDI</v>
      </c>
      <c r="C717" t="s">
        <v>22</v>
      </c>
      <c r="D717">
        <v>2003</v>
      </c>
      <c r="E717">
        <v>38.799999999999997</v>
      </c>
      <c r="F717">
        <v>2.8</v>
      </c>
      <c r="G717">
        <v>40.799999999999997</v>
      </c>
      <c r="H717">
        <v>3</v>
      </c>
    </row>
    <row r="718" spans="1:8" x14ac:dyDescent="0.2">
      <c r="A718" t="str">
        <f t="shared" si="11"/>
        <v>BDI2004</v>
      </c>
      <c r="B718" t="str">
        <f>VLOOKUP(C718,'Country code'!$B$1:$C$992,2,FALSE)</f>
        <v>BDI</v>
      </c>
      <c r="C718" t="s">
        <v>22</v>
      </c>
      <c r="D718">
        <v>2004</v>
      </c>
      <c r="E718">
        <v>38.700000000000003</v>
      </c>
      <c r="F718">
        <v>2.8</v>
      </c>
      <c r="G718">
        <v>40.700000000000003</v>
      </c>
      <c r="H718">
        <v>2.9</v>
      </c>
    </row>
    <row r="719" spans="1:8" x14ac:dyDescent="0.2">
      <c r="A719" t="str">
        <f t="shared" si="11"/>
        <v>BDI2005</v>
      </c>
      <c r="B719" t="str">
        <f>VLOOKUP(C719,'Country code'!$B$1:$C$992,2,FALSE)</f>
        <v>BDI</v>
      </c>
      <c r="C719" t="s">
        <v>22</v>
      </c>
      <c r="D719">
        <v>2005</v>
      </c>
      <c r="E719">
        <v>38.5</v>
      </c>
      <c r="F719">
        <v>2.9</v>
      </c>
      <c r="G719">
        <v>40.5</v>
      </c>
      <c r="H719">
        <v>3</v>
      </c>
    </row>
    <row r="720" spans="1:8" x14ac:dyDescent="0.2">
      <c r="A720" t="str">
        <f t="shared" si="11"/>
        <v>BDI2006</v>
      </c>
      <c r="B720" t="str">
        <f>VLOOKUP(C720,'Country code'!$B$1:$C$992,2,FALSE)</f>
        <v>BDI</v>
      </c>
      <c r="C720" t="s">
        <v>22</v>
      </c>
      <c r="D720">
        <v>2006</v>
      </c>
      <c r="E720">
        <v>38.4</v>
      </c>
      <c r="F720">
        <v>2.9</v>
      </c>
      <c r="G720">
        <v>40.4</v>
      </c>
      <c r="H720">
        <v>3</v>
      </c>
    </row>
    <row r="721" spans="1:8" x14ac:dyDescent="0.2">
      <c r="A721" t="str">
        <f t="shared" si="11"/>
        <v>BDI2007</v>
      </c>
      <c r="B721" t="str">
        <f>VLOOKUP(C721,'Country code'!$B$1:$C$992,2,FALSE)</f>
        <v>BDI</v>
      </c>
      <c r="C721" t="s">
        <v>22</v>
      </c>
      <c r="D721">
        <v>2007</v>
      </c>
      <c r="E721">
        <v>38.4</v>
      </c>
      <c r="F721">
        <v>3</v>
      </c>
      <c r="G721">
        <v>40.4</v>
      </c>
      <c r="H721">
        <v>3.1</v>
      </c>
    </row>
    <row r="722" spans="1:8" x14ac:dyDescent="0.2">
      <c r="A722" t="str">
        <f t="shared" si="11"/>
        <v>BDI2008</v>
      </c>
      <c r="B722" t="str">
        <f>VLOOKUP(C722,'Country code'!$B$1:$C$992,2,FALSE)</f>
        <v>BDI</v>
      </c>
      <c r="C722" t="s">
        <v>22</v>
      </c>
      <c r="D722">
        <v>2008</v>
      </c>
      <c r="E722">
        <v>38.4</v>
      </c>
      <c r="F722">
        <v>3.1</v>
      </c>
      <c r="G722">
        <v>40.5</v>
      </c>
      <c r="H722">
        <v>3.2</v>
      </c>
    </row>
    <row r="723" spans="1:8" x14ac:dyDescent="0.2">
      <c r="A723" t="str">
        <f t="shared" si="11"/>
        <v>BDI2009</v>
      </c>
      <c r="B723" t="str">
        <f>VLOOKUP(C723,'Country code'!$B$1:$C$992,2,FALSE)</f>
        <v>BDI</v>
      </c>
      <c r="C723" t="s">
        <v>22</v>
      </c>
      <c r="D723">
        <v>2009</v>
      </c>
      <c r="E723">
        <v>38.5</v>
      </c>
      <c r="F723">
        <v>3.1</v>
      </c>
      <c r="G723">
        <v>40.5</v>
      </c>
      <c r="H723">
        <v>3.4</v>
      </c>
    </row>
    <row r="724" spans="1:8" x14ac:dyDescent="0.2">
      <c r="A724" t="str">
        <f t="shared" si="11"/>
        <v>BDI2010</v>
      </c>
      <c r="B724" t="str">
        <f>VLOOKUP(C724,'Country code'!$B$1:$C$992,2,FALSE)</f>
        <v>BDI</v>
      </c>
      <c r="C724" t="s">
        <v>22</v>
      </c>
      <c r="D724">
        <v>2010</v>
      </c>
      <c r="E724">
        <v>38.5</v>
      </c>
      <c r="F724">
        <v>3.2</v>
      </c>
      <c r="G724">
        <v>40.6</v>
      </c>
      <c r="H724">
        <v>3.4</v>
      </c>
    </row>
    <row r="725" spans="1:8" x14ac:dyDescent="0.2">
      <c r="A725" t="str">
        <f t="shared" si="11"/>
        <v>BDI2011</v>
      </c>
      <c r="B725" t="str">
        <f>VLOOKUP(C725,'Country code'!$B$1:$C$992,2,FALSE)</f>
        <v>BDI</v>
      </c>
      <c r="C725" t="s">
        <v>22</v>
      </c>
      <c r="D725">
        <v>2011</v>
      </c>
      <c r="E725">
        <v>38.5</v>
      </c>
      <c r="F725">
        <v>3.3</v>
      </c>
      <c r="G725">
        <v>40.700000000000003</v>
      </c>
      <c r="H725">
        <v>3.5</v>
      </c>
    </row>
    <row r="726" spans="1:8" x14ac:dyDescent="0.2">
      <c r="A726" t="str">
        <f t="shared" si="11"/>
        <v>BDI2012</v>
      </c>
      <c r="B726" t="str">
        <f>VLOOKUP(C726,'Country code'!$B$1:$C$992,2,FALSE)</f>
        <v>BDI</v>
      </c>
      <c r="C726" t="s">
        <v>22</v>
      </c>
      <c r="D726">
        <v>2012</v>
      </c>
      <c r="E726">
        <v>38.6</v>
      </c>
      <c r="F726">
        <v>3.4</v>
      </c>
      <c r="G726">
        <v>40.700000000000003</v>
      </c>
      <c r="H726">
        <v>3.6</v>
      </c>
    </row>
    <row r="727" spans="1:8" x14ac:dyDescent="0.2">
      <c r="A727" t="str">
        <f t="shared" si="11"/>
        <v>BDI2013</v>
      </c>
      <c r="B727" t="str">
        <f>VLOOKUP(C727,'Country code'!$B$1:$C$992,2,FALSE)</f>
        <v>BDI</v>
      </c>
      <c r="C727" t="s">
        <v>22</v>
      </c>
      <c r="D727">
        <v>2013</v>
      </c>
      <c r="E727">
        <v>38.6</v>
      </c>
      <c r="F727">
        <v>3.4</v>
      </c>
      <c r="G727">
        <v>40.700000000000003</v>
      </c>
      <c r="H727">
        <v>3.5</v>
      </c>
    </row>
    <row r="728" spans="1:8" x14ac:dyDescent="0.2">
      <c r="A728" t="str">
        <f t="shared" si="11"/>
        <v>KHM1997</v>
      </c>
      <c r="B728" t="str">
        <f>VLOOKUP(C728,'Country code'!$B$1:$C$992,2,FALSE)</f>
        <v>KHM</v>
      </c>
      <c r="C728" t="s">
        <v>23</v>
      </c>
      <c r="D728">
        <v>1997</v>
      </c>
      <c r="E728">
        <v>37.1</v>
      </c>
      <c r="F728">
        <v>3.8</v>
      </c>
      <c r="G728">
        <v>39</v>
      </c>
      <c r="H728">
        <v>4</v>
      </c>
    </row>
    <row r="729" spans="1:8" x14ac:dyDescent="0.2">
      <c r="A729" t="str">
        <f t="shared" si="11"/>
        <v>KHM1998</v>
      </c>
      <c r="B729" t="str">
        <f>VLOOKUP(C729,'Country code'!$B$1:$C$992,2,FALSE)</f>
        <v>KHM</v>
      </c>
      <c r="C729" t="s">
        <v>23</v>
      </c>
      <c r="D729">
        <v>1998</v>
      </c>
      <c r="E729">
        <v>37.1</v>
      </c>
      <c r="F729">
        <v>3.8</v>
      </c>
      <c r="G729">
        <v>38.9</v>
      </c>
      <c r="H729">
        <v>4</v>
      </c>
    </row>
    <row r="730" spans="1:8" x14ac:dyDescent="0.2">
      <c r="A730" t="str">
        <f t="shared" si="11"/>
        <v>KHM1999</v>
      </c>
      <c r="B730" t="str">
        <f>VLOOKUP(C730,'Country code'!$B$1:$C$992,2,FALSE)</f>
        <v>KHM</v>
      </c>
      <c r="C730" t="s">
        <v>23</v>
      </c>
      <c r="D730">
        <v>1999</v>
      </c>
      <c r="E730">
        <v>37</v>
      </c>
      <c r="F730">
        <v>3.8</v>
      </c>
      <c r="G730">
        <v>38.799999999999997</v>
      </c>
      <c r="H730">
        <v>3.9</v>
      </c>
    </row>
    <row r="731" spans="1:8" x14ac:dyDescent="0.2">
      <c r="A731" t="str">
        <f t="shared" si="11"/>
        <v>KHM2000</v>
      </c>
      <c r="B731" t="str">
        <f>VLOOKUP(C731,'Country code'!$B$1:$C$992,2,FALSE)</f>
        <v>KHM</v>
      </c>
      <c r="C731" t="s">
        <v>23</v>
      </c>
      <c r="D731">
        <v>2000</v>
      </c>
      <c r="E731">
        <v>36.9</v>
      </c>
      <c r="F731">
        <v>3.8</v>
      </c>
      <c r="G731">
        <v>38.700000000000003</v>
      </c>
      <c r="H731">
        <v>3.9</v>
      </c>
    </row>
    <row r="732" spans="1:8" x14ac:dyDescent="0.2">
      <c r="A732" t="str">
        <f t="shared" si="11"/>
        <v>KHM2001</v>
      </c>
      <c r="B732" t="str">
        <f>VLOOKUP(C732,'Country code'!$B$1:$C$992,2,FALSE)</f>
        <v>KHM</v>
      </c>
      <c r="C732" t="s">
        <v>23</v>
      </c>
      <c r="D732">
        <v>2001</v>
      </c>
      <c r="E732">
        <v>36.799999999999997</v>
      </c>
      <c r="F732">
        <v>3.7</v>
      </c>
      <c r="G732">
        <v>38.700000000000003</v>
      </c>
      <c r="H732">
        <v>3.9</v>
      </c>
    </row>
    <row r="733" spans="1:8" x14ac:dyDescent="0.2">
      <c r="A733" t="str">
        <f t="shared" si="11"/>
        <v>KHM2002</v>
      </c>
      <c r="B733" t="str">
        <f>VLOOKUP(C733,'Country code'!$B$1:$C$992,2,FALSE)</f>
        <v>KHM</v>
      </c>
      <c r="C733" t="s">
        <v>23</v>
      </c>
      <c r="D733">
        <v>2002</v>
      </c>
      <c r="E733">
        <v>36.799999999999997</v>
      </c>
      <c r="F733">
        <v>3.9</v>
      </c>
      <c r="G733">
        <v>38.6</v>
      </c>
      <c r="H733">
        <v>3.8</v>
      </c>
    </row>
    <row r="734" spans="1:8" x14ac:dyDescent="0.2">
      <c r="A734" t="str">
        <f t="shared" si="11"/>
        <v>KHM2003</v>
      </c>
      <c r="B734" t="str">
        <f>VLOOKUP(C734,'Country code'!$B$1:$C$992,2,FALSE)</f>
        <v>KHM</v>
      </c>
      <c r="C734" t="s">
        <v>23</v>
      </c>
      <c r="D734">
        <v>2003</v>
      </c>
      <c r="E734">
        <v>36.700000000000003</v>
      </c>
      <c r="F734">
        <v>3.8</v>
      </c>
      <c r="G734">
        <v>38.5</v>
      </c>
      <c r="H734">
        <v>3.9</v>
      </c>
    </row>
    <row r="735" spans="1:8" x14ac:dyDescent="0.2">
      <c r="A735" t="str">
        <f t="shared" si="11"/>
        <v>KHM2004</v>
      </c>
      <c r="B735" t="str">
        <f>VLOOKUP(C735,'Country code'!$B$1:$C$992,2,FALSE)</f>
        <v>KHM</v>
      </c>
      <c r="C735" t="s">
        <v>23</v>
      </c>
      <c r="D735">
        <v>2004</v>
      </c>
      <c r="E735">
        <v>36.6</v>
      </c>
      <c r="F735">
        <v>3.9</v>
      </c>
      <c r="G735">
        <v>38.4</v>
      </c>
      <c r="H735">
        <v>3.8</v>
      </c>
    </row>
    <row r="736" spans="1:8" x14ac:dyDescent="0.2">
      <c r="A736" t="str">
        <f t="shared" si="11"/>
        <v>KHM2005</v>
      </c>
      <c r="B736" t="str">
        <f>VLOOKUP(C736,'Country code'!$B$1:$C$992,2,FALSE)</f>
        <v>KHM</v>
      </c>
      <c r="C736" t="s">
        <v>23</v>
      </c>
      <c r="D736">
        <v>2005</v>
      </c>
      <c r="E736">
        <v>36.6</v>
      </c>
      <c r="F736">
        <v>3.8</v>
      </c>
      <c r="G736">
        <v>38.299999999999997</v>
      </c>
      <c r="H736">
        <v>3.9</v>
      </c>
    </row>
    <row r="737" spans="1:8" x14ac:dyDescent="0.2">
      <c r="A737" t="str">
        <f t="shared" si="11"/>
        <v>KHM2006</v>
      </c>
      <c r="B737" t="str">
        <f>VLOOKUP(C737,'Country code'!$B$1:$C$992,2,FALSE)</f>
        <v>KHM</v>
      </c>
      <c r="C737" t="s">
        <v>23</v>
      </c>
      <c r="D737">
        <v>2006</v>
      </c>
      <c r="E737">
        <v>36.5</v>
      </c>
      <c r="F737">
        <v>3.8</v>
      </c>
      <c r="G737">
        <v>38.200000000000003</v>
      </c>
      <c r="H737">
        <v>3.9</v>
      </c>
    </row>
    <row r="738" spans="1:8" x14ac:dyDescent="0.2">
      <c r="A738" t="str">
        <f t="shared" si="11"/>
        <v>KHM2007</v>
      </c>
      <c r="B738" t="str">
        <f>VLOOKUP(C738,'Country code'!$B$1:$C$992,2,FALSE)</f>
        <v>KHM</v>
      </c>
      <c r="C738" t="s">
        <v>23</v>
      </c>
      <c r="D738">
        <v>2007</v>
      </c>
      <c r="E738">
        <v>36.5</v>
      </c>
      <c r="F738">
        <v>3.8</v>
      </c>
      <c r="G738">
        <v>38.200000000000003</v>
      </c>
      <c r="H738">
        <v>3.8</v>
      </c>
    </row>
    <row r="739" spans="1:8" x14ac:dyDescent="0.2">
      <c r="A739" t="str">
        <f t="shared" si="11"/>
        <v>KHM2008</v>
      </c>
      <c r="B739" t="str">
        <f>VLOOKUP(C739,'Country code'!$B$1:$C$992,2,FALSE)</f>
        <v>KHM</v>
      </c>
      <c r="C739" t="s">
        <v>23</v>
      </c>
      <c r="D739">
        <v>2008</v>
      </c>
      <c r="E739">
        <v>36.4</v>
      </c>
      <c r="F739">
        <v>3.7</v>
      </c>
      <c r="G739">
        <v>38.1</v>
      </c>
      <c r="H739">
        <v>3.8</v>
      </c>
    </row>
    <row r="740" spans="1:8" x14ac:dyDescent="0.2">
      <c r="A740" t="str">
        <f t="shared" si="11"/>
        <v>KHM2009</v>
      </c>
      <c r="B740" t="str">
        <f>VLOOKUP(C740,'Country code'!$B$1:$C$992,2,FALSE)</f>
        <v>KHM</v>
      </c>
      <c r="C740" t="s">
        <v>23</v>
      </c>
      <c r="D740">
        <v>2009</v>
      </c>
      <c r="E740">
        <v>36.299999999999997</v>
      </c>
      <c r="F740">
        <v>3.7</v>
      </c>
      <c r="G740">
        <v>38</v>
      </c>
      <c r="H740">
        <v>3.8</v>
      </c>
    </row>
    <row r="741" spans="1:8" x14ac:dyDescent="0.2">
      <c r="A741" t="str">
        <f t="shared" si="11"/>
        <v>KHM2010</v>
      </c>
      <c r="B741" t="str">
        <f>VLOOKUP(C741,'Country code'!$B$1:$C$992,2,FALSE)</f>
        <v>KHM</v>
      </c>
      <c r="C741" t="s">
        <v>23</v>
      </c>
      <c r="D741">
        <v>2010</v>
      </c>
      <c r="E741">
        <v>36.1</v>
      </c>
      <c r="F741">
        <v>3.7</v>
      </c>
      <c r="G741">
        <v>37.799999999999997</v>
      </c>
      <c r="H741">
        <v>3.8</v>
      </c>
    </row>
    <row r="742" spans="1:8" x14ac:dyDescent="0.2">
      <c r="A742" t="str">
        <f t="shared" si="11"/>
        <v>KHM2011</v>
      </c>
      <c r="B742" t="str">
        <f>VLOOKUP(C742,'Country code'!$B$1:$C$992,2,FALSE)</f>
        <v>KHM</v>
      </c>
      <c r="C742" t="s">
        <v>23</v>
      </c>
      <c r="D742">
        <v>2011</v>
      </c>
      <c r="E742">
        <v>36</v>
      </c>
      <c r="F742">
        <v>3.8</v>
      </c>
      <c r="G742">
        <v>37.700000000000003</v>
      </c>
      <c r="H742">
        <v>3.9</v>
      </c>
    </row>
    <row r="743" spans="1:8" x14ac:dyDescent="0.2">
      <c r="A743" t="str">
        <f t="shared" si="11"/>
        <v>KHM2012</v>
      </c>
      <c r="B743" t="str">
        <f>VLOOKUP(C743,'Country code'!$B$1:$C$992,2,FALSE)</f>
        <v>KHM</v>
      </c>
      <c r="C743" t="s">
        <v>23</v>
      </c>
      <c r="D743">
        <v>2012</v>
      </c>
      <c r="E743">
        <v>35.9</v>
      </c>
      <c r="F743">
        <v>3.8</v>
      </c>
      <c r="G743">
        <v>37.5</v>
      </c>
      <c r="H743">
        <v>3.9</v>
      </c>
    </row>
    <row r="744" spans="1:8" x14ac:dyDescent="0.2">
      <c r="A744" t="str">
        <f t="shared" si="11"/>
        <v>CMR1996</v>
      </c>
      <c r="B744" t="str">
        <f>VLOOKUP(C744,'Country code'!$B$1:$C$992,2,FALSE)</f>
        <v>CMR</v>
      </c>
      <c r="C744" t="s">
        <v>24</v>
      </c>
      <c r="D744">
        <v>1996</v>
      </c>
      <c r="E744">
        <v>44</v>
      </c>
      <c r="F744">
        <v>2.8</v>
      </c>
      <c r="G744">
        <v>46</v>
      </c>
      <c r="H744">
        <v>2.9</v>
      </c>
    </row>
    <row r="745" spans="1:8" x14ac:dyDescent="0.2">
      <c r="A745" t="str">
        <f t="shared" si="11"/>
        <v>CMR1997</v>
      </c>
      <c r="B745" t="str">
        <f>VLOOKUP(C745,'Country code'!$B$1:$C$992,2,FALSE)</f>
        <v>CMR</v>
      </c>
      <c r="C745" t="s">
        <v>24</v>
      </c>
      <c r="D745">
        <v>1997</v>
      </c>
      <c r="E745">
        <v>44.1</v>
      </c>
      <c r="F745">
        <v>2.8</v>
      </c>
      <c r="G745">
        <v>46.1</v>
      </c>
      <c r="H745">
        <v>2.9</v>
      </c>
    </row>
    <row r="746" spans="1:8" x14ac:dyDescent="0.2">
      <c r="A746" t="str">
        <f t="shared" si="11"/>
        <v>CMR1998</v>
      </c>
      <c r="B746" t="str">
        <f>VLOOKUP(C746,'Country code'!$B$1:$C$992,2,FALSE)</f>
        <v>CMR</v>
      </c>
      <c r="C746" t="s">
        <v>24</v>
      </c>
      <c r="D746">
        <v>1998</v>
      </c>
      <c r="E746">
        <v>44.1</v>
      </c>
      <c r="F746">
        <v>2.7</v>
      </c>
      <c r="G746">
        <v>46.1</v>
      </c>
      <c r="H746">
        <v>2.8</v>
      </c>
    </row>
    <row r="747" spans="1:8" x14ac:dyDescent="0.2">
      <c r="A747" t="str">
        <f t="shared" si="11"/>
        <v>CMR1999</v>
      </c>
      <c r="B747" t="str">
        <f>VLOOKUP(C747,'Country code'!$B$1:$C$992,2,FALSE)</f>
        <v>CMR</v>
      </c>
      <c r="C747" t="s">
        <v>24</v>
      </c>
      <c r="D747">
        <v>1999</v>
      </c>
      <c r="E747">
        <v>44.1</v>
      </c>
      <c r="F747">
        <v>2.6</v>
      </c>
      <c r="G747">
        <v>46.2</v>
      </c>
      <c r="H747">
        <v>2.7</v>
      </c>
    </row>
    <row r="748" spans="1:8" x14ac:dyDescent="0.2">
      <c r="A748" t="str">
        <f t="shared" si="11"/>
        <v>CMR2000</v>
      </c>
      <c r="B748" t="str">
        <f>VLOOKUP(C748,'Country code'!$B$1:$C$992,2,FALSE)</f>
        <v>CMR</v>
      </c>
      <c r="C748" t="s">
        <v>24</v>
      </c>
      <c r="D748">
        <v>2000</v>
      </c>
      <c r="E748">
        <v>44.2</v>
      </c>
      <c r="F748">
        <v>2.5</v>
      </c>
      <c r="G748">
        <v>46.2</v>
      </c>
      <c r="H748">
        <v>2.7</v>
      </c>
    </row>
    <row r="749" spans="1:8" x14ac:dyDescent="0.2">
      <c r="A749" t="str">
        <f t="shared" si="11"/>
        <v>CMR2001</v>
      </c>
      <c r="B749" t="str">
        <f>VLOOKUP(C749,'Country code'!$B$1:$C$992,2,FALSE)</f>
        <v>CMR</v>
      </c>
      <c r="C749" t="s">
        <v>24</v>
      </c>
      <c r="D749">
        <v>2001</v>
      </c>
      <c r="E749">
        <v>44.2</v>
      </c>
      <c r="F749">
        <v>2.5</v>
      </c>
      <c r="G749">
        <v>46.2</v>
      </c>
      <c r="H749">
        <v>2.6</v>
      </c>
    </row>
    <row r="750" spans="1:8" x14ac:dyDescent="0.2">
      <c r="A750" t="str">
        <f t="shared" si="11"/>
        <v>CMR2002</v>
      </c>
      <c r="B750" t="str">
        <f>VLOOKUP(C750,'Country code'!$B$1:$C$992,2,FALSE)</f>
        <v>CMR</v>
      </c>
      <c r="C750" t="s">
        <v>24</v>
      </c>
      <c r="D750">
        <v>2002</v>
      </c>
      <c r="E750">
        <v>44.2</v>
      </c>
      <c r="F750">
        <v>2.5</v>
      </c>
      <c r="G750">
        <v>46.3</v>
      </c>
      <c r="H750">
        <v>2.6</v>
      </c>
    </row>
    <row r="751" spans="1:8" x14ac:dyDescent="0.2">
      <c r="A751" t="str">
        <f t="shared" si="11"/>
        <v>CMR2003</v>
      </c>
      <c r="B751" t="str">
        <f>VLOOKUP(C751,'Country code'!$B$1:$C$992,2,FALSE)</f>
        <v>CMR</v>
      </c>
      <c r="C751" t="s">
        <v>24</v>
      </c>
      <c r="D751">
        <v>2003</v>
      </c>
      <c r="E751">
        <v>44.3</v>
      </c>
      <c r="F751">
        <v>2.6</v>
      </c>
      <c r="G751">
        <v>46.3</v>
      </c>
      <c r="H751">
        <v>2.8</v>
      </c>
    </row>
    <row r="752" spans="1:8" x14ac:dyDescent="0.2">
      <c r="A752" t="str">
        <f t="shared" si="11"/>
        <v>CMR2004</v>
      </c>
      <c r="B752" t="str">
        <f>VLOOKUP(C752,'Country code'!$B$1:$C$992,2,FALSE)</f>
        <v>CMR</v>
      </c>
      <c r="C752" t="s">
        <v>24</v>
      </c>
      <c r="D752">
        <v>2004</v>
      </c>
      <c r="E752">
        <v>44.3</v>
      </c>
      <c r="F752">
        <v>2.7</v>
      </c>
      <c r="G752">
        <v>46.4</v>
      </c>
      <c r="H752">
        <v>2.8</v>
      </c>
    </row>
    <row r="753" spans="1:8" x14ac:dyDescent="0.2">
      <c r="A753" t="str">
        <f t="shared" si="11"/>
        <v>CMR2005</v>
      </c>
      <c r="B753" t="str">
        <f>VLOOKUP(C753,'Country code'!$B$1:$C$992,2,FALSE)</f>
        <v>CMR</v>
      </c>
      <c r="C753" t="s">
        <v>24</v>
      </c>
      <c r="D753">
        <v>2005</v>
      </c>
      <c r="E753">
        <v>44.4</v>
      </c>
      <c r="F753">
        <v>2.6</v>
      </c>
      <c r="G753">
        <v>46.4</v>
      </c>
      <c r="H753">
        <v>2.8</v>
      </c>
    </row>
    <row r="754" spans="1:8" x14ac:dyDescent="0.2">
      <c r="A754" t="str">
        <f t="shared" si="11"/>
        <v>CMR2006</v>
      </c>
      <c r="B754" t="str">
        <f>VLOOKUP(C754,'Country code'!$B$1:$C$992,2,FALSE)</f>
        <v>CMR</v>
      </c>
      <c r="C754" t="s">
        <v>24</v>
      </c>
      <c r="D754">
        <v>2006</v>
      </c>
      <c r="E754">
        <v>44.4</v>
      </c>
      <c r="F754">
        <v>2.6</v>
      </c>
      <c r="G754">
        <v>46.5</v>
      </c>
      <c r="H754">
        <v>2.8</v>
      </c>
    </row>
    <row r="755" spans="1:8" x14ac:dyDescent="0.2">
      <c r="A755" t="str">
        <f t="shared" si="11"/>
        <v>CMR2007</v>
      </c>
      <c r="B755" t="str">
        <f>VLOOKUP(C755,'Country code'!$B$1:$C$992,2,FALSE)</f>
        <v>CMR</v>
      </c>
      <c r="C755" t="s">
        <v>24</v>
      </c>
      <c r="D755">
        <v>2007</v>
      </c>
      <c r="E755">
        <v>44.5</v>
      </c>
      <c r="F755">
        <v>2.6</v>
      </c>
      <c r="G755">
        <v>46.6</v>
      </c>
      <c r="H755">
        <v>2.8</v>
      </c>
    </row>
    <row r="756" spans="1:8" x14ac:dyDescent="0.2">
      <c r="A756" t="str">
        <f t="shared" si="11"/>
        <v>CMR2008</v>
      </c>
      <c r="B756" t="str">
        <f>VLOOKUP(C756,'Country code'!$B$1:$C$992,2,FALSE)</f>
        <v>CMR</v>
      </c>
      <c r="C756" t="s">
        <v>24</v>
      </c>
      <c r="D756">
        <v>2008</v>
      </c>
      <c r="E756">
        <v>44.5</v>
      </c>
      <c r="F756">
        <v>2.7</v>
      </c>
      <c r="G756">
        <v>46.6</v>
      </c>
      <c r="H756">
        <v>2.9</v>
      </c>
    </row>
    <row r="757" spans="1:8" x14ac:dyDescent="0.2">
      <c r="A757" t="str">
        <f t="shared" si="11"/>
        <v>CMR2009</v>
      </c>
      <c r="B757" t="str">
        <f>VLOOKUP(C757,'Country code'!$B$1:$C$992,2,FALSE)</f>
        <v>CMR</v>
      </c>
      <c r="C757" t="s">
        <v>24</v>
      </c>
      <c r="D757">
        <v>2009</v>
      </c>
      <c r="E757">
        <v>44.6</v>
      </c>
      <c r="F757">
        <v>2.8</v>
      </c>
      <c r="G757">
        <v>46.8</v>
      </c>
      <c r="H757">
        <v>3</v>
      </c>
    </row>
    <row r="758" spans="1:8" x14ac:dyDescent="0.2">
      <c r="A758" t="str">
        <f t="shared" si="11"/>
        <v>CMR2010</v>
      </c>
      <c r="B758" t="str">
        <f>VLOOKUP(C758,'Country code'!$B$1:$C$992,2,FALSE)</f>
        <v>CMR</v>
      </c>
      <c r="C758" t="s">
        <v>24</v>
      </c>
      <c r="D758">
        <v>2010</v>
      </c>
      <c r="E758">
        <v>44.7</v>
      </c>
      <c r="F758">
        <v>2.9</v>
      </c>
      <c r="G758">
        <v>46.8</v>
      </c>
      <c r="H758">
        <v>3.1</v>
      </c>
    </row>
    <row r="759" spans="1:8" x14ac:dyDescent="0.2">
      <c r="A759" t="str">
        <f t="shared" si="11"/>
        <v>CMR2011</v>
      </c>
      <c r="B759" t="str">
        <f>VLOOKUP(C759,'Country code'!$B$1:$C$992,2,FALSE)</f>
        <v>CMR</v>
      </c>
      <c r="C759" t="s">
        <v>24</v>
      </c>
      <c r="D759">
        <v>2011</v>
      </c>
      <c r="E759">
        <v>44.7</v>
      </c>
      <c r="F759">
        <v>2.9</v>
      </c>
      <c r="G759">
        <v>46.9</v>
      </c>
      <c r="H759">
        <v>3.2</v>
      </c>
    </row>
    <row r="760" spans="1:8" x14ac:dyDescent="0.2">
      <c r="A760" t="str">
        <f t="shared" si="11"/>
        <v>CMR2012</v>
      </c>
      <c r="B760" t="str">
        <f>VLOOKUP(C760,'Country code'!$B$1:$C$992,2,FALSE)</f>
        <v>CMR</v>
      </c>
      <c r="C760" t="s">
        <v>24</v>
      </c>
      <c r="D760">
        <v>2012</v>
      </c>
      <c r="E760">
        <v>44.8</v>
      </c>
      <c r="F760">
        <v>3</v>
      </c>
      <c r="G760">
        <v>47</v>
      </c>
      <c r="H760">
        <v>3.3</v>
      </c>
    </row>
    <row r="761" spans="1:8" x14ac:dyDescent="0.2">
      <c r="A761" t="str">
        <f t="shared" si="11"/>
        <v>CMR2013</v>
      </c>
      <c r="B761" t="str">
        <f>VLOOKUP(C761,'Country code'!$B$1:$C$992,2,FALSE)</f>
        <v>CMR</v>
      </c>
      <c r="C761" t="s">
        <v>24</v>
      </c>
      <c r="D761">
        <v>2013</v>
      </c>
      <c r="E761">
        <v>44.8</v>
      </c>
      <c r="F761">
        <v>3</v>
      </c>
      <c r="G761">
        <v>47.1</v>
      </c>
      <c r="H761">
        <v>3.3</v>
      </c>
    </row>
    <row r="762" spans="1:8" x14ac:dyDescent="0.2">
      <c r="A762" t="str">
        <f t="shared" si="11"/>
        <v>CMR2014</v>
      </c>
      <c r="B762" t="str">
        <f>VLOOKUP(C762,'Country code'!$B$1:$C$992,2,FALSE)</f>
        <v>CMR</v>
      </c>
      <c r="C762" t="s">
        <v>24</v>
      </c>
      <c r="D762">
        <v>2014</v>
      </c>
      <c r="E762">
        <v>44.9</v>
      </c>
      <c r="F762">
        <v>3</v>
      </c>
      <c r="G762">
        <v>47.1</v>
      </c>
      <c r="H762">
        <v>3.4</v>
      </c>
    </row>
    <row r="763" spans="1:8" x14ac:dyDescent="0.2">
      <c r="A763" t="str">
        <f t="shared" ref="A763:A826" si="12">B763&amp;D763</f>
        <v>CAN1969</v>
      </c>
      <c r="B763" t="str">
        <f>VLOOKUP(C763,'Country code'!$B$1:$C$992,2,FALSE)</f>
        <v>CAN</v>
      </c>
      <c r="C763" t="s">
        <v>25</v>
      </c>
      <c r="D763">
        <v>1969</v>
      </c>
      <c r="E763">
        <v>31.2</v>
      </c>
      <c r="F763">
        <v>1.1000000000000001</v>
      </c>
      <c r="G763">
        <v>41</v>
      </c>
      <c r="H763">
        <v>1.4</v>
      </c>
    </row>
    <row r="764" spans="1:8" x14ac:dyDescent="0.2">
      <c r="A764" t="str">
        <f t="shared" si="12"/>
        <v>CAN1970</v>
      </c>
      <c r="B764" t="str">
        <f>VLOOKUP(C764,'Country code'!$B$1:$C$992,2,FALSE)</f>
        <v>CAN</v>
      </c>
      <c r="C764" t="s">
        <v>25</v>
      </c>
      <c r="D764">
        <v>1970</v>
      </c>
      <c r="E764">
        <v>31.4</v>
      </c>
      <c r="F764">
        <v>0.9</v>
      </c>
      <c r="G764">
        <v>40.9</v>
      </c>
      <c r="H764">
        <v>1.1000000000000001</v>
      </c>
    </row>
    <row r="765" spans="1:8" x14ac:dyDescent="0.2">
      <c r="A765" t="str">
        <f t="shared" si="12"/>
        <v>CAN1971</v>
      </c>
      <c r="B765" t="str">
        <f>VLOOKUP(C765,'Country code'!$B$1:$C$992,2,FALSE)</f>
        <v>CAN</v>
      </c>
      <c r="C765" t="s">
        <v>25</v>
      </c>
      <c r="D765">
        <v>1971</v>
      </c>
      <c r="E765">
        <v>31.7</v>
      </c>
      <c r="F765">
        <v>0.5</v>
      </c>
      <c r="G765">
        <v>40.799999999999997</v>
      </c>
      <c r="H765">
        <v>0.7</v>
      </c>
    </row>
    <row r="766" spans="1:8" x14ac:dyDescent="0.2">
      <c r="A766" t="str">
        <f t="shared" si="12"/>
        <v>CAN1972</v>
      </c>
      <c r="B766" t="str">
        <f>VLOOKUP(C766,'Country code'!$B$1:$C$992,2,FALSE)</f>
        <v>CAN</v>
      </c>
      <c r="C766" t="s">
        <v>25</v>
      </c>
      <c r="D766">
        <v>1972</v>
      </c>
      <c r="E766">
        <v>30.8</v>
      </c>
      <c r="F766">
        <v>0.8</v>
      </c>
      <c r="G766">
        <v>40.6</v>
      </c>
      <c r="H766">
        <v>1</v>
      </c>
    </row>
    <row r="767" spans="1:8" x14ac:dyDescent="0.2">
      <c r="A767" t="str">
        <f t="shared" si="12"/>
        <v>CAN1973</v>
      </c>
      <c r="B767" t="str">
        <f>VLOOKUP(C767,'Country code'!$B$1:$C$992,2,FALSE)</f>
        <v>CAN</v>
      </c>
      <c r="C767" t="s">
        <v>25</v>
      </c>
      <c r="D767">
        <v>1973</v>
      </c>
      <c r="E767">
        <v>30.1</v>
      </c>
      <c r="F767">
        <v>0.9</v>
      </c>
      <c r="G767">
        <v>40.4</v>
      </c>
      <c r="H767">
        <v>1</v>
      </c>
    </row>
    <row r="768" spans="1:8" x14ac:dyDescent="0.2">
      <c r="A768" t="str">
        <f t="shared" si="12"/>
        <v>CAN1974</v>
      </c>
      <c r="B768" t="str">
        <f>VLOOKUP(C768,'Country code'!$B$1:$C$992,2,FALSE)</f>
        <v>CAN</v>
      </c>
      <c r="C768" t="s">
        <v>25</v>
      </c>
      <c r="D768">
        <v>1974</v>
      </c>
      <c r="E768">
        <v>29.5</v>
      </c>
      <c r="F768">
        <v>0.8</v>
      </c>
      <c r="G768">
        <v>40</v>
      </c>
      <c r="H768">
        <v>0.9</v>
      </c>
    </row>
    <row r="769" spans="1:12" x14ac:dyDescent="0.2">
      <c r="A769" t="str">
        <f t="shared" si="12"/>
        <v>CAN1975</v>
      </c>
      <c r="B769" t="str">
        <f>VLOOKUP(C769,'Country code'!$B$1:$C$992,2,FALSE)</f>
        <v>CAN</v>
      </c>
      <c r="C769" t="s">
        <v>25</v>
      </c>
      <c r="D769">
        <v>1975</v>
      </c>
      <c r="E769">
        <v>29.2</v>
      </c>
      <c r="F769">
        <v>0.4</v>
      </c>
      <c r="G769">
        <v>39.6</v>
      </c>
      <c r="H769">
        <v>0.6</v>
      </c>
      <c r="I769">
        <v>10.4</v>
      </c>
      <c r="J769">
        <v>0.7</v>
      </c>
      <c r="K769">
        <v>26.3</v>
      </c>
      <c r="L769">
        <v>0.9</v>
      </c>
    </row>
    <row r="770" spans="1:12" x14ac:dyDescent="0.2">
      <c r="A770" t="str">
        <f t="shared" si="12"/>
        <v>CAN1976</v>
      </c>
      <c r="B770" t="str">
        <f>VLOOKUP(C770,'Country code'!$B$1:$C$992,2,FALSE)</f>
        <v>CAN</v>
      </c>
      <c r="C770" t="s">
        <v>25</v>
      </c>
      <c r="D770">
        <v>1976</v>
      </c>
      <c r="E770">
        <v>28.3</v>
      </c>
      <c r="F770">
        <v>0.4</v>
      </c>
      <c r="G770">
        <v>41</v>
      </c>
      <c r="H770">
        <v>0.6</v>
      </c>
      <c r="I770">
        <v>12.7</v>
      </c>
      <c r="J770">
        <v>0.7</v>
      </c>
      <c r="K770">
        <v>31</v>
      </c>
      <c r="L770">
        <v>0.9</v>
      </c>
    </row>
    <row r="771" spans="1:12" x14ac:dyDescent="0.2">
      <c r="A771" t="str">
        <f t="shared" si="12"/>
        <v>CAN1977</v>
      </c>
      <c r="B771" t="str">
        <f>VLOOKUP(C771,'Country code'!$B$1:$C$992,2,FALSE)</f>
        <v>CAN</v>
      </c>
      <c r="C771" t="s">
        <v>25</v>
      </c>
      <c r="D771">
        <v>1977</v>
      </c>
      <c r="E771">
        <v>27.5</v>
      </c>
      <c r="F771">
        <v>0.4</v>
      </c>
      <c r="G771">
        <v>40.6</v>
      </c>
      <c r="H771">
        <v>0.6</v>
      </c>
      <c r="I771">
        <v>13.1</v>
      </c>
      <c r="J771">
        <v>0.7</v>
      </c>
      <c r="K771">
        <v>32.299999999999997</v>
      </c>
      <c r="L771">
        <v>0.9</v>
      </c>
    </row>
    <row r="772" spans="1:12" x14ac:dyDescent="0.2">
      <c r="A772" t="str">
        <f t="shared" si="12"/>
        <v>CAN1978</v>
      </c>
      <c r="B772" t="str">
        <f>VLOOKUP(C772,'Country code'!$B$1:$C$992,2,FALSE)</f>
        <v>CAN</v>
      </c>
      <c r="C772" t="s">
        <v>25</v>
      </c>
      <c r="D772">
        <v>1978</v>
      </c>
      <c r="E772">
        <v>27.5</v>
      </c>
      <c r="F772">
        <v>0.4</v>
      </c>
      <c r="G772">
        <v>40.700000000000003</v>
      </c>
      <c r="H772">
        <v>0.6</v>
      </c>
      <c r="I772">
        <v>13.2</v>
      </c>
      <c r="J772">
        <v>0.7</v>
      </c>
      <c r="K772">
        <v>32.4</v>
      </c>
      <c r="L772">
        <v>0.9</v>
      </c>
    </row>
    <row r="773" spans="1:12" x14ac:dyDescent="0.2">
      <c r="A773" t="str">
        <f t="shared" si="12"/>
        <v>CAN1979</v>
      </c>
      <c r="B773" t="str">
        <f>VLOOKUP(C773,'Country code'!$B$1:$C$992,2,FALSE)</f>
        <v>CAN</v>
      </c>
      <c r="C773" t="s">
        <v>25</v>
      </c>
      <c r="D773">
        <v>1979</v>
      </c>
      <c r="E773">
        <v>27.3</v>
      </c>
      <c r="F773">
        <v>0.4</v>
      </c>
      <c r="G773">
        <v>40.299999999999997</v>
      </c>
      <c r="H773">
        <v>0.6</v>
      </c>
      <c r="I773">
        <v>13</v>
      </c>
      <c r="J773">
        <v>0.7</v>
      </c>
      <c r="K773">
        <v>32.299999999999997</v>
      </c>
      <c r="L773">
        <v>0.9</v>
      </c>
    </row>
    <row r="774" spans="1:12" x14ac:dyDescent="0.2">
      <c r="A774" t="str">
        <f t="shared" si="12"/>
        <v>CAN1980</v>
      </c>
      <c r="B774" t="str">
        <f>VLOOKUP(C774,'Country code'!$B$1:$C$992,2,FALSE)</f>
        <v>CAN</v>
      </c>
      <c r="C774" t="s">
        <v>25</v>
      </c>
      <c r="D774">
        <v>1980</v>
      </c>
      <c r="E774">
        <v>27.4</v>
      </c>
      <c r="F774">
        <v>0.4</v>
      </c>
      <c r="G774">
        <v>40.1</v>
      </c>
      <c r="H774">
        <v>0.5</v>
      </c>
      <c r="I774">
        <v>12.7</v>
      </c>
      <c r="J774">
        <v>0.6</v>
      </c>
      <c r="K774">
        <v>31.7</v>
      </c>
      <c r="L774">
        <v>0.8</v>
      </c>
    </row>
    <row r="775" spans="1:12" x14ac:dyDescent="0.2">
      <c r="A775" t="str">
        <f t="shared" si="12"/>
        <v>CAN1981</v>
      </c>
      <c r="B775" t="str">
        <f>VLOOKUP(C775,'Country code'!$B$1:$C$992,2,FALSE)</f>
        <v>CAN</v>
      </c>
      <c r="C775" t="s">
        <v>25</v>
      </c>
      <c r="D775">
        <v>1981</v>
      </c>
      <c r="E775">
        <v>28.1</v>
      </c>
      <c r="F775">
        <v>0.5</v>
      </c>
      <c r="G775">
        <v>39.6</v>
      </c>
      <c r="H775">
        <v>0.6</v>
      </c>
      <c r="I775">
        <v>11.5</v>
      </c>
      <c r="J775">
        <v>0.8</v>
      </c>
      <c r="K775">
        <v>29</v>
      </c>
      <c r="L775">
        <v>1</v>
      </c>
    </row>
    <row r="776" spans="1:12" x14ac:dyDescent="0.2">
      <c r="A776" t="str">
        <f t="shared" si="12"/>
        <v>CAN1982</v>
      </c>
      <c r="B776" t="str">
        <f>VLOOKUP(C776,'Country code'!$B$1:$C$992,2,FALSE)</f>
        <v>CAN</v>
      </c>
      <c r="C776" t="s">
        <v>25</v>
      </c>
      <c r="D776">
        <v>1982</v>
      </c>
      <c r="E776">
        <v>28</v>
      </c>
      <c r="F776">
        <v>0.4</v>
      </c>
      <c r="G776">
        <v>41</v>
      </c>
      <c r="H776">
        <v>0.6</v>
      </c>
      <c r="I776">
        <v>13</v>
      </c>
      <c r="J776">
        <v>0.7</v>
      </c>
      <c r="K776">
        <v>31.7</v>
      </c>
      <c r="L776">
        <v>0.9</v>
      </c>
    </row>
    <row r="777" spans="1:12" x14ac:dyDescent="0.2">
      <c r="A777" t="str">
        <f t="shared" si="12"/>
        <v>CAN1983</v>
      </c>
      <c r="B777" t="str">
        <f>VLOOKUP(C777,'Country code'!$B$1:$C$992,2,FALSE)</f>
        <v>CAN</v>
      </c>
      <c r="C777" t="s">
        <v>25</v>
      </c>
      <c r="D777">
        <v>1983</v>
      </c>
      <c r="E777">
        <v>28.5</v>
      </c>
      <c r="F777">
        <v>0.4</v>
      </c>
      <c r="G777">
        <v>41.9</v>
      </c>
      <c r="H777">
        <v>0.6</v>
      </c>
      <c r="I777">
        <v>13.4</v>
      </c>
      <c r="J777">
        <v>0.7</v>
      </c>
      <c r="K777">
        <v>32</v>
      </c>
      <c r="L777">
        <v>0.9</v>
      </c>
    </row>
    <row r="778" spans="1:12" x14ac:dyDescent="0.2">
      <c r="A778" t="str">
        <f t="shared" si="12"/>
        <v>CAN1984</v>
      </c>
      <c r="B778" t="str">
        <f>VLOOKUP(C778,'Country code'!$B$1:$C$992,2,FALSE)</f>
        <v>CAN</v>
      </c>
      <c r="C778" t="s">
        <v>25</v>
      </c>
      <c r="D778">
        <v>1984</v>
      </c>
      <c r="E778">
        <v>28.4</v>
      </c>
      <c r="F778">
        <v>0.4</v>
      </c>
      <c r="G778">
        <v>42</v>
      </c>
      <c r="H778">
        <v>0.6</v>
      </c>
      <c r="I778">
        <v>13.6</v>
      </c>
      <c r="J778">
        <v>0.7</v>
      </c>
      <c r="K778">
        <v>32.4</v>
      </c>
      <c r="L778">
        <v>0.9</v>
      </c>
    </row>
    <row r="779" spans="1:12" x14ac:dyDescent="0.2">
      <c r="A779" t="str">
        <f t="shared" si="12"/>
        <v>CAN1985</v>
      </c>
      <c r="B779" t="str">
        <f>VLOOKUP(C779,'Country code'!$B$1:$C$992,2,FALSE)</f>
        <v>CAN</v>
      </c>
      <c r="C779" t="s">
        <v>25</v>
      </c>
      <c r="D779">
        <v>1985</v>
      </c>
      <c r="E779">
        <v>28.3</v>
      </c>
      <c r="F779">
        <v>0.4</v>
      </c>
      <c r="G779">
        <v>41.8</v>
      </c>
      <c r="H779">
        <v>0.6</v>
      </c>
      <c r="I779">
        <v>13.5</v>
      </c>
      <c r="J779">
        <v>0.7</v>
      </c>
      <c r="K779">
        <v>32.299999999999997</v>
      </c>
      <c r="L779">
        <v>0.9</v>
      </c>
    </row>
    <row r="780" spans="1:12" x14ac:dyDescent="0.2">
      <c r="A780" t="str">
        <f t="shared" si="12"/>
        <v>CAN1986</v>
      </c>
      <c r="B780" t="str">
        <f>VLOOKUP(C780,'Country code'!$B$1:$C$992,2,FALSE)</f>
        <v>CAN</v>
      </c>
      <c r="C780" t="s">
        <v>25</v>
      </c>
      <c r="D780">
        <v>1986</v>
      </c>
      <c r="E780">
        <v>28.3</v>
      </c>
      <c r="F780">
        <v>0.4</v>
      </c>
      <c r="G780">
        <v>41.7</v>
      </c>
      <c r="H780">
        <v>0.6</v>
      </c>
      <c r="I780">
        <v>13.4</v>
      </c>
      <c r="J780">
        <v>0.7</v>
      </c>
      <c r="K780">
        <v>32.1</v>
      </c>
      <c r="L780">
        <v>0.9</v>
      </c>
    </row>
    <row r="781" spans="1:12" x14ac:dyDescent="0.2">
      <c r="A781" t="str">
        <f t="shared" si="12"/>
        <v>CAN1987</v>
      </c>
      <c r="B781" t="str">
        <f>VLOOKUP(C781,'Country code'!$B$1:$C$992,2,FALSE)</f>
        <v>CAN</v>
      </c>
      <c r="C781" t="s">
        <v>25</v>
      </c>
      <c r="D781">
        <v>1987</v>
      </c>
      <c r="E781">
        <v>28.2</v>
      </c>
      <c r="F781">
        <v>0.6</v>
      </c>
      <c r="G781">
        <v>41.2</v>
      </c>
      <c r="H781">
        <v>0.7</v>
      </c>
      <c r="I781">
        <v>13</v>
      </c>
      <c r="J781">
        <v>0.9</v>
      </c>
      <c r="K781">
        <v>31.6</v>
      </c>
      <c r="L781">
        <v>1.1000000000000001</v>
      </c>
    </row>
    <row r="782" spans="1:12" x14ac:dyDescent="0.2">
      <c r="A782" t="str">
        <f t="shared" si="12"/>
        <v>CAN1988</v>
      </c>
      <c r="B782" t="str">
        <f>VLOOKUP(C782,'Country code'!$B$1:$C$992,2,FALSE)</f>
        <v>CAN</v>
      </c>
      <c r="C782" t="s">
        <v>25</v>
      </c>
      <c r="D782">
        <v>1988</v>
      </c>
      <c r="E782">
        <v>27.9</v>
      </c>
      <c r="F782">
        <v>0.4</v>
      </c>
      <c r="G782">
        <v>41.3</v>
      </c>
      <c r="H782">
        <v>0.6</v>
      </c>
      <c r="I782">
        <v>13.4</v>
      </c>
      <c r="J782">
        <v>0.7</v>
      </c>
      <c r="K782">
        <v>32.4</v>
      </c>
      <c r="L782">
        <v>0.9</v>
      </c>
    </row>
    <row r="783" spans="1:12" x14ac:dyDescent="0.2">
      <c r="A783" t="str">
        <f t="shared" si="12"/>
        <v>CAN1989</v>
      </c>
      <c r="B783" t="str">
        <f>VLOOKUP(C783,'Country code'!$B$1:$C$992,2,FALSE)</f>
        <v>CAN</v>
      </c>
      <c r="C783" t="s">
        <v>25</v>
      </c>
      <c r="D783">
        <v>1989</v>
      </c>
      <c r="E783">
        <v>27.8</v>
      </c>
      <c r="F783">
        <v>0.4</v>
      </c>
      <c r="G783">
        <v>41.3</v>
      </c>
      <c r="H783">
        <v>0.6</v>
      </c>
      <c r="I783">
        <v>13.5</v>
      </c>
      <c r="J783">
        <v>0.7</v>
      </c>
      <c r="K783">
        <v>32.700000000000003</v>
      </c>
      <c r="L783">
        <v>0.9</v>
      </c>
    </row>
    <row r="784" spans="1:12" x14ac:dyDescent="0.2">
      <c r="A784" t="str">
        <f t="shared" si="12"/>
        <v>CAN1990</v>
      </c>
      <c r="B784" t="str">
        <f>VLOOKUP(C784,'Country code'!$B$1:$C$992,2,FALSE)</f>
        <v>CAN</v>
      </c>
      <c r="C784" t="s">
        <v>25</v>
      </c>
      <c r="D784">
        <v>1990</v>
      </c>
      <c r="E784">
        <v>28.3</v>
      </c>
      <c r="F784">
        <v>0.4</v>
      </c>
      <c r="G784">
        <v>42</v>
      </c>
      <c r="H784">
        <v>0.6</v>
      </c>
      <c r="I784">
        <v>13.7</v>
      </c>
      <c r="J784">
        <v>0.7</v>
      </c>
      <c r="K784">
        <v>32.6</v>
      </c>
      <c r="L784">
        <v>0.9</v>
      </c>
    </row>
    <row r="785" spans="1:12" x14ac:dyDescent="0.2">
      <c r="A785" t="str">
        <f t="shared" si="12"/>
        <v>CAN1991</v>
      </c>
      <c r="B785" t="str">
        <f>VLOOKUP(C785,'Country code'!$B$1:$C$992,2,FALSE)</f>
        <v>CAN</v>
      </c>
      <c r="C785" t="s">
        <v>25</v>
      </c>
      <c r="D785">
        <v>1991</v>
      </c>
      <c r="E785">
        <v>28.6</v>
      </c>
      <c r="F785">
        <v>0.6</v>
      </c>
      <c r="G785">
        <v>42.6</v>
      </c>
      <c r="H785">
        <v>0.7</v>
      </c>
      <c r="I785">
        <v>14</v>
      </c>
      <c r="J785">
        <v>0.9</v>
      </c>
      <c r="K785">
        <v>32.9</v>
      </c>
      <c r="L785">
        <v>1.1000000000000001</v>
      </c>
    </row>
    <row r="786" spans="1:12" x14ac:dyDescent="0.2">
      <c r="A786" t="str">
        <f t="shared" si="12"/>
        <v>CAN1992</v>
      </c>
      <c r="B786" t="str">
        <f>VLOOKUP(C786,'Country code'!$B$1:$C$992,2,FALSE)</f>
        <v>CAN</v>
      </c>
      <c r="C786" t="s">
        <v>25</v>
      </c>
      <c r="D786">
        <v>1992</v>
      </c>
      <c r="E786">
        <v>29.1</v>
      </c>
      <c r="F786">
        <v>0.4</v>
      </c>
      <c r="G786">
        <v>43.2</v>
      </c>
      <c r="H786">
        <v>0.6</v>
      </c>
      <c r="I786">
        <v>14.1</v>
      </c>
      <c r="J786">
        <v>0.7</v>
      </c>
      <c r="K786">
        <v>32.6</v>
      </c>
      <c r="L786">
        <v>0.9</v>
      </c>
    </row>
    <row r="787" spans="1:12" x14ac:dyDescent="0.2">
      <c r="A787" t="str">
        <f t="shared" si="12"/>
        <v>CAN1993</v>
      </c>
      <c r="B787" t="str">
        <f>VLOOKUP(C787,'Country code'!$B$1:$C$992,2,FALSE)</f>
        <v>CAN</v>
      </c>
      <c r="C787" t="s">
        <v>25</v>
      </c>
      <c r="D787">
        <v>1993</v>
      </c>
      <c r="E787">
        <v>29</v>
      </c>
      <c r="F787">
        <v>0.4</v>
      </c>
      <c r="G787">
        <v>43.4</v>
      </c>
      <c r="H787">
        <v>0.6</v>
      </c>
      <c r="I787">
        <v>14.4</v>
      </c>
      <c r="J787">
        <v>0.7</v>
      </c>
      <c r="K787">
        <v>33.200000000000003</v>
      </c>
      <c r="L787">
        <v>0.9</v>
      </c>
    </row>
    <row r="788" spans="1:12" x14ac:dyDescent="0.2">
      <c r="A788" t="str">
        <f t="shared" si="12"/>
        <v>CAN1994</v>
      </c>
      <c r="B788" t="str">
        <f>VLOOKUP(C788,'Country code'!$B$1:$C$992,2,FALSE)</f>
        <v>CAN</v>
      </c>
      <c r="C788" t="s">
        <v>25</v>
      </c>
      <c r="D788">
        <v>1994</v>
      </c>
      <c r="E788">
        <v>28.9</v>
      </c>
      <c r="F788">
        <v>0.5</v>
      </c>
      <c r="G788">
        <v>44.1</v>
      </c>
      <c r="H788">
        <v>0.5</v>
      </c>
      <c r="I788">
        <v>15.2</v>
      </c>
      <c r="J788">
        <v>0.7</v>
      </c>
      <c r="K788">
        <v>34.5</v>
      </c>
      <c r="L788">
        <v>0.9</v>
      </c>
    </row>
    <row r="789" spans="1:12" x14ac:dyDescent="0.2">
      <c r="A789" t="str">
        <f t="shared" si="12"/>
        <v>CAN1995</v>
      </c>
      <c r="B789" t="str">
        <f>VLOOKUP(C789,'Country code'!$B$1:$C$992,2,FALSE)</f>
        <v>CAN</v>
      </c>
      <c r="C789" t="s">
        <v>25</v>
      </c>
      <c r="D789">
        <v>1995</v>
      </c>
      <c r="E789">
        <v>29.4</v>
      </c>
      <c r="F789">
        <v>0.4</v>
      </c>
      <c r="G789">
        <v>44</v>
      </c>
      <c r="H789">
        <v>0.6</v>
      </c>
      <c r="I789">
        <v>14.6</v>
      </c>
      <c r="J789">
        <v>0.7</v>
      </c>
      <c r="K789">
        <v>33.200000000000003</v>
      </c>
      <c r="L789">
        <v>0.9</v>
      </c>
    </row>
    <row r="790" spans="1:12" x14ac:dyDescent="0.2">
      <c r="A790" t="str">
        <f t="shared" si="12"/>
        <v>CAN1996</v>
      </c>
      <c r="B790" t="str">
        <f>VLOOKUP(C790,'Country code'!$B$1:$C$992,2,FALSE)</f>
        <v>CAN</v>
      </c>
      <c r="C790" t="s">
        <v>25</v>
      </c>
      <c r="D790">
        <v>1996</v>
      </c>
      <c r="E790">
        <v>29.9</v>
      </c>
      <c r="F790">
        <v>0.4</v>
      </c>
      <c r="G790">
        <v>44.6</v>
      </c>
      <c r="H790">
        <v>0.6</v>
      </c>
      <c r="I790">
        <v>14.7</v>
      </c>
      <c r="J790">
        <v>0.7</v>
      </c>
      <c r="K790">
        <v>33</v>
      </c>
      <c r="L790">
        <v>0.9</v>
      </c>
    </row>
    <row r="791" spans="1:12" x14ac:dyDescent="0.2">
      <c r="A791" t="str">
        <f t="shared" si="12"/>
        <v>CAN1997</v>
      </c>
      <c r="B791" t="str">
        <f>VLOOKUP(C791,'Country code'!$B$1:$C$992,2,FALSE)</f>
        <v>CAN</v>
      </c>
      <c r="C791" t="s">
        <v>25</v>
      </c>
      <c r="D791">
        <v>1997</v>
      </c>
      <c r="E791">
        <v>29.7</v>
      </c>
      <c r="F791">
        <v>0.5</v>
      </c>
      <c r="G791">
        <v>44.9</v>
      </c>
      <c r="H791">
        <v>0.6</v>
      </c>
      <c r="I791">
        <v>15.2</v>
      </c>
      <c r="J791">
        <v>0.8</v>
      </c>
      <c r="K791">
        <v>33.9</v>
      </c>
      <c r="L791">
        <v>1</v>
      </c>
    </row>
    <row r="792" spans="1:12" x14ac:dyDescent="0.2">
      <c r="A792" t="str">
        <f t="shared" si="12"/>
        <v>CAN1998</v>
      </c>
      <c r="B792" t="str">
        <f>VLOOKUP(C792,'Country code'!$B$1:$C$992,2,FALSE)</f>
        <v>CAN</v>
      </c>
      <c r="C792" t="s">
        <v>25</v>
      </c>
      <c r="D792">
        <v>1998</v>
      </c>
      <c r="E792">
        <v>30.5</v>
      </c>
      <c r="F792">
        <v>0.6</v>
      </c>
      <c r="G792">
        <v>45.9</v>
      </c>
      <c r="H792">
        <v>0.7</v>
      </c>
      <c r="I792">
        <v>15.4</v>
      </c>
      <c r="J792">
        <v>0.9</v>
      </c>
      <c r="K792">
        <v>33.6</v>
      </c>
      <c r="L792">
        <v>1.1000000000000001</v>
      </c>
    </row>
    <row r="793" spans="1:12" x14ac:dyDescent="0.2">
      <c r="A793" t="str">
        <f t="shared" si="12"/>
        <v>CAN1999</v>
      </c>
      <c r="B793" t="str">
        <f>VLOOKUP(C793,'Country code'!$B$1:$C$992,2,FALSE)</f>
        <v>CAN</v>
      </c>
      <c r="C793" t="s">
        <v>25</v>
      </c>
      <c r="D793">
        <v>1999</v>
      </c>
      <c r="E793">
        <v>30.8</v>
      </c>
      <c r="F793">
        <v>0.5</v>
      </c>
      <c r="G793">
        <v>45.9</v>
      </c>
      <c r="H793">
        <v>0.6</v>
      </c>
      <c r="I793">
        <v>15.1</v>
      </c>
      <c r="J793">
        <v>0.8</v>
      </c>
      <c r="K793">
        <v>32.9</v>
      </c>
      <c r="L793">
        <v>1</v>
      </c>
    </row>
    <row r="794" spans="1:12" x14ac:dyDescent="0.2">
      <c r="A794" t="str">
        <f t="shared" si="12"/>
        <v>CAN2000</v>
      </c>
      <c r="B794" t="str">
        <f>VLOOKUP(C794,'Country code'!$B$1:$C$992,2,FALSE)</f>
        <v>CAN</v>
      </c>
      <c r="C794" t="s">
        <v>25</v>
      </c>
      <c r="D794">
        <v>2000</v>
      </c>
      <c r="E794">
        <v>31.1</v>
      </c>
      <c r="F794">
        <v>0.6</v>
      </c>
      <c r="G794">
        <v>46.2</v>
      </c>
      <c r="H794">
        <v>0.8</v>
      </c>
      <c r="I794">
        <v>15.1</v>
      </c>
      <c r="J794">
        <v>1</v>
      </c>
      <c r="K794">
        <v>32.700000000000003</v>
      </c>
      <c r="L794">
        <v>1.3</v>
      </c>
    </row>
    <row r="795" spans="1:12" x14ac:dyDescent="0.2">
      <c r="A795" t="str">
        <f t="shared" si="12"/>
        <v>CAN2001</v>
      </c>
      <c r="B795" t="str">
        <f>VLOOKUP(C795,'Country code'!$B$1:$C$992,2,FALSE)</f>
        <v>CAN</v>
      </c>
      <c r="C795" t="s">
        <v>25</v>
      </c>
      <c r="D795">
        <v>2001</v>
      </c>
      <c r="E795">
        <v>31.1</v>
      </c>
      <c r="F795">
        <v>0.5</v>
      </c>
      <c r="G795">
        <v>46.2</v>
      </c>
      <c r="H795">
        <v>0.6</v>
      </c>
      <c r="I795">
        <v>15.1</v>
      </c>
      <c r="J795">
        <v>0.8</v>
      </c>
      <c r="K795">
        <v>32.700000000000003</v>
      </c>
      <c r="L795">
        <v>1</v>
      </c>
    </row>
    <row r="796" spans="1:12" x14ac:dyDescent="0.2">
      <c r="A796" t="str">
        <f t="shared" si="12"/>
        <v>CAN2002</v>
      </c>
      <c r="B796" t="str">
        <f>VLOOKUP(C796,'Country code'!$B$1:$C$992,2,FALSE)</f>
        <v>CAN</v>
      </c>
      <c r="C796" t="s">
        <v>25</v>
      </c>
      <c r="D796">
        <v>2002</v>
      </c>
      <c r="E796">
        <v>31.1</v>
      </c>
      <c r="F796">
        <v>0.5</v>
      </c>
      <c r="G796">
        <v>46.1</v>
      </c>
      <c r="H796">
        <v>0.6</v>
      </c>
      <c r="I796">
        <v>15</v>
      </c>
      <c r="J796">
        <v>0.8</v>
      </c>
      <c r="K796">
        <v>32.5</v>
      </c>
      <c r="L796">
        <v>1</v>
      </c>
    </row>
    <row r="797" spans="1:12" x14ac:dyDescent="0.2">
      <c r="A797" t="str">
        <f t="shared" si="12"/>
        <v>CAN2003</v>
      </c>
      <c r="B797" t="str">
        <f>VLOOKUP(C797,'Country code'!$B$1:$C$992,2,FALSE)</f>
        <v>CAN</v>
      </c>
      <c r="C797" t="s">
        <v>25</v>
      </c>
      <c r="D797">
        <v>2003</v>
      </c>
      <c r="E797">
        <v>31</v>
      </c>
      <c r="F797">
        <v>0.5</v>
      </c>
      <c r="G797">
        <v>46.1</v>
      </c>
      <c r="H797">
        <v>0.6</v>
      </c>
      <c r="I797">
        <v>15.1</v>
      </c>
      <c r="J797">
        <v>0.8</v>
      </c>
      <c r="K797">
        <v>32.799999999999997</v>
      </c>
      <c r="L797">
        <v>1</v>
      </c>
    </row>
    <row r="798" spans="1:12" x14ac:dyDescent="0.2">
      <c r="A798" t="str">
        <f t="shared" si="12"/>
        <v>CAN2004</v>
      </c>
      <c r="B798" t="str">
        <f>VLOOKUP(C798,'Country code'!$B$1:$C$992,2,FALSE)</f>
        <v>CAN</v>
      </c>
      <c r="C798" t="s">
        <v>25</v>
      </c>
      <c r="D798">
        <v>2004</v>
      </c>
      <c r="E798">
        <v>31.3</v>
      </c>
      <c r="F798">
        <v>0.6</v>
      </c>
      <c r="G798">
        <v>46.4</v>
      </c>
      <c r="H798">
        <v>0.7</v>
      </c>
      <c r="I798">
        <v>15.1</v>
      </c>
      <c r="J798">
        <v>0.9</v>
      </c>
      <c r="K798">
        <v>32.5</v>
      </c>
      <c r="L798">
        <v>1.1000000000000001</v>
      </c>
    </row>
    <row r="799" spans="1:12" x14ac:dyDescent="0.2">
      <c r="A799" t="str">
        <f t="shared" si="12"/>
        <v>CAN2005</v>
      </c>
      <c r="B799" t="str">
        <f>VLOOKUP(C799,'Country code'!$B$1:$C$992,2,FALSE)</f>
        <v>CAN</v>
      </c>
      <c r="C799" t="s">
        <v>25</v>
      </c>
      <c r="D799">
        <v>2005</v>
      </c>
      <c r="E799">
        <v>31.1</v>
      </c>
      <c r="F799">
        <v>0.5</v>
      </c>
      <c r="G799">
        <v>46.2</v>
      </c>
      <c r="H799">
        <v>0.6</v>
      </c>
      <c r="I799">
        <v>15.1</v>
      </c>
      <c r="J799">
        <v>0.8</v>
      </c>
      <c r="K799">
        <v>32.700000000000003</v>
      </c>
      <c r="L799">
        <v>1</v>
      </c>
    </row>
    <row r="800" spans="1:12" x14ac:dyDescent="0.2">
      <c r="A800" t="str">
        <f t="shared" si="12"/>
        <v>CAN2006</v>
      </c>
      <c r="B800" t="str">
        <f>VLOOKUP(C800,'Country code'!$B$1:$C$992,2,FALSE)</f>
        <v>CAN</v>
      </c>
      <c r="C800" t="s">
        <v>25</v>
      </c>
      <c r="D800">
        <v>2006</v>
      </c>
      <c r="E800">
        <v>31</v>
      </c>
      <c r="F800">
        <v>0.5</v>
      </c>
      <c r="G800">
        <v>46.1</v>
      </c>
      <c r="H800">
        <v>0.6</v>
      </c>
      <c r="I800">
        <v>15.1</v>
      </c>
      <c r="J800">
        <v>0.8</v>
      </c>
      <c r="K800">
        <v>32.799999999999997</v>
      </c>
      <c r="L800">
        <v>1</v>
      </c>
    </row>
    <row r="801" spans="1:12" x14ac:dyDescent="0.2">
      <c r="A801" t="str">
        <f t="shared" si="12"/>
        <v>CAN2007</v>
      </c>
      <c r="B801" t="str">
        <f>VLOOKUP(C801,'Country code'!$B$1:$C$992,2,FALSE)</f>
        <v>CAN</v>
      </c>
      <c r="C801" t="s">
        <v>25</v>
      </c>
      <c r="D801">
        <v>2007</v>
      </c>
      <c r="E801">
        <v>31.3</v>
      </c>
      <c r="F801">
        <v>0.6</v>
      </c>
      <c r="G801">
        <v>46.4</v>
      </c>
      <c r="H801">
        <v>0.7</v>
      </c>
      <c r="I801">
        <v>15.1</v>
      </c>
      <c r="J801">
        <v>0.9</v>
      </c>
      <c r="K801">
        <v>32.5</v>
      </c>
      <c r="L801">
        <v>1.1000000000000001</v>
      </c>
    </row>
    <row r="802" spans="1:12" x14ac:dyDescent="0.2">
      <c r="A802" t="str">
        <f t="shared" si="12"/>
        <v>CAN2008</v>
      </c>
      <c r="B802" t="str">
        <f>VLOOKUP(C802,'Country code'!$B$1:$C$992,2,FALSE)</f>
        <v>CAN</v>
      </c>
      <c r="C802" t="s">
        <v>25</v>
      </c>
      <c r="D802">
        <v>2008</v>
      </c>
      <c r="E802">
        <v>31.1</v>
      </c>
      <c r="F802">
        <v>0.5</v>
      </c>
      <c r="G802">
        <v>46.2</v>
      </c>
      <c r="H802">
        <v>0.6</v>
      </c>
      <c r="I802">
        <v>15.1</v>
      </c>
      <c r="J802">
        <v>0.8</v>
      </c>
      <c r="K802">
        <v>32.700000000000003</v>
      </c>
      <c r="L802">
        <v>1</v>
      </c>
    </row>
    <row r="803" spans="1:12" x14ac:dyDescent="0.2">
      <c r="A803" t="str">
        <f t="shared" si="12"/>
        <v>CAN2009</v>
      </c>
      <c r="B803" t="str">
        <f>VLOOKUP(C803,'Country code'!$B$1:$C$992,2,FALSE)</f>
        <v>CAN</v>
      </c>
      <c r="C803" t="s">
        <v>25</v>
      </c>
      <c r="D803">
        <v>2009</v>
      </c>
      <c r="E803">
        <v>31.2</v>
      </c>
      <c r="F803">
        <v>0.5</v>
      </c>
      <c r="G803">
        <v>46.3</v>
      </c>
      <c r="H803">
        <v>0.6</v>
      </c>
      <c r="I803">
        <v>15.1</v>
      </c>
      <c r="J803">
        <v>0.8</v>
      </c>
      <c r="K803">
        <v>32.6</v>
      </c>
      <c r="L803">
        <v>1</v>
      </c>
    </row>
    <row r="804" spans="1:12" x14ac:dyDescent="0.2">
      <c r="A804" t="str">
        <f t="shared" si="12"/>
        <v>CAN2010</v>
      </c>
      <c r="B804" t="str">
        <f>VLOOKUP(C804,'Country code'!$B$1:$C$992,2,FALSE)</f>
        <v>CAN</v>
      </c>
      <c r="C804" t="s">
        <v>25</v>
      </c>
      <c r="D804">
        <v>2010</v>
      </c>
      <c r="E804">
        <v>31.3</v>
      </c>
      <c r="F804">
        <v>0.6</v>
      </c>
      <c r="G804">
        <v>46.7</v>
      </c>
      <c r="H804">
        <v>0.7</v>
      </c>
      <c r="I804">
        <v>15.4</v>
      </c>
      <c r="J804">
        <v>0.9</v>
      </c>
      <c r="K804">
        <v>33</v>
      </c>
      <c r="L804">
        <v>1.1000000000000001</v>
      </c>
    </row>
    <row r="805" spans="1:12" x14ac:dyDescent="0.2">
      <c r="A805" t="str">
        <f t="shared" si="12"/>
        <v>CAN2011</v>
      </c>
      <c r="B805" t="str">
        <f>VLOOKUP(C805,'Country code'!$B$1:$C$992,2,FALSE)</f>
        <v>CAN</v>
      </c>
      <c r="C805" t="s">
        <v>25</v>
      </c>
      <c r="D805">
        <v>2011</v>
      </c>
      <c r="E805">
        <v>31.1</v>
      </c>
      <c r="F805">
        <v>0.5</v>
      </c>
      <c r="G805">
        <v>46.4</v>
      </c>
      <c r="H805">
        <v>0.6</v>
      </c>
      <c r="I805">
        <v>15.3</v>
      </c>
      <c r="J805">
        <v>0.8</v>
      </c>
      <c r="K805">
        <v>33</v>
      </c>
      <c r="L805">
        <v>1</v>
      </c>
    </row>
    <row r="806" spans="1:12" x14ac:dyDescent="0.2">
      <c r="A806" t="str">
        <f t="shared" si="12"/>
        <v>CAN2012</v>
      </c>
      <c r="B806" t="str">
        <f>VLOOKUP(C806,'Country code'!$B$1:$C$992,2,FALSE)</f>
        <v>CAN</v>
      </c>
      <c r="C806" t="s">
        <v>25</v>
      </c>
      <c r="D806">
        <v>2012</v>
      </c>
      <c r="E806">
        <v>31.5</v>
      </c>
      <c r="F806">
        <v>0.6</v>
      </c>
      <c r="G806">
        <v>47</v>
      </c>
      <c r="H806">
        <v>0.7</v>
      </c>
      <c r="I806">
        <v>15.5</v>
      </c>
      <c r="J806">
        <v>0.9</v>
      </c>
      <c r="K806">
        <v>33</v>
      </c>
      <c r="L806">
        <v>1.1000000000000001</v>
      </c>
    </row>
    <row r="807" spans="1:12" x14ac:dyDescent="0.2">
      <c r="A807" t="str">
        <f t="shared" si="12"/>
        <v>CAN2013</v>
      </c>
      <c r="B807" t="str">
        <f>VLOOKUP(C807,'Country code'!$B$1:$C$992,2,FALSE)</f>
        <v>CAN</v>
      </c>
      <c r="C807" t="s">
        <v>25</v>
      </c>
      <c r="D807">
        <v>2013</v>
      </c>
      <c r="E807">
        <v>31.8</v>
      </c>
      <c r="F807">
        <v>0.6</v>
      </c>
      <c r="G807">
        <v>47.3</v>
      </c>
      <c r="H807">
        <v>0.7</v>
      </c>
      <c r="I807">
        <v>15.5</v>
      </c>
      <c r="J807">
        <v>0.9</v>
      </c>
      <c r="K807">
        <v>32.799999999999997</v>
      </c>
      <c r="L807">
        <v>1.1000000000000001</v>
      </c>
    </row>
    <row r="808" spans="1:12" x14ac:dyDescent="0.2">
      <c r="A808" t="str">
        <f t="shared" si="12"/>
        <v>CAN2014</v>
      </c>
      <c r="B808" t="str">
        <f>VLOOKUP(C808,'Country code'!$B$1:$C$992,2,FALSE)</f>
        <v>CAN</v>
      </c>
      <c r="C808" t="s">
        <v>25</v>
      </c>
      <c r="D808">
        <v>2014</v>
      </c>
      <c r="E808">
        <v>31.6</v>
      </c>
      <c r="F808">
        <v>0.6</v>
      </c>
      <c r="G808">
        <v>47.4</v>
      </c>
      <c r="H808">
        <v>0.7</v>
      </c>
      <c r="I808">
        <v>15.8</v>
      </c>
      <c r="J808">
        <v>0.9</v>
      </c>
      <c r="K808">
        <v>33.299999999999997</v>
      </c>
      <c r="L808">
        <v>1.1000000000000001</v>
      </c>
    </row>
    <row r="809" spans="1:12" x14ac:dyDescent="0.2">
      <c r="A809" t="str">
        <f t="shared" si="12"/>
        <v>CAN2015</v>
      </c>
      <c r="B809" t="str">
        <f>VLOOKUP(C809,'Country code'!$B$1:$C$992,2,FALSE)</f>
        <v>CAN</v>
      </c>
      <c r="C809" t="s">
        <v>25</v>
      </c>
      <c r="D809">
        <v>2015</v>
      </c>
      <c r="E809">
        <v>31.6</v>
      </c>
      <c r="F809">
        <v>0.6</v>
      </c>
      <c r="G809">
        <v>47.6</v>
      </c>
      <c r="H809">
        <v>0.7</v>
      </c>
      <c r="I809">
        <v>16</v>
      </c>
      <c r="J809">
        <v>0.9</v>
      </c>
      <c r="K809">
        <v>33.6</v>
      </c>
      <c r="L809">
        <v>1.1000000000000001</v>
      </c>
    </row>
    <row r="810" spans="1:12" x14ac:dyDescent="0.2">
      <c r="A810" t="str">
        <f t="shared" si="12"/>
        <v>CAN2016</v>
      </c>
      <c r="B810" t="str">
        <f>VLOOKUP(C810,'Country code'!$B$1:$C$992,2,FALSE)</f>
        <v>CAN</v>
      </c>
      <c r="C810" t="s">
        <v>25</v>
      </c>
      <c r="D810">
        <v>2016</v>
      </c>
      <c r="E810">
        <v>31.1</v>
      </c>
      <c r="F810">
        <v>0.6</v>
      </c>
      <c r="G810">
        <v>47.5</v>
      </c>
      <c r="H810">
        <v>0.7</v>
      </c>
      <c r="I810">
        <v>16.399999999999999</v>
      </c>
      <c r="J810">
        <v>0.9</v>
      </c>
      <c r="K810">
        <v>34.5</v>
      </c>
      <c r="L810">
        <v>1.1000000000000001</v>
      </c>
    </row>
    <row r="811" spans="1:12" x14ac:dyDescent="0.2">
      <c r="A811" t="str">
        <f t="shared" si="12"/>
        <v>CAN2017</v>
      </c>
      <c r="B811" t="str">
        <f>VLOOKUP(C811,'Country code'!$B$1:$C$992,2,FALSE)</f>
        <v>CAN</v>
      </c>
      <c r="C811" t="s">
        <v>25</v>
      </c>
      <c r="D811">
        <v>2017</v>
      </c>
      <c r="E811">
        <v>31</v>
      </c>
      <c r="F811">
        <v>0.5</v>
      </c>
      <c r="G811">
        <v>47.3</v>
      </c>
      <c r="H811">
        <v>0.7</v>
      </c>
      <c r="I811">
        <v>16.3</v>
      </c>
      <c r="J811">
        <v>0.9</v>
      </c>
      <c r="K811">
        <v>34.5</v>
      </c>
      <c r="L811">
        <v>1.1000000000000001</v>
      </c>
    </row>
    <row r="812" spans="1:12" x14ac:dyDescent="0.2">
      <c r="A812" t="str">
        <f t="shared" si="12"/>
        <v>CAN2018</v>
      </c>
      <c r="B812" t="str">
        <f>VLOOKUP(C812,'Country code'!$B$1:$C$992,2,FALSE)</f>
        <v>CAN</v>
      </c>
      <c r="C812" t="s">
        <v>25</v>
      </c>
      <c r="D812">
        <v>2018</v>
      </c>
      <c r="E812">
        <v>30.3</v>
      </c>
      <c r="F812">
        <v>0.6</v>
      </c>
      <c r="G812">
        <v>45.9</v>
      </c>
      <c r="H812">
        <v>0.8</v>
      </c>
      <c r="I812">
        <v>15.6</v>
      </c>
      <c r="J812">
        <v>1</v>
      </c>
      <c r="K812">
        <v>34</v>
      </c>
      <c r="L812">
        <v>1.3</v>
      </c>
    </row>
    <row r="813" spans="1:12" x14ac:dyDescent="0.2">
      <c r="A813" t="str">
        <f t="shared" si="12"/>
        <v>CAN2019</v>
      </c>
      <c r="B813" t="str">
        <f>VLOOKUP(C813,'Country code'!$B$1:$C$992,2,FALSE)</f>
        <v>CAN</v>
      </c>
      <c r="C813" t="s">
        <v>25</v>
      </c>
      <c r="D813">
        <v>2019</v>
      </c>
      <c r="E813">
        <v>30</v>
      </c>
      <c r="F813">
        <v>0.7</v>
      </c>
      <c r="G813">
        <v>45.2</v>
      </c>
      <c r="H813">
        <v>0.9</v>
      </c>
      <c r="I813">
        <v>15.2</v>
      </c>
      <c r="J813">
        <v>1.1000000000000001</v>
      </c>
      <c r="K813">
        <v>33.6</v>
      </c>
      <c r="L813">
        <v>1.4</v>
      </c>
    </row>
    <row r="814" spans="1:12" x14ac:dyDescent="0.2">
      <c r="A814" t="str">
        <f t="shared" si="12"/>
        <v>CPV1999</v>
      </c>
      <c r="B814" t="str">
        <f>VLOOKUP(C814,'Country code'!$B$1:$C$992,2,FALSE)</f>
        <v>CPV</v>
      </c>
      <c r="C814" t="s">
        <v>281</v>
      </c>
      <c r="D814">
        <v>1999</v>
      </c>
      <c r="E814">
        <v>50.5</v>
      </c>
      <c r="F814">
        <v>2.6</v>
      </c>
      <c r="G814">
        <v>53</v>
      </c>
      <c r="H814">
        <v>2.9</v>
      </c>
    </row>
    <row r="815" spans="1:12" x14ac:dyDescent="0.2">
      <c r="A815" t="str">
        <f t="shared" si="12"/>
        <v>CPV2000</v>
      </c>
      <c r="B815" t="str">
        <f>VLOOKUP(C815,'Country code'!$B$1:$C$992,2,FALSE)</f>
        <v>CPV</v>
      </c>
      <c r="C815" t="s">
        <v>281</v>
      </c>
      <c r="D815">
        <v>2000</v>
      </c>
      <c r="E815">
        <v>50.6</v>
      </c>
      <c r="F815">
        <v>2.4</v>
      </c>
      <c r="G815">
        <v>53.1</v>
      </c>
      <c r="H815">
        <v>2.7</v>
      </c>
    </row>
    <row r="816" spans="1:12" x14ac:dyDescent="0.2">
      <c r="A816" t="str">
        <f t="shared" si="12"/>
        <v>CPV2001</v>
      </c>
      <c r="B816" t="str">
        <f>VLOOKUP(C816,'Country code'!$B$1:$C$992,2,FALSE)</f>
        <v>CPV</v>
      </c>
      <c r="C816" t="s">
        <v>281</v>
      </c>
      <c r="D816">
        <v>2001</v>
      </c>
      <c r="E816">
        <v>50.7</v>
      </c>
      <c r="F816">
        <v>2.2999999999999998</v>
      </c>
      <c r="G816">
        <v>53.2</v>
      </c>
      <c r="H816">
        <v>2.5</v>
      </c>
    </row>
    <row r="817" spans="1:8" x14ac:dyDescent="0.2">
      <c r="A817" t="str">
        <f t="shared" si="12"/>
        <v>CPV2002</v>
      </c>
      <c r="B817" t="str">
        <f>VLOOKUP(C817,'Country code'!$B$1:$C$992,2,FALSE)</f>
        <v>CPV</v>
      </c>
      <c r="C817" t="s">
        <v>281</v>
      </c>
      <c r="D817">
        <v>2002</v>
      </c>
      <c r="E817">
        <v>50.6</v>
      </c>
      <c r="F817">
        <v>2.2999999999999998</v>
      </c>
      <c r="G817">
        <v>53.1</v>
      </c>
      <c r="H817">
        <v>2.4</v>
      </c>
    </row>
    <row r="818" spans="1:8" x14ac:dyDescent="0.2">
      <c r="A818" t="str">
        <f t="shared" si="12"/>
        <v>CPV2003</v>
      </c>
      <c r="B818" t="str">
        <f>VLOOKUP(C818,'Country code'!$B$1:$C$992,2,FALSE)</f>
        <v>CPV</v>
      </c>
      <c r="C818" t="s">
        <v>281</v>
      </c>
      <c r="D818">
        <v>2003</v>
      </c>
      <c r="E818">
        <v>50.5</v>
      </c>
      <c r="F818">
        <v>2.2999999999999998</v>
      </c>
      <c r="G818">
        <v>53</v>
      </c>
      <c r="H818">
        <v>2.5</v>
      </c>
    </row>
    <row r="819" spans="1:8" x14ac:dyDescent="0.2">
      <c r="A819" t="str">
        <f t="shared" si="12"/>
        <v>CPV2004</v>
      </c>
      <c r="B819" t="str">
        <f>VLOOKUP(C819,'Country code'!$B$1:$C$992,2,FALSE)</f>
        <v>CPV</v>
      </c>
      <c r="C819" t="s">
        <v>281</v>
      </c>
      <c r="D819">
        <v>2004</v>
      </c>
      <c r="E819">
        <v>50.3</v>
      </c>
      <c r="F819">
        <v>2.2999999999999998</v>
      </c>
      <c r="G819">
        <v>52.8</v>
      </c>
      <c r="H819">
        <v>2.4</v>
      </c>
    </row>
    <row r="820" spans="1:8" x14ac:dyDescent="0.2">
      <c r="A820" t="str">
        <f t="shared" si="12"/>
        <v>CPV2005</v>
      </c>
      <c r="B820" t="str">
        <f>VLOOKUP(C820,'Country code'!$B$1:$C$992,2,FALSE)</f>
        <v>CPV</v>
      </c>
      <c r="C820" t="s">
        <v>281</v>
      </c>
      <c r="D820">
        <v>2005</v>
      </c>
      <c r="E820">
        <v>50.2</v>
      </c>
      <c r="F820">
        <v>2.2999999999999998</v>
      </c>
      <c r="G820">
        <v>52.6</v>
      </c>
      <c r="H820">
        <v>2.5</v>
      </c>
    </row>
    <row r="821" spans="1:8" x14ac:dyDescent="0.2">
      <c r="A821" t="str">
        <f t="shared" si="12"/>
        <v>CPV2006</v>
      </c>
      <c r="B821" t="str">
        <f>VLOOKUP(C821,'Country code'!$B$1:$C$992,2,FALSE)</f>
        <v>CPV</v>
      </c>
      <c r="C821" t="s">
        <v>281</v>
      </c>
      <c r="D821">
        <v>2006</v>
      </c>
      <c r="E821">
        <v>50</v>
      </c>
      <c r="F821">
        <v>2.2999999999999998</v>
      </c>
      <c r="G821">
        <v>52.4</v>
      </c>
      <c r="H821">
        <v>2.6</v>
      </c>
    </row>
    <row r="822" spans="1:8" x14ac:dyDescent="0.2">
      <c r="A822" t="str">
        <f t="shared" si="12"/>
        <v>CPV2007</v>
      </c>
      <c r="B822" t="str">
        <f>VLOOKUP(C822,'Country code'!$B$1:$C$992,2,FALSE)</f>
        <v>CPV</v>
      </c>
      <c r="C822" t="s">
        <v>281</v>
      </c>
      <c r="D822">
        <v>2007</v>
      </c>
      <c r="E822">
        <v>49.8</v>
      </c>
      <c r="F822">
        <v>2.4</v>
      </c>
      <c r="G822">
        <v>52.2</v>
      </c>
      <c r="H822">
        <v>2.6</v>
      </c>
    </row>
    <row r="823" spans="1:8" x14ac:dyDescent="0.2">
      <c r="A823" t="str">
        <f t="shared" si="12"/>
        <v>CPV2008</v>
      </c>
      <c r="B823" t="str">
        <f>VLOOKUP(C823,'Country code'!$B$1:$C$992,2,FALSE)</f>
        <v>CPV</v>
      </c>
      <c r="C823" t="s">
        <v>281</v>
      </c>
      <c r="D823">
        <v>2008</v>
      </c>
      <c r="E823">
        <v>49.7</v>
      </c>
      <c r="F823">
        <v>2.4</v>
      </c>
      <c r="G823">
        <v>52.1</v>
      </c>
      <c r="H823">
        <v>2.7</v>
      </c>
    </row>
    <row r="824" spans="1:8" x14ac:dyDescent="0.2">
      <c r="A824" t="str">
        <f t="shared" si="12"/>
        <v>CPV2009</v>
      </c>
      <c r="B824" t="str">
        <f>VLOOKUP(C824,'Country code'!$B$1:$C$992,2,FALSE)</f>
        <v>CPV</v>
      </c>
      <c r="C824" t="s">
        <v>281</v>
      </c>
      <c r="D824">
        <v>2009</v>
      </c>
      <c r="E824">
        <v>49.6</v>
      </c>
      <c r="F824">
        <v>2.5</v>
      </c>
      <c r="G824">
        <v>52</v>
      </c>
      <c r="H824">
        <v>2.8</v>
      </c>
    </row>
    <row r="825" spans="1:8" x14ac:dyDescent="0.2">
      <c r="A825" t="str">
        <f t="shared" si="12"/>
        <v>CPV2010</v>
      </c>
      <c r="B825" t="str">
        <f>VLOOKUP(C825,'Country code'!$B$1:$C$992,2,FALSE)</f>
        <v>CPV</v>
      </c>
      <c r="C825" t="s">
        <v>281</v>
      </c>
      <c r="D825">
        <v>2010</v>
      </c>
      <c r="E825">
        <v>49.5</v>
      </c>
      <c r="F825">
        <v>2.5</v>
      </c>
      <c r="G825">
        <v>51.9</v>
      </c>
      <c r="H825">
        <v>2.9</v>
      </c>
    </row>
    <row r="826" spans="1:8" x14ac:dyDescent="0.2">
      <c r="A826" t="str">
        <f t="shared" si="12"/>
        <v>CPV2011</v>
      </c>
      <c r="B826" t="str">
        <f>VLOOKUP(C826,'Country code'!$B$1:$C$992,2,FALSE)</f>
        <v>CPV</v>
      </c>
      <c r="C826" t="s">
        <v>281</v>
      </c>
      <c r="D826">
        <v>2011</v>
      </c>
      <c r="E826">
        <v>49.3</v>
      </c>
      <c r="F826">
        <v>2.6</v>
      </c>
      <c r="G826">
        <v>51.8</v>
      </c>
      <c r="H826">
        <v>3</v>
      </c>
    </row>
    <row r="827" spans="1:8" x14ac:dyDescent="0.2">
      <c r="A827" t="str">
        <f t="shared" ref="A827:A890" si="13">B827&amp;D827</f>
        <v>CPV2012</v>
      </c>
      <c r="B827" t="str">
        <f>VLOOKUP(C827,'Country code'!$B$1:$C$992,2,FALSE)</f>
        <v>CPV</v>
      </c>
      <c r="C827" t="s">
        <v>281</v>
      </c>
      <c r="D827">
        <v>2012</v>
      </c>
      <c r="E827">
        <v>49.3</v>
      </c>
      <c r="F827">
        <v>2.7</v>
      </c>
      <c r="G827">
        <v>51.7</v>
      </c>
      <c r="H827">
        <v>3</v>
      </c>
    </row>
    <row r="828" spans="1:8" x14ac:dyDescent="0.2">
      <c r="A828" t="str">
        <f t="shared" si="13"/>
        <v>CPV2013</v>
      </c>
      <c r="B828" t="str">
        <f>VLOOKUP(C828,'Country code'!$B$1:$C$992,2,FALSE)</f>
        <v>CPV</v>
      </c>
      <c r="C828" t="s">
        <v>281</v>
      </c>
      <c r="D828">
        <v>2013</v>
      </c>
      <c r="E828">
        <v>49.2</v>
      </c>
      <c r="F828">
        <v>2.8</v>
      </c>
      <c r="G828">
        <v>51.6</v>
      </c>
      <c r="H828">
        <v>3.1</v>
      </c>
    </row>
    <row r="829" spans="1:8" x14ac:dyDescent="0.2">
      <c r="A829" t="str">
        <f t="shared" si="13"/>
        <v>CPV2014</v>
      </c>
      <c r="B829" t="str">
        <f>VLOOKUP(C829,'Country code'!$B$1:$C$992,2,FALSE)</f>
        <v>CPV</v>
      </c>
      <c r="C829" t="s">
        <v>281</v>
      </c>
      <c r="D829">
        <v>2014</v>
      </c>
      <c r="E829">
        <v>49.1</v>
      </c>
      <c r="F829">
        <v>2.9</v>
      </c>
      <c r="G829">
        <v>51.5</v>
      </c>
      <c r="H829">
        <v>3.1</v>
      </c>
    </row>
    <row r="830" spans="1:8" x14ac:dyDescent="0.2">
      <c r="A830" t="str">
        <f t="shared" si="13"/>
        <v>CPV2015</v>
      </c>
      <c r="B830" t="str">
        <f>VLOOKUP(C830,'Country code'!$B$1:$C$992,2,FALSE)</f>
        <v>CPV</v>
      </c>
      <c r="C830" t="s">
        <v>281</v>
      </c>
      <c r="D830">
        <v>2015</v>
      </c>
      <c r="E830">
        <v>49</v>
      </c>
      <c r="F830">
        <v>2.9</v>
      </c>
      <c r="G830">
        <v>51.4</v>
      </c>
      <c r="H830">
        <v>3.2</v>
      </c>
    </row>
    <row r="831" spans="1:8" x14ac:dyDescent="0.2">
      <c r="A831" t="str">
        <f t="shared" si="13"/>
        <v>CAF1992</v>
      </c>
      <c r="B831" t="str">
        <f>VLOOKUP(C831,'Country code'!$B$1:$C$992,2,FALSE)</f>
        <v>CAF</v>
      </c>
      <c r="C831" t="s">
        <v>26</v>
      </c>
      <c r="D831">
        <v>1992</v>
      </c>
      <c r="E831">
        <v>54.1</v>
      </c>
      <c r="F831">
        <v>4.3</v>
      </c>
      <c r="G831">
        <v>56.7</v>
      </c>
      <c r="H831">
        <v>4.8</v>
      </c>
    </row>
    <row r="832" spans="1:8" x14ac:dyDescent="0.2">
      <c r="A832" t="str">
        <f t="shared" si="13"/>
        <v>CAF1993</v>
      </c>
      <c r="B832" t="str">
        <f>VLOOKUP(C832,'Country code'!$B$1:$C$992,2,FALSE)</f>
        <v>CAF</v>
      </c>
      <c r="C832" t="s">
        <v>26</v>
      </c>
      <c r="D832">
        <v>1993</v>
      </c>
      <c r="E832">
        <v>54.1</v>
      </c>
      <c r="F832">
        <v>4.3</v>
      </c>
      <c r="G832">
        <v>56.7</v>
      </c>
      <c r="H832">
        <v>4.7</v>
      </c>
    </row>
    <row r="833" spans="1:8" x14ac:dyDescent="0.2">
      <c r="A833" t="str">
        <f t="shared" si="13"/>
        <v>CAF1994</v>
      </c>
      <c r="B833" t="str">
        <f>VLOOKUP(C833,'Country code'!$B$1:$C$992,2,FALSE)</f>
        <v>CAF</v>
      </c>
      <c r="C833" t="s">
        <v>26</v>
      </c>
      <c r="D833">
        <v>1994</v>
      </c>
      <c r="E833">
        <v>54.1</v>
      </c>
      <c r="F833">
        <v>4.2</v>
      </c>
      <c r="G833">
        <v>56.7</v>
      </c>
      <c r="H833">
        <v>4.5999999999999996</v>
      </c>
    </row>
    <row r="834" spans="1:8" x14ac:dyDescent="0.2">
      <c r="A834" t="str">
        <f t="shared" si="13"/>
        <v>CAF1995</v>
      </c>
      <c r="B834" t="str">
        <f>VLOOKUP(C834,'Country code'!$B$1:$C$992,2,FALSE)</f>
        <v>CAF</v>
      </c>
      <c r="C834" t="s">
        <v>26</v>
      </c>
      <c r="D834">
        <v>1995</v>
      </c>
      <c r="E834">
        <v>54.1</v>
      </c>
      <c r="F834">
        <v>4.2</v>
      </c>
      <c r="G834">
        <v>56.7</v>
      </c>
      <c r="H834">
        <v>4.5999999999999996</v>
      </c>
    </row>
    <row r="835" spans="1:8" x14ac:dyDescent="0.2">
      <c r="A835" t="str">
        <f t="shared" si="13"/>
        <v>CAF1996</v>
      </c>
      <c r="B835" t="str">
        <f>VLOOKUP(C835,'Country code'!$B$1:$C$992,2,FALSE)</f>
        <v>CAF</v>
      </c>
      <c r="C835" t="s">
        <v>26</v>
      </c>
      <c r="D835">
        <v>1996</v>
      </c>
      <c r="E835">
        <v>54.1</v>
      </c>
      <c r="F835">
        <v>4.2</v>
      </c>
      <c r="G835">
        <v>56.7</v>
      </c>
      <c r="H835">
        <v>4.5999999999999996</v>
      </c>
    </row>
    <row r="836" spans="1:8" x14ac:dyDescent="0.2">
      <c r="A836" t="str">
        <f t="shared" si="13"/>
        <v>CAF1997</v>
      </c>
      <c r="B836" t="str">
        <f>VLOOKUP(C836,'Country code'!$B$1:$C$992,2,FALSE)</f>
        <v>CAF</v>
      </c>
      <c r="C836" t="s">
        <v>26</v>
      </c>
      <c r="D836">
        <v>1997</v>
      </c>
      <c r="E836">
        <v>54.1</v>
      </c>
      <c r="F836">
        <v>4.2</v>
      </c>
      <c r="G836">
        <v>56.7</v>
      </c>
      <c r="H836">
        <v>4.5999999999999996</v>
      </c>
    </row>
    <row r="837" spans="1:8" x14ac:dyDescent="0.2">
      <c r="A837" t="str">
        <f t="shared" si="13"/>
        <v>CAF1998</v>
      </c>
      <c r="B837" t="str">
        <f>VLOOKUP(C837,'Country code'!$B$1:$C$992,2,FALSE)</f>
        <v>CAF</v>
      </c>
      <c r="C837" t="s">
        <v>26</v>
      </c>
      <c r="D837">
        <v>1998</v>
      </c>
      <c r="E837">
        <v>54.1</v>
      </c>
      <c r="F837">
        <v>4.2</v>
      </c>
      <c r="G837">
        <v>56.7</v>
      </c>
      <c r="H837">
        <v>4.5</v>
      </c>
    </row>
    <row r="838" spans="1:8" x14ac:dyDescent="0.2">
      <c r="A838" t="str">
        <f t="shared" si="13"/>
        <v>CAF1999</v>
      </c>
      <c r="B838" t="str">
        <f>VLOOKUP(C838,'Country code'!$B$1:$C$992,2,FALSE)</f>
        <v>CAF</v>
      </c>
      <c r="C838" t="s">
        <v>26</v>
      </c>
      <c r="D838">
        <v>1999</v>
      </c>
      <c r="E838">
        <v>54</v>
      </c>
      <c r="F838">
        <v>4.0999999999999996</v>
      </c>
      <c r="G838">
        <v>56.7</v>
      </c>
      <c r="H838">
        <v>4.5</v>
      </c>
    </row>
    <row r="839" spans="1:8" x14ac:dyDescent="0.2">
      <c r="A839" t="str">
        <f t="shared" si="13"/>
        <v>CAF2000</v>
      </c>
      <c r="B839" t="str">
        <f>VLOOKUP(C839,'Country code'!$B$1:$C$992,2,FALSE)</f>
        <v>CAF</v>
      </c>
      <c r="C839" t="s">
        <v>26</v>
      </c>
      <c r="D839">
        <v>2000</v>
      </c>
      <c r="E839">
        <v>54</v>
      </c>
      <c r="F839">
        <v>4.0999999999999996</v>
      </c>
      <c r="G839">
        <v>56.6</v>
      </c>
      <c r="H839">
        <v>4.4000000000000004</v>
      </c>
    </row>
    <row r="840" spans="1:8" x14ac:dyDescent="0.2">
      <c r="A840" t="str">
        <f t="shared" si="13"/>
        <v>CAF2001</v>
      </c>
      <c r="B840" t="str">
        <f>VLOOKUP(C840,'Country code'!$B$1:$C$992,2,FALSE)</f>
        <v>CAF</v>
      </c>
      <c r="C840" t="s">
        <v>26</v>
      </c>
      <c r="D840">
        <v>2001</v>
      </c>
      <c r="E840">
        <v>54</v>
      </c>
      <c r="F840">
        <v>4</v>
      </c>
      <c r="G840">
        <v>56.6</v>
      </c>
      <c r="H840">
        <v>4.4000000000000004</v>
      </c>
    </row>
    <row r="841" spans="1:8" x14ac:dyDescent="0.2">
      <c r="A841" t="str">
        <f t="shared" si="13"/>
        <v>CAF2002</v>
      </c>
      <c r="B841" t="str">
        <f>VLOOKUP(C841,'Country code'!$B$1:$C$992,2,FALSE)</f>
        <v>CAF</v>
      </c>
      <c r="C841" t="s">
        <v>26</v>
      </c>
      <c r="D841">
        <v>2002</v>
      </c>
      <c r="E841">
        <v>53.9</v>
      </c>
      <c r="F841">
        <v>4</v>
      </c>
      <c r="G841">
        <v>56.7</v>
      </c>
      <c r="H841">
        <v>4.3</v>
      </c>
    </row>
    <row r="842" spans="1:8" x14ac:dyDescent="0.2">
      <c r="A842" t="str">
        <f t="shared" si="13"/>
        <v>CAF2003</v>
      </c>
      <c r="B842" t="str">
        <f>VLOOKUP(C842,'Country code'!$B$1:$C$992,2,FALSE)</f>
        <v>CAF</v>
      </c>
      <c r="C842" t="s">
        <v>26</v>
      </c>
      <c r="D842">
        <v>2003</v>
      </c>
      <c r="E842">
        <v>53.9</v>
      </c>
      <c r="F842">
        <v>3.9</v>
      </c>
      <c r="G842">
        <v>56.6</v>
      </c>
      <c r="H842">
        <v>4.2</v>
      </c>
    </row>
    <row r="843" spans="1:8" x14ac:dyDescent="0.2">
      <c r="A843" t="str">
        <f t="shared" si="13"/>
        <v>CAF2004</v>
      </c>
      <c r="B843" t="str">
        <f>VLOOKUP(C843,'Country code'!$B$1:$C$992,2,FALSE)</f>
        <v>CAF</v>
      </c>
      <c r="C843" t="s">
        <v>26</v>
      </c>
      <c r="D843">
        <v>2004</v>
      </c>
      <c r="E843">
        <v>53.9</v>
      </c>
      <c r="F843">
        <v>3.8</v>
      </c>
      <c r="G843">
        <v>56.7</v>
      </c>
      <c r="H843">
        <v>4.2</v>
      </c>
    </row>
    <row r="844" spans="1:8" x14ac:dyDescent="0.2">
      <c r="A844" t="str">
        <f t="shared" si="13"/>
        <v>CAF2005</v>
      </c>
      <c r="B844" t="str">
        <f>VLOOKUP(C844,'Country code'!$B$1:$C$992,2,FALSE)</f>
        <v>CAF</v>
      </c>
      <c r="C844" t="s">
        <v>26</v>
      </c>
      <c r="D844">
        <v>2005</v>
      </c>
      <c r="E844">
        <v>53.9</v>
      </c>
      <c r="F844">
        <v>3.7</v>
      </c>
      <c r="G844">
        <v>56.7</v>
      </c>
      <c r="H844">
        <v>4.2</v>
      </c>
    </row>
    <row r="845" spans="1:8" x14ac:dyDescent="0.2">
      <c r="A845" t="str">
        <f t="shared" si="13"/>
        <v>CAF2006</v>
      </c>
      <c r="B845" t="str">
        <f>VLOOKUP(C845,'Country code'!$B$1:$C$992,2,FALSE)</f>
        <v>CAF</v>
      </c>
      <c r="C845" t="s">
        <v>26</v>
      </c>
      <c r="D845">
        <v>2006</v>
      </c>
      <c r="E845">
        <v>54</v>
      </c>
      <c r="F845">
        <v>3.8</v>
      </c>
      <c r="G845">
        <v>56.8</v>
      </c>
      <c r="H845">
        <v>4.2</v>
      </c>
    </row>
    <row r="846" spans="1:8" x14ac:dyDescent="0.2">
      <c r="A846" t="str">
        <f t="shared" si="13"/>
        <v>CAF2007</v>
      </c>
      <c r="B846" t="str">
        <f>VLOOKUP(C846,'Country code'!$B$1:$C$992,2,FALSE)</f>
        <v>CAF</v>
      </c>
      <c r="C846" t="s">
        <v>26</v>
      </c>
      <c r="D846">
        <v>2007</v>
      </c>
      <c r="E846">
        <v>54.1</v>
      </c>
      <c r="F846">
        <v>3.8</v>
      </c>
      <c r="G846">
        <v>57</v>
      </c>
      <c r="H846">
        <v>4.0999999999999996</v>
      </c>
    </row>
    <row r="847" spans="1:8" x14ac:dyDescent="0.2">
      <c r="A847" t="str">
        <f t="shared" si="13"/>
        <v>CAF2008</v>
      </c>
      <c r="B847" t="str">
        <f>VLOOKUP(C847,'Country code'!$B$1:$C$992,2,FALSE)</f>
        <v>CAF</v>
      </c>
      <c r="C847" t="s">
        <v>26</v>
      </c>
      <c r="D847">
        <v>2008</v>
      </c>
      <c r="E847">
        <v>54.3</v>
      </c>
      <c r="F847">
        <v>3.8</v>
      </c>
      <c r="G847">
        <v>57.1</v>
      </c>
      <c r="H847">
        <v>4.0999999999999996</v>
      </c>
    </row>
    <row r="848" spans="1:8" x14ac:dyDescent="0.2">
      <c r="A848" t="str">
        <f t="shared" si="13"/>
        <v>TCD2003</v>
      </c>
      <c r="B848" t="str">
        <f>VLOOKUP(C848,'Country code'!$B$1:$C$992,2,FALSE)</f>
        <v>TCD</v>
      </c>
      <c r="C848" t="s">
        <v>27</v>
      </c>
      <c r="D848">
        <v>2003</v>
      </c>
      <c r="E848">
        <v>41.7</v>
      </c>
      <c r="F848">
        <v>3.1</v>
      </c>
      <c r="G848">
        <v>43.8</v>
      </c>
      <c r="H848">
        <v>3.2</v>
      </c>
    </row>
    <row r="849" spans="1:8" x14ac:dyDescent="0.2">
      <c r="A849" t="str">
        <f t="shared" si="13"/>
        <v>TCD2004</v>
      </c>
      <c r="B849" t="str">
        <f>VLOOKUP(C849,'Country code'!$B$1:$C$992,2,FALSE)</f>
        <v>TCD</v>
      </c>
      <c r="C849" t="s">
        <v>27</v>
      </c>
      <c r="D849">
        <v>2004</v>
      </c>
      <c r="E849">
        <v>41.8</v>
      </c>
      <c r="F849">
        <v>3</v>
      </c>
      <c r="G849">
        <v>43.9</v>
      </c>
      <c r="H849">
        <v>3.3</v>
      </c>
    </row>
    <row r="850" spans="1:8" x14ac:dyDescent="0.2">
      <c r="A850" t="str">
        <f t="shared" si="13"/>
        <v>TCD2005</v>
      </c>
      <c r="B850" t="str">
        <f>VLOOKUP(C850,'Country code'!$B$1:$C$992,2,FALSE)</f>
        <v>TCD</v>
      </c>
      <c r="C850" t="s">
        <v>27</v>
      </c>
      <c r="D850">
        <v>2005</v>
      </c>
      <c r="E850">
        <v>41.9</v>
      </c>
      <c r="F850">
        <v>3.1</v>
      </c>
      <c r="G850">
        <v>44</v>
      </c>
      <c r="H850">
        <v>3.3</v>
      </c>
    </row>
    <row r="851" spans="1:8" x14ac:dyDescent="0.2">
      <c r="A851" t="str">
        <f t="shared" si="13"/>
        <v>TCD2006</v>
      </c>
      <c r="B851" t="str">
        <f>VLOOKUP(C851,'Country code'!$B$1:$C$992,2,FALSE)</f>
        <v>TCD</v>
      </c>
      <c r="C851" t="s">
        <v>27</v>
      </c>
      <c r="D851">
        <v>2006</v>
      </c>
      <c r="E851">
        <v>42</v>
      </c>
      <c r="F851">
        <v>3.1</v>
      </c>
      <c r="G851">
        <v>44.1</v>
      </c>
      <c r="H851">
        <v>3.3</v>
      </c>
    </row>
    <row r="852" spans="1:8" x14ac:dyDescent="0.2">
      <c r="A852" t="str">
        <f t="shared" si="13"/>
        <v>TCD2007</v>
      </c>
      <c r="B852" t="str">
        <f>VLOOKUP(C852,'Country code'!$B$1:$C$992,2,FALSE)</f>
        <v>TCD</v>
      </c>
      <c r="C852" t="s">
        <v>27</v>
      </c>
      <c r="D852">
        <v>2007</v>
      </c>
      <c r="E852">
        <v>42.1</v>
      </c>
      <c r="F852">
        <v>3.2</v>
      </c>
      <c r="G852">
        <v>44.2</v>
      </c>
      <c r="H852">
        <v>3.4</v>
      </c>
    </row>
    <row r="853" spans="1:8" x14ac:dyDescent="0.2">
      <c r="A853" t="str">
        <f t="shared" si="13"/>
        <v>TCD2008</v>
      </c>
      <c r="B853" t="str">
        <f>VLOOKUP(C853,'Country code'!$B$1:$C$992,2,FALSE)</f>
        <v>TCD</v>
      </c>
      <c r="C853" t="s">
        <v>27</v>
      </c>
      <c r="D853">
        <v>2008</v>
      </c>
      <c r="E853">
        <v>42.1</v>
      </c>
      <c r="F853">
        <v>3.2</v>
      </c>
      <c r="G853">
        <v>44.3</v>
      </c>
      <c r="H853">
        <v>3.5</v>
      </c>
    </row>
    <row r="854" spans="1:8" x14ac:dyDescent="0.2">
      <c r="A854" t="str">
        <f t="shared" si="13"/>
        <v>TCD2009</v>
      </c>
      <c r="B854" t="str">
        <f>VLOOKUP(C854,'Country code'!$B$1:$C$992,2,FALSE)</f>
        <v>TCD</v>
      </c>
      <c r="C854" t="s">
        <v>27</v>
      </c>
      <c r="D854">
        <v>2009</v>
      </c>
      <c r="E854">
        <v>42.2</v>
      </c>
      <c r="F854">
        <v>3.2</v>
      </c>
      <c r="G854">
        <v>44.5</v>
      </c>
      <c r="H854">
        <v>3.5</v>
      </c>
    </row>
    <row r="855" spans="1:8" x14ac:dyDescent="0.2">
      <c r="A855" t="str">
        <f t="shared" si="13"/>
        <v>TCD2010</v>
      </c>
      <c r="B855" t="str">
        <f>VLOOKUP(C855,'Country code'!$B$1:$C$992,2,FALSE)</f>
        <v>TCD</v>
      </c>
      <c r="C855" t="s">
        <v>27</v>
      </c>
      <c r="D855">
        <v>2010</v>
      </c>
      <c r="E855">
        <v>42.3</v>
      </c>
      <c r="F855">
        <v>3.3</v>
      </c>
      <c r="G855">
        <v>44.6</v>
      </c>
      <c r="H855">
        <v>3.5</v>
      </c>
    </row>
    <row r="856" spans="1:8" x14ac:dyDescent="0.2">
      <c r="A856" t="str">
        <f t="shared" si="13"/>
        <v>TCD2011</v>
      </c>
      <c r="B856" t="str">
        <f>VLOOKUP(C856,'Country code'!$B$1:$C$992,2,FALSE)</f>
        <v>TCD</v>
      </c>
      <c r="C856" t="s">
        <v>27</v>
      </c>
      <c r="D856">
        <v>2011</v>
      </c>
      <c r="E856">
        <v>42.5</v>
      </c>
      <c r="F856">
        <v>3.2</v>
      </c>
      <c r="G856">
        <v>44.7</v>
      </c>
      <c r="H856">
        <v>3.5</v>
      </c>
    </row>
    <row r="857" spans="1:8" x14ac:dyDescent="0.2">
      <c r="A857" t="str">
        <f t="shared" si="13"/>
        <v>CHL1968</v>
      </c>
      <c r="B857" t="str">
        <f>VLOOKUP(C857,'Country code'!$B$1:$C$992,2,FALSE)</f>
        <v>CHL</v>
      </c>
      <c r="C857" t="s">
        <v>28</v>
      </c>
      <c r="D857">
        <v>1968</v>
      </c>
      <c r="E857">
        <v>45.2</v>
      </c>
      <c r="F857">
        <v>2.6</v>
      </c>
      <c r="G857">
        <v>50.6</v>
      </c>
      <c r="H857">
        <v>3.4</v>
      </c>
    </row>
    <row r="858" spans="1:8" x14ac:dyDescent="0.2">
      <c r="A858" t="str">
        <f t="shared" si="13"/>
        <v>CHL1969</v>
      </c>
      <c r="B858" t="str">
        <f>VLOOKUP(C858,'Country code'!$B$1:$C$992,2,FALSE)</f>
        <v>CHL</v>
      </c>
      <c r="C858" t="s">
        <v>28</v>
      </c>
      <c r="D858">
        <v>1969</v>
      </c>
      <c r="E858">
        <v>45.3</v>
      </c>
      <c r="F858">
        <v>2.6</v>
      </c>
      <c r="G858">
        <v>50.7</v>
      </c>
      <c r="H858">
        <v>3.4</v>
      </c>
    </row>
    <row r="859" spans="1:8" x14ac:dyDescent="0.2">
      <c r="A859" t="str">
        <f t="shared" si="13"/>
        <v>CHL1970</v>
      </c>
      <c r="B859" t="str">
        <f>VLOOKUP(C859,'Country code'!$B$1:$C$992,2,FALSE)</f>
        <v>CHL</v>
      </c>
      <c r="C859" t="s">
        <v>28</v>
      </c>
      <c r="D859">
        <v>1970</v>
      </c>
      <c r="E859">
        <v>45.5</v>
      </c>
      <c r="F859">
        <v>2.6</v>
      </c>
      <c r="G859">
        <v>50.8</v>
      </c>
      <c r="H859">
        <v>3.2</v>
      </c>
    </row>
    <row r="860" spans="1:8" x14ac:dyDescent="0.2">
      <c r="A860" t="str">
        <f t="shared" si="13"/>
        <v>CHL1971</v>
      </c>
      <c r="B860" t="str">
        <f>VLOOKUP(C860,'Country code'!$B$1:$C$992,2,FALSE)</f>
        <v>CHL</v>
      </c>
      <c r="C860" t="s">
        <v>28</v>
      </c>
      <c r="D860">
        <v>1971</v>
      </c>
      <c r="E860">
        <v>45.6</v>
      </c>
      <c r="F860">
        <v>2.5</v>
      </c>
      <c r="G860">
        <v>51</v>
      </c>
      <c r="H860">
        <v>3.2</v>
      </c>
    </row>
    <row r="861" spans="1:8" x14ac:dyDescent="0.2">
      <c r="A861" t="str">
        <f t="shared" si="13"/>
        <v>CHL1972</v>
      </c>
      <c r="B861" t="str">
        <f>VLOOKUP(C861,'Country code'!$B$1:$C$992,2,FALSE)</f>
        <v>CHL</v>
      </c>
      <c r="C861" t="s">
        <v>28</v>
      </c>
      <c r="D861">
        <v>1972</v>
      </c>
      <c r="E861">
        <v>45.8</v>
      </c>
      <c r="F861">
        <v>2.4</v>
      </c>
      <c r="G861">
        <v>51.1</v>
      </c>
      <c r="H861">
        <v>3.1</v>
      </c>
    </row>
    <row r="862" spans="1:8" x14ac:dyDescent="0.2">
      <c r="A862" t="str">
        <f t="shared" si="13"/>
        <v>CHL1973</v>
      </c>
      <c r="B862" t="str">
        <f>VLOOKUP(C862,'Country code'!$B$1:$C$992,2,FALSE)</f>
        <v>CHL</v>
      </c>
      <c r="C862" t="s">
        <v>28</v>
      </c>
      <c r="D862">
        <v>1973</v>
      </c>
      <c r="E862">
        <v>45.9</v>
      </c>
      <c r="F862">
        <v>2.4</v>
      </c>
      <c r="G862">
        <v>51.2</v>
      </c>
      <c r="H862">
        <v>3</v>
      </c>
    </row>
    <row r="863" spans="1:8" x14ac:dyDescent="0.2">
      <c r="A863" t="str">
        <f t="shared" si="13"/>
        <v>CHL1974</v>
      </c>
      <c r="B863" t="str">
        <f>VLOOKUP(C863,'Country code'!$B$1:$C$992,2,FALSE)</f>
        <v>CHL</v>
      </c>
      <c r="C863" t="s">
        <v>28</v>
      </c>
      <c r="D863">
        <v>1974</v>
      </c>
      <c r="E863">
        <v>46</v>
      </c>
      <c r="F863">
        <v>2.4</v>
      </c>
      <c r="G863">
        <v>51.4</v>
      </c>
      <c r="H863">
        <v>2.9</v>
      </c>
    </row>
    <row r="864" spans="1:8" x14ac:dyDescent="0.2">
      <c r="A864" t="str">
        <f t="shared" si="13"/>
        <v>CHL1975</v>
      </c>
      <c r="B864" t="str">
        <f>VLOOKUP(C864,'Country code'!$B$1:$C$992,2,FALSE)</f>
        <v>CHL</v>
      </c>
      <c r="C864" t="s">
        <v>28</v>
      </c>
      <c r="D864">
        <v>1975</v>
      </c>
      <c r="E864">
        <v>46.2</v>
      </c>
      <c r="F864">
        <v>2.2999999999999998</v>
      </c>
      <c r="G864">
        <v>51.5</v>
      </c>
      <c r="H864">
        <v>2.8</v>
      </c>
    </row>
    <row r="865" spans="1:12" x14ac:dyDescent="0.2">
      <c r="A865" t="str">
        <f t="shared" si="13"/>
        <v>CHL1976</v>
      </c>
      <c r="B865" t="str">
        <f>VLOOKUP(C865,'Country code'!$B$1:$C$992,2,FALSE)</f>
        <v>CHL</v>
      </c>
      <c r="C865" t="s">
        <v>28</v>
      </c>
      <c r="D865">
        <v>1976</v>
      </c>
      <c r="E865">
        <v>46.3</v>
      </c>
      <c r="F865">
        <v>2.2999999999999998</v>
      </c>
      <c r="G865">
        <v>51.7</v>
      </c>
      <c r="H865">
        <v>2.7</v>
      </c>
    </row>
    <row r="866" spans="1:12" x14ac:dyDescent="0.2">
      <c r="A866" t="str">
        <f t="shared" si="13"/>
        <v>CHL1977</v>
      </c>
      <c r="B866" t="str">
        <f>VLOOKUP(C866,'Country code'!$B$1:$C$992,2,FALSE)</f>
        <v>CHL</v>
      </c>
      <c r="C866" t="s">
        <v>28</v>
      </c>
      <c r="D866">
        <v>1977</v>
      </c>
      <c r="E866">
        <v>46.5</v>
      </c>
      <c r="F866">
        <v>2.2000000000000002</v>
      </c>
      <c r="G866">
        <v>51.8</v>
      </c>
      <c r="H866">
        <v>2.6</v>
      </c>
    </row>
    <row r="867" spans="1:12" x14ac:dyDescent="0.2">
      <c r="A867" t="str">
        <f t="shared" si="13"/>
        <v>CHL1978</v>
      </c>
      <c r="B867" t="str">
        <f>VLOOKUP(C867,'Country code'!$B$1:$C$992,2,FALSE)</f>
        <v>CHL</v>
      </c>
      <c r="C867" t="s">
        <v>28</v>
      </c>
      <c r="D867">
        <v>1978</v>
      </c>
      <c r="E867">
        <v>46.6</v>
      </c>
      <c r="F867">
        <v>2</v>
      </c>
      <c r="G867">
        <v>52</v>
      </c>
      <c r="H867">
        <v>2.5</v>
      </c>
    </row>
    <row r="868" spans="1:12" x14ac:dyDescent="0.2">
      <c r="A868" t="str">
        <f t="shared" si="13"/>
        <v>CHL1979</v>
      </c>
      <c r="B868" t="str">
        <f>VLOOKUP(C868,'Country code'!$B$1:$C$992,2,FALSE)</f>
        <v>CHL</v>
      </c>
      <c r="C868" t="s">
        <v>28</v>
      </c>
      <c r="D868">
        <v>1979</v>
      </c>
      <c r="E868">
        <v>46.8</v>
      </c>
      <c r="F868">
        <v>2</v>
      </c>
      <c r="G868">
        <v>52.2</v>
      </c>
      <c r="H868">
        <v>2.4</v>
      </c>
    </row>
    <row r="869" spans="1:12" x14ac:dyDescent="0.2">
      <c r="A869" t="str">
        <f t="shared" si="13"/>
        <v>CHL1980</v>
      </c>
      <c r="B869" t="str">
        <f>VLOOKUP(C869,'Country code'!$B$1:$C$992,2,FALSE)</f>
        <v>CHL</v>
      </c>
      <c r="C869" t="s">
        <v>28</v>
      </c>
      <c r="D869">
        <v>1980</v>
      </c>
      <c r="E869">
        <v>46.9</v>
      </c>
      <c r="F869">
        <v>1.9</v>
      </c>
      <c r="G869">
        <v>52.4</v>
      </c>
      <c r="H869">
        <v>2.2999999999999998</v>
      </c>
    </row>
    <row r="870" spans="1:12" x14ac:dyDescent="0.2">
      <c r="A870" t="str">
        <f t="shared" si="13"/>
        <v>CHL1981</v>
      </c>
      <c r="B870" t="str">
        <f>VLOOKUP(C870,'Country code'!$B$1:$C$992,2,FALSE)</f>
        <v>CHL</v>
      </c>
      <c r="C870" t="s">
        <v>28</v>
      </c>
      <c r="D870">
        <v>1981</v>
      </c>
      <c r="E870">
        <v>47.1</v>
      </c>
      <c r="F870">
        <v>1.8</v>
      </c>
      <c r="G870">
        <v>52.6</v>
      </c>
      <c r="H870">
        <v>2.2000000000000002</v>
      </c>
    </row>
    <row r="871" spans="1:12" x14ac:dyDescent="0.2">
      <c r="A871" t="str">
        <f t="shared" si="13"/>
        <v>CHL1982</v>
      </c>
      <c r="B871" t="str">
        <f>VLOOKUP(C871,'Country code'!$B$1:$C$992,2,FALSE)</f>
        <v>CHL</v>
      </c>
      <c r="C871" t="s">
        <v>28</v>
      </c>
      <c r="D871">
        <v>1982</v>
      </c>
      <c r="E871">
        <v>47.3</v>
      </c>
      <c r="F871">
        <v>1.6</v>
      </c>
      <c r="G871">
        <v>52.7</v>
      </c>
      <c r="H871">
        <v>2</v>
      </c>
    </row>
    <row r="872" spans="1:12" x14ac:dyDescent="0.2">
      <c r="A872" t="str">
        <f t="shared" si="13"/>
        <v>CHL1983</v>
      </c>
      <c r="B872" t="str">
        <f>VLOOKUP(C872,'Country code'!$B$1:$C$992,2,FALSE)</f>
        <v>CHL</v>
      </c>
      <c r="C872" t="s">
        <v>28</v>
      </c>
      <c r="D872">
        <v>1983</v>
      </c>
      <c r="E872">
        <v>47.4</v>
      </c>
      <c r="F872">
        <v>1.5</v>
      </c>
      <c r="G872">
        <v>52.9</v>
      </c>
      <c r="H872">
        <v>1.8</v>
      </c>
    </row>
    <row r="873" spans="1:12" x14ac:dyDescent="0.2">
      <c r="A873" t="str">
        <f t="shared" si="13"/>
        <v>CHL1984</v>
      </c>
      <c r="B873" t="str">
        <f>VLOOKUP(C873,'Country code'!$B$1:$C$992,2,FALSE)</f>
        <v>CHL</v>
      </c>
      <c r="C873" t="s">
        <v>28</v>
      </c>
      <c r="D873">
        <v>1984</v>
      </c>
      <c r="E873">
        <v>47.8</v>
      </c>
      <c r="F873">
        <v>1.4</v>
      </c>
      <c r="G873">
        <v>53.2</v>
      </c>
      <c r="H873">
        <v>1.6</v>
      </c>
    </row>
    <row r="874" spans="1:12" x14ac:dyDescent="0.2">
      <c r="A874" t="str">
        <f t="shared" si="13"/>
        <v>CHL1985</v>
      </c>
      <c r="B874" t="str">
        <f>VLOOKUP(C874,'Country code'!$B$1:$C$992,2,FALSE)</f>
        <v>CHL</v>
      </c>
      <c r="C874" t="s">
        <v>28</v>
      </c>
      <c r="D874">
        <v>1985</v>
      </c>
      <c r="E874">
        <v>48.2</v>
      </c>
      <c r="F874">
        <v>1.2</v>
      </c>
      <c r="G874">
        <v>53.6</v>
      </c>
      <c r="H874">
        <v>1.4</v>
      </c>
      <c r="I874">
        <v>5.4</v>
      </c>
      <c r="J874">
        <v>1.8</v>
      </c>
      <c r="K874">
        <v>10.1</v>
      </c>
      <c r="L874">
        <v>2.2999999999999998</v>
      </c>
    </row>
    <row r="875" spans="1:12" x14ac:dyDescent="0.2">
      <c r="A875" t="str">
        <f t="shared" si="13"/>
        <v>CHL1986</v>
      </c>
      <c r="B875" t="str">
        <f>VLOOKUP(C875,'Country code'!$B$1:$C$992,2,FALSE)</f>
        <v>CHL</v>
      </c>
      <c r="C875" t="s">
        <v>28</v>
      </c>
      <c r="D875">
        <v>1986</v>
      </c>
      <c r="E875">
        <v>49.1</v>
      </c>
      <c r="F875">
        <v>1.1000000000000001</v>
      </c>
      <c r="G875">
        <v>54.2</v>
      </c>
      <c r="H875">
        <v>1.2</v>
      </c>
      <c r="I875">
        <v>5.0999999999999996</v>
      </c>
      <c r="J875">
        <v>1.6</v>
      </c>
      <c r="K875">
        <v>9.4</v>
      </c>
      <c r="L875">
        <v>2</v>
      </c>
    </row>
    <row r="876" spans="1:12" x14ac:dyDescent="0.2">
      <c r="A876" t="str">
        <f t="shared" si="13"/>
        <v>CHL1987</v>
      </c>
      <c r="B876" t="str">
        <f>VLOOKUP(C876,'Country code'!$B$1:$C$992,2,FALSE)</f>
        <v>CHL</v>
      </c>
      <c r="C876" t="s">
        <v>28</v>
      </c>
      <c r="D876">
        <v>1987</v>
      </c>
      <c r="E876">
        <v>50</v>
      </c>
      <c r="F876">
        <v>0.7</v>
      </c>
      <c r="G876">
        <v>54.8</v>
      </c>
      <c r="H876">
        <v>0.7</v>
      </c>
      <c r="I876">
        <v>4.8</v>
      </c>
      <c r="J876">
        <v>1</v>
      </c>
      <c r="K876">
        <v>8.8000000000000007</v>
      </c>
      <c r="L876">
        <v>1.2</v>
      </c>
    </row>
    <row r="877" spans="1:12" x14ac:dyDescent="0.2">
      <c r="A877" t="str">
        <f t="shared" si="13"/>
        <v>CHL1988</v>
      </c>
      <c r="B877" t="str">
        <f>VLOOKUP(C877,'Country code'!$B$1:$C$992,2,FALSE)</f>
        <v>CHL</v>
      </c>
      <c r="C877" t="s">
        <v>28</v>
      </c>
      <c r="D877">
        <v>1988</v>
      </c>
      <c r="E877">
        <v>50.1</v>
      </c>
      <c r="F877">
        <v>0.9</v>
      </c>
      <c r="G877">
        <v>54.9</v>
      </c>
      <c r="H877">
        <v>1</v>
      </c>
      <c r="I877">
        <v>4.8</v>
      </c>
      <c r="J877">
        <v>1.3</v>
      </c>
      <c r="K877">
        <v>8.6999999999999993</v>
      </c>
      <c r="L877">
        <v>1.6</v>
      </c>
    </row>
    <row r="878" spans="1:12" x14ac:dyDescent="0.2">
      <c r="A878" t="str">
        <f t="shared" si="13"/>
        <v>CHL1989</v>
      </c>
      <c r="B878" t="str">
        <f>VLOOKUP(C878,'Country code'!$B$1:$C$992,2,FALSE)</f>
        <v>CHL</v>
      </c>
      <c r="C878" t="s">
        <v>28</v>
      </c>
      <c r="D878">
        <v>1989</v>
      </c>
      <c r="E878">
        <v>50.3</v>
      </c>
      <c r="F878">
        <v>1</v>
      </c>
      <c r="G878">
        <v>55</v>
      </c>
      <c r="H878">
        <v>1</v>
      </c>
      <c r="I878">
        <v>4.7</v>
      </c>
      <c r="J878">
        <v>1.4</v>
      </c>
      <c r="K878">
        <v>8.5</v>
      </c>
      <c r="L878">
        <v>1.7</v>
      </c>
    </row>
    <row r="879" spans="1:12" x14ac:dyDescent="0.2">
      <c r="A879" t="str">
        <f t="shared" si="13"/>
        <v>CHL1990</v>
      </c>
      <c r="B879" t="str">
        <f>VLOOKUP(C879,'Country code'!$B$1:$C$992,2,FALSE)</f>
        <v>CHL</v>
      </c>
      <c r="C879" t="s">
        <v>28</v>
      </c>
      <c r="D879">
        <v>1990</v>
      </c>
      <c r="E879">
        <v>50.4</v>
      </c>
      <c r="F879">
        <v>0.8</v>
      </c>
      <c r="G879">
        <v>55.1</v>
      </c>
      <c r="H879">
        <v>0.9</v>
      </c>
      <c r="I879">
        <v>4.7</v>
      </c>
      <c r="J879">
        <v>1.2</v>
      </c>
      <c r="K879">
        <v>8.5</v>
      </c>
      <c r="L879">
        <v>1.5</v>
      </c>
    </row>
    <row r="880" spans="1:12" x14ac:dyDescent="0.2">
      <c r="A880" t="str">
        <f t="shared" si="13"/>
        <v>CHL1991</v>
      </c>
      <c r="B880" t="str">
        <f>VLOOKUP(C880,'Country code'!$B$1:$C$992,2,FALSE)</f>
        <v>CHL</v>
      </c>
      <c r="C880" t="s">
        <v>28</v>
      </c>
      <c r="D880">
        <v>1991</v>
      </c>
      <c r="E880">
        <v>50.4</v>
      </c>
      <c r="F880">
        <v>0.9</v>
      </c>
      <c r="G880">
        <v>55</v>
      </c>
      <c r="H880">
        <v>1</v>
      </c>
      <c r="I880">
        <v>4.5999999999999996</v>
      </c>
      <c r="J880">
        <v>1.3</v>
      </c>
      <c r="K880">
        <v>8.4</v>
      </c>
      <c r="L880">
        <v>1.6</v>
      </c>
    </row>
    <row r="881" spans="1:12" x14ac:dyDescent="0.2">
      <c r="A881" t="str">
        <f t="shared" si="13"/>
        <v>CHL1992</v>
      </c>
      <c r="B881" t="str">
        <f>VLOOKUP(C881,'Country code'!$B$1:$C$992,2,FALSE)</f>
        <v>CHL</v>
      </c>
      <c r="C881" t="s">
        <v>28</v>
      </c>
      <c r="D881">
        <v>1992</v>
      </c>
      <c r="E881">
        <v>50.5</v>
      </c>
      <c r="F881">
        <v>0.9</v>
      </c>
      <c r="G881">
        <v>54.9</v>
      </c>
      <c r="H881">
        <v>0.9</v>
      </c>
      <c r="I881">
        <v>4.4000000000000004</v>
      </c>
      <c r="J881">
        <v>1.3</v>
      </c>
      <c r="K881">
        <v>8</v>
      </c>
      <c r="L881">
        <v>1.6</v>
      </c>
    </row>
    <row r="882" spans="1:12" x14ac:dyDescent="0.2">
      <c r="A882" t="str">
        <f t="shared" si="13"/>
        <v>CHL1993</v>
      </c>
      <c r="B882" t="str">
        <f>VLOOKUP(C882,'Country code'!$B$1:$C$992,2,FALSE)</f>
        <v>CHL</v>
      </c>
      <c r="C882" t="s">
        <v>28</v>
      </c>
      <c r="D882">
        <v>1993</v>
      </c>
      <c r="E882">
        <v>50.6</v>
      </c>
      <c r="F882">
        <v>0.9</v>
      </c>
      <c r="G882">
        <v>54.9</v>
      </c>
      <c r="H882">
        <v>1</v>
      </c>
      <c r="I882">
        <v>4.3</v>
      </c>
      <c r="J882">
        <v>1.3</v>
      </c>
      <c r="K882">
        <v>7.8</v>
      </c>
      <c r="L882">
        <v>1.6</v>
      </c>
    </row>
    <row r="883" spans="1:12" x14ac:dyDescent="0.2">
      <c r="A883" t="str">
        <f t="shared" si="13"/>
        <v>CHL1994</v>
      </c>
      <c r="B883" t="str">
        <f>VLOOKUP(C883,'Country code'!$B$1:$C$992,2,FALSE)</f>
        <v>CHL</v>
      </c>
      <c r="C883" t="s">
        <v>28</v>
      </c>
      <c r="D883">
        <v>1994</v>
      </c>
      <c r="E883">
        <v>50.6</v>
      </c>
      <c r="F883">
        <v>0.8</v>
      </c>
      <c r="G883">
        <v>54.9</v>
      </c>
      <c r="H883">
        <v>0.8</v>
      </c>
      <c r="I883">
        <v>4.3</v>
      </c>
      <c r="J883">
        <v>1.1000000000000001</v>
      </c>
      <c r="K883">
        <v>7.8</v>
      </c>
      <c r="L883">
        <v>1.4</v>
      </c>
    </row>
    <row r="884" spans="1:12" x14ac:dyDescent="0.2">
      <c r="A884" t="str">
        <f t="shared" si="13"/>
        <v>CHL1995</v>
      </c>
      <c r="B884" t="str">
        <f>VLOOKUP(C884,'Country code'!$B$1:$C$992,2,FALSE)</f>
        <v>CHL</v>
      </c>
      <c r="C884" t="s">
        <v>28</v>
      </c>
      <c r="D884">
        <v>1995</v>
      </c>
      <c r="E884">
        <v>50.6</v>
      </c>
      <c r="F884">
        <v>1</v>
      </c>
      <c r="G884">
        <v>54.9</v>
      </c>
      <c r="H884">
        <v>1</v>
      </c>
      <c r="I884">
        <v>4.3</v>
      </c>
      <c r="J884">
        <v>1.4</v>
      </c>
      <c r="K884">
        <v>7.8</v>
      </c>
      <c r="L884">
        <v>1.7</v>
      </c>
    </row>
    <row r="885" spans="1:12" x14ac:dyDescent="0.2">
      <c r="A885" t="str">
        <f t="shared" si="13"/>
        <v>CHL1996</v>
      </c>
      <c r="B885" t="str">
        <f>VLOOKUP(C885,'Country code'!$B$1:$C$992,2,FALSE)</f>
        <v>CHL</v>
      </c>
      <c r="C885" t="s">
        <v>28</v>
      </c>
      <c r="D885">
        <v>1996</v>
      </c>
      <c r="E885">
        <v>50.6</v>
      </c>
      <c r="F885">
        <v>1</v>
      </c>
      <c r="G885">
        <v>54.9</v>
      </c>
      <c r="H885">
        <v>1</v>
      </c>
      <c r="I885">
        <v>4.3</v>
      </c>
      <c r="J885">
        <v>1.4</v>
      </c>
      <c r="K885">
        <v>7.8</v>
      </c>
      <c r="L885">
        <v>1.7</v>
      </c>
    </row>
    <row r="886" spans="1:12" x14ac:dyDescent="0.2">
      <c r="A886" t="str">
        <f t="shared" si="13"/>
        <v>CHL1997</v>
      </c>
      <c r="B886" t="str">
        <f>VLOOKUP(C886,'Country code'!$B$1:$C$992,2,FALSE)</f>
        <v>CHL</v>
      </c>
      <c r="C886" t="s">
        <v>28</v>
      </c>
      <c r="D886">
        <v>1997</v>
      </c>
      <c r="E886">
        <v>50.7</v>
      </c>
      <c r="F886">
        <v>1</v>
      </c>
      <c r="G886">
        <v>55</v>
      </c>
      <c r="H886">
        <v>1</v>
      </c>
      <c r="I886">
        <v>4.3</v>
      </c>
      <c r="J886">
        <v>1.4</v>
      </c>
      <c r="K886">
        <v>7.8</v>
      </c>
      <c r="L886">
        <v>1.7</v>
      </c>
    </row>
    <row r="887" spans="1:12" x14ac:dyDescent="0.2">
      <c r="A887" t="str">
        <f t="shared" si="13"/>
        <v>CHL1998</v>
      </c>
      <c r="B887" t="str">
        <f>VLOOKUP(C887,'Country code'!$B$1:$C$992,2,FALSE)</f>
        <v>CHL</v>
      </c>
      <c r="C887" t="s">
        <v>28</v>
      </c>
      <c r="D887">
        <v>1998</v>
      </c>
      <c r="E887">
        <v>50.7</v>
      </c>
      <c r="F887">
        <v>0.9</v>
      </c>
      <c r="G887">
        <v>55.1</v>
      </c>
      <c r="H887">
        <v>0.9</v>
      </c>
      <c r="I887">
        <v>4.4000000000000004</v>
      </c>
      <c r="J887">
        <v>1.3</v>
      </c>
      <c r="K887">
        <v>8</v>
      </c>
      <c r="L887">
        <v>1.6</v>
      </c>
    </row>
    <row r="888" spans="1:12" x14ac:dyDescent="0.2">
      <c r="A888" t="str">
        <f t="shared" si="13"/>
        <v>CHL1999</v>
      </c>
      <c r="B888" t="str">
        <f>VLOOKUP(C888,'Country code'!$B$1:$C$992,2,FALSE)</f>
        <v>CHL</v>
      </c>
      <c r="C888" t="s">
        <v>28</v>
      </c>
      <c r="D888">
        <v>1999</v>
      </c>
      <c r="E888">
        <v>50.6</v>
      </c>
      <c r="F888">
        <v>1.1000000000000001</v>
      </c>
      <c r="G888">
        <v>55.2</v>
      </c>
      <c r="H888">
        <v>1.2</v>
      </c>
      <c r="I888">
        <v>4.5999999999999996</v>
      </c>
      <c r="J888">
        <v>1.6</v>
      </c>
      <c r="K888">
        <v>8.3000000000000007</v>
      </c>
      <c r="L888">
        <v>2</v>
      </c>
    </row>
    <row r="889" spans="1:12" x14ac:dyDescent="0.2">
      <c r="A889" t="str">
        <f t="shared" si="13"/>
        <v>CHL2000</v>
      </c>
      <c r="B889" t="str">
        <f>VLOOKUP(C889,'Country code'!$B$1:$C$992,2,FALSE)</f>
        <v>CHL</v>
      </c>
      <c r="C889" t="s">
        <v>28</v>
      </c>
      <c r="D889">
        <v>2000</v>
      </c>
      <c r="E889">
        <v>50.6</v>
      </c>
      <c r="F889">
        <v>1.1000000000000001</v>
      </c>
      <c r="G889">
        <v>55.2</v>
      </c>
      <c r="H889">
        <v>1.1000000000000001</v>
      </c>
      <c r="I889">
        <v>4.5999999999999996</v>
      </c>
      <c r="J889">
        <v>1.6</v>
      </c>
      <c r="K889">
        <v>8.3000000000000007</v>
      </c>
      <c r="L889">
        <v>1.9</v>
      </c>
    </row>
    <row r="890" spans="1:12" x14ac:dyDescent="0.2">
      <c r="A890" t="str">
        <f t="shared" si="13"/>
        <v>CHL2001</v>
      </c>
      <c r="B890" t="str">
        <f>VLOOKUP(C890,'Country code'!$B$1:$C$992,2,FALSE)</f>
        <v>CHL</v>
      </c>
      <c r="C890" t="s">
        <v>28</v>
      </c>
      <c r="D890">
        <v>2001</v>
      </c>
      <c r="E890">
        <v>50.3</v>
      </c>
      <c r="F890">
        <v>1.1000000000000001</v>
      </c>
      <c r="G890">
        <v>54.9</v>
      </c>
      <c r="H890">
        <v>1.2</v>
      </c>
      <c r="I890">
        <v>4.5999999999999996</v>
      </c>
      <c r="J890">
        <v>1.6</v>
      </c>
      <c r="K890">
        <v>8.4</v>
      </c>
      <c r="L890">
        <v>2</v>
      </c>
    </row>
    <row r="891" spans="1:12" x14ac:dyDescent="0.2">
      <c r="A891" t="str">
        <f t="shared" ref="A891:A954" si="14">B891&amp;D891</f>
        <v>CHL2002</v>
      </c>
      <c r="B891" t="str">
        <f>VLOOKUP(C891,'Country code'!$B$1:$C$992,2,FALSE)</f>
        <v>CHL</v>
      </c>
      <c r="C891" t="s">
        <v>28</v>
      </c>
      <c r="D891">
        <v>2002</v>
      </c>
      <c r="E891">
        <v>50.1</v>
      </c>
      <c r="F891">
        <v>1.1000000000000001</v>
      </c>
      <c r="G891">
        <v>54.7</v>
      </c>
      <c r="H891">
        <v>1.1000000000000001</v>
      </c>
      <c r="I891">
        <v>4.5999999999999996</v>
      </c>
      <c r="J891">
        <v>1.6</v>
      </c>
      <c r="K891">
        <v>8.4</v>
      </c>
      <c r="L891">
        <v>1.9</v>
      </c>
    </row>
    <row r="892" spans="1:12" x14ac:dyDescent="0.2">
      <c r="A892" t="str">
        <f t="shared" si="14"/>
        <v>CHL2003</v>
      </c>
      <c r="B892" t="str">
        <f>VLOOKUP(C892,'Country code'!$B$1:$C$992,2,FALSE)</f>
        <v>CHL</v>
      </c>
      <c r="C892" t="s">
        <v>28</v>
      </c>
      <c r="D892">
        <v>2003</v>
      </c>
      <c r="E892">
        <v>49.8</v>
      </c>
      <c r="F892">
        <v>0.8</v>
      </c>
      <c r="G892">
        <v>54.4</v>
      </c>
      <c r="H892">
        <v>0.9</v>
      </c>
      <c r="I892">
        <v>4.5999999999999996</v>
      </c>
      <c r="J892">
        <v>1.2</v>
      </c>
      <c r="K892">
        <v>8.5</v>
      </c>
      <c r="L892">
        <v>1.5</v>
      </c>
    </row>
    <row r="893" spans="1:12" x14ac:dyDescent="0.2">
      <c r="A893" t="str">
        <f t="shared" si="14"/>
        <v>CHL2004</v>
      </c>
      <c r="B893" t="str">
        <f>VLOOKUP(C893,'Country code'!$B$1:$C$992,2,FALSE)</f>
        <v>CHL</v>
      </c>
      <c r="C893" t="s">
        <v>28</v>
      </c>
      <c r="D893">
        <v>2004</v>
      </c>
      <c r="E893">
        <v>49.2</v>
      </c>
      <c r="F893">
        <v>1</v>
      </c>
      <c r="G893">
        <v>53.8</v>
      </c>
      <c r="H893">
        <v>1.1000000000000001</v>
      </c>
      <c r="I893">
        <v>4.5999999999999996</v>
      </c>
      <c r="J893">
        <v>1.5</v>
      </c>
      <c r="K893">
        <v>8.6</v>
      </c>
      <c r="L893">
        <v>1.9</v>
      </c>
    </row>
    <row r="894" spans="1:12" x14ac:dyDescent="0.2">
      <c r="A894" t="str">
        <f t="shared" si="14"/>
        <v>CHL2005</v>
      </c>
      <c r="B894" t="str">
        <f>VLOOKUP(C894,'Country code'!$B$1:$C$992,2,FALSE)</f>
        <v>CHL</v>
      </c>
      <c r="C894" t="s">
        <v>28</v>
      </c>
      <c r="D894">
        <v>2005</v>
      </c>
      <c r="E894">
        <v>48.6</v>
      </c>
      <c r="F894">
        <v>1</v>
      </c>
      <c r="G894">
        <v>53.3</v>
      </c>
      <c r="H894">
        <v>1</v>
      </c>
      <c r="I894">
        <v>4.7</v>
      </c>
      <c r="J894">
        <v>1.4</v>
      </c>
      <c r="K894">
        <v>8.8000000000000007</v>
      </c>
      <c r="L894">
        <v>1.7</v>
      </c>
    </row>
    <row r="895" spans="1:12" x14ac:dyDescent="0.2">
      <c r="A895" t="str">
        <f t="shared" si="14"/>
        <v>CHL2006</v>
      </c>
      <c r="B895" t="str">
        <f>VLOOKUP(C895,'Country code'!$B$1:$C$992,2,FALSE)</f>
        <v>CHL</v>
      </c>
      <c r="C895" t="s">
        <v>28</v>
      </c>
      <c r="D895">
        <v>2006</v>
      </c>
      <c r="E895">
        <v>48.1</v>
      </c>
      <c r="F895">
        <v>0.8</v>
      </c>
      <c r="G895">
        <v>52.7</v>
      </c>
      <c r="H895">
        <v>0.8</v>
      </c>
      <c r="I895">
        <v>4.5999999999999996</v>
      </c>
      <c r="J895">
        <v>1.1000000000000001</v>
      </c>
      <c r="K895">
        <v>8.6999999999999993</v>
      </c>
      <c r="L895">
        <v>1.4</v>
      </c>
    </row>
    <row r="896" spans="1:12" x14ac:dyDescent="0.2">
      <c r="A896" t="str">
        <f t="shared" si="14"/>
        <v>CHL2007</v>
      </c>
      <c r="B896" t="str">
        <f>VLOOKUP(C896,'Country code'!$B$1:$C$992,2,FALSE)</f>
        <v>CHL</v>
      </c>
      <c r="C896" t="s">
        <v>28</v>
      </c>
      <c r="D896">
        <v>2007</v>
      </c>
      <c r="E896">
        <v>47.8</v>
      </c>
      <c r="F896">
        <v>1.1000000000000001</v>
      </c>
      <c r="G896">
        <v>52.8</v>
      </c>
      <c r="H896">
        <v>1.1000000000000001</v>
      </c>
      <c r="I896">
        <v>5</v>
      </c>
      <c r="J896">
        <v>1.6</v>
      </c>
      <c r="K896">
        <v>9.5</v>
      </c>
      <c r="L896">
        <v>1.9</v>
      </c>
    </row>
    <row r="897" spans="1:12" x14ac:dyDescent="0.2">
      <c r="A897" t="str">
        <f t="shared" si="14"/>
        <v>CHL2008</v>
      </c>
      <c r="B897" t="str">
        <f>VLOOKUP(C897,'Country code'!$B$1:$C$992,2,FALSE)</f>
        <v>CHL</v>
      </c>
      <c r="C897" t="s">
        <v>28</v>
      </c>
      <c r="D897">
        <v>2008</v>
      </c>
      <c r="E897">
        <v>47.6</v>
      </c>
      <c r="F897">
        <v>1.1000000000000001</v>
      </c>
      <c r="G897">
        <v>52.9</v>
      </c>
      <c r="H897">
        <v>1.2</v>
      </c>
      <c r="I897">
        <v>5.3</v>
      </c>
      <c r="J897">
        <v>1.6</v>
      </c>
      <c r="K897">
        <v>10</v>
      </c>
      <c r="L897">
        <v>2</v>
      </c>
    </row>
    <row r="898" spans="1:12" x14ac:dyDescent="0.2">
      <c r="A898" t="str">
        <f t="shared" si="14"/>
        <v>CHL2009</v>
      </c>
      <c r="B898" t="str">
        <f>VLOOKUP(C898,'Country code'!$B$1:$C$992,2,FALSE)</f>
        <v>CHL</v>
      </c>
      <c r="C898" t="s">
        <v>28</v>
      </c>
      <c r="D898">
        <v>2009</v>
      </c>
      <c r="E898">
        <v>47.3</v>
      </c>
      <c r="F898">
        <v>1.1000000000000001</v>
      </c>
      <c r="G898">
        <v>53</v>
      </c>
      <c r="H898">
        <v>1.1000000000000001</v>
      </c>
      <c r="I898">
        <v>5.7</v>
      </c>
      <c r="J898">
        <v>1.6</v>
      </c>
      <c r="K898">
        <v>10.8</v>
      </c>
      <c r="L898">
        <v>1.9</v>
      </c>
    </row>
    <row r="899" spans="1:12" x14ac:dyDescent="0.2">
      <c r="A899" t="str">
        <f t="shared" si="14"/>
        <v>CHL2010</v>
      </c>
      <c r="B899" t="str">
        <f>VLOOKUP(C899,'Country code'!$B$1:$C$992,2,FALSE)</f>
        <v>CHL</v>
      </c>
      <c r="C899" t="s">
        <v>28</v>
      </c>
      <c r="D899">
        <v>2010</v>
      </c>
      <c r="E899">
        <v>47</v>
      </c>
      <c r="F899">
        <v>1.1000000000000001</v>
      </c>
      <c r="G899">
        <v>52.8</v>
      </c>
      <c r="H899">
        <v>1.1000000000000001</v>
      </c>
      <c r="I899">
        <v>5.8</v>
      </c>
      <c r="J899">
        <v>1.6</v>
      </c>
      <c r="K899">
        <v>11</v>
      </c>
      <c r="L899">
        <v>1.9</v>
      </c>
    </row>
    <row r="900" spans="1:12" x14ac:dyDescent="0.2">
      <c r="A900" t="str">
        <f t="shared" si="14"/>
        <v>CHL2011</v>
      </c>
      <c r="B900" t="str">
        <f>VLOOKUP(C900,'Country code'!$B$1:$C$992,2,FALSE)</f>
        <v>CHL</v>
      </c>
      <c r="C900" t="s">
        <v>28</v>
      </c>
      <c r="D900">
        <v>2011</v>
      </c>
      <c r="E900">
        <v>46.7</v>
      </c>
      <c r="F900">
        <v>0.9</v>
      </c>
      <c r="G900">
        <v>52.5</v>
      </c>
      <c r="H900">
        <v>0.9</v>
      </c>
      <c r="I900">
        <v>5.8</v>
      </c>
      <c r="J900">
        <v>1.3</v>
      </c>
      <c r="K900">
        <v>11</v>
      </c>
      <c r="L900">
        <v>1.6</v>
      </c>
    </row>
    <row r="901" spans="1:12" x14ac:dyDescent="0.2">
      <c r="A901" t="str">
        <f t="shared" si="14"/>
        <v>CHL2012</v>
      </c>
      <c r="B901" t="str">
        <f>VLOOKUP(C901,'Country code'!$B$1:$C$992,2,FALSE)</f>
        <v>CHL</v>
      </c>
      <c r="C901" t="s">
        <v>28</v>
      </c>
      <c r="D901">
        <v>2012</v>
      </c>
      <c r="E901">
        <v>46.4</v>
      </c>
      <c r="F901">
        <v>1</v>
      </c>
      <c r="G901">
        <v>52.3</v>
      </c>
      <c r="H901">
        <v>1</v>
      </c>
      <c r="I901">
        <v>5.9</v>
      </c>
      <c r="J901">
        <v>1.4</v>
      </c>
      <c r="K901">
        <v>11.3</v>
      </c>
      <c r="L901">
        <v>1.7</v>
      </c>
    </row>
    <row r="902" spans="1:12" x14ac:dyDescent="0.2">
      <c r="A902" t="str">
        <f t="shared" si="14"/>
        <v>CHL2013</v>
      </c>
      <c r="B902" t="str">
        <f>VLOOKUP(C902,'Country code'!$B$1:$C$992,2,FALSE)</f>
        <v>CHL</v>
      </c>
      <c r="C902" t="s">
        <v>28</v>
      </c>
      <c r="D902">
        <v>2013</v>
      </c>
      <c r="E902">
        <v>46.1</v>
      </c>
      <c r="F902">
        <v>0.8</v>
      </c>
      <c r="G902">
        <v>52.1</v>
      </c>
      <c r="H902">
        <v>0.8</v>
      </c>
      <c r="I902">
        <v>6</v>
      </c>
      <c r="J902">
        <v>1.1000000000000001</v>
      </c>
      <c r="K902">
        <v>11.5</v>
      </c>
      <c r="L902">
        <v>1.4</v>
      </c>
    </row>
    <row r="903" spans="1:12" x14ac:dyDescent="0.2">
      <c r="A903" t="str">
        <f t="shared" si="14"/>
        <v>CHL2014</v>
      </c>
      <c r="B903" t="str">
        <f>VLOOKUP(C903,'Country code'!$B$1:$C$992,2,FALSE)</f>
        <v>CHL</v>
      </c>
      <c r="C903" t="s">
        <v>28</v>
      </c>
      <c r="D903">
        <v>2014</v>
      </c>
      <c r="E903">
        <v>45.9</v>
      </c>
      <c r="F903">
        <v>0.9</v>
      </c>
      <c r="G903">
        <v>51.8</v>
      </c>
      <c r="H903">
        <v>0.9</v>
      </c>
      <c r="I903">
        <v>5.9</v>
      </c>
      <c r="J903">
        <v>1.3</v>
      </c>
      <c r="K903">
        <v>11.4</v>
      </c>
      <c r="L903">
        <v>1.6</v>
      </c>
    </row>
    <row r="904" spans="1:12" x14ac:dyDescent="0.2">
      <c r="A904" t="str">
        <f t="shared" si="14"/>
        <v>CHL2015</v>
      </c>
      <c r="B904" t="str">
        <f>VLOOKUP(C904,'Country code'!$B$1:$C$992,2,FALSE)</f>
        <v>CHL</v>
      </c>
      <c r="C904" t="s">
        <v>28</v>
      </c>
      <c r="D904">
        <v>2015</v>
      </c>
      <c r="E904">
        <v>45.6</v>
      </c>
      <c r="F904">
        <v>0.6</v>
      </c>
      <c r="G904">
        <v>51.5</v>
      </c>
      <c r="H904">
        <v>0.7</v>
      </c>
      <c r="I904">
        <v>5.9</v>
      </c>
      <c r="J904">
        <v>0.9</v>
      </c>
      <c r="K904">
        <v>11.5</v>
      </c>
      <c r="L904">
        <v>1.1000000000000001</v>
      </c>
    </row>
    <row r="905" spans="1:12" x14ac:dyDescent="0.2">
      <c r="A905" t="str">
        <f t="shared" si="14"/>
        <v>CHL2016</v>
      </c>
      <c r="B905" t="str">
        <f>VLOOKUP(C905,'Country code'!$B$1:$C$992,2,FALSE)</f>
        <v>CHL</v>
      </c>
      <c r="C905" t="s">
        <v>28</v>
      </c>
      <c r="D905">
        <v>2016</v>
      </c>
      <c r="E905">
        <v>45.7</v>
      </c>
      <c r="F905">
        <v>0.9</v>
      </c>
      <c r="G905">
        <v>51.7</v>
      </c>
      <c r="H905">
        <v>0.9</v>
      </c>
      <c r="I905">
        <v>6</v>
      </c>
      <c r="J905">
        <v>1.3</v>
      </c>
      <c r="K905">
        <v>11.6</v>
      </c>
      <c r="L905">
        <v>1.6</v>
      </c>
    </row>
    <row r="906" spans="1:12" x14ac:dyDescent="0.2">
      <c r="A906" t="str">
        <f t="shared" si="14"/>
        <v>CHL2017</v>
      </c>
      <c r="B906" t="str">
        <f>VLOOKUP(C906,'Country code'!$B$1:$C$992,2,FALSE)</f>
        <v>CHL</v>
      </c>
      <c r="C906" t="s">
        <v>28</v>
      </c>
      <c r="D906">
        <v>2017</v>
      </c>
      <c r="E906">
        <v>45.8</v>
      </c>
      <c r="F906">
        <v>0.8</v>
      </c>
      <c r="G906">
        <v>51.9</v>
      </c>
      <c r="H906">
        <v>0.8</v>
      </c>
      <c r="I906">
        <v>6.1</v>
      </c>
      <c r="J906">
        <v>1.1000000000000001</v>
      </c>
      <c r="K906">
        <v>11.8</v>
      </c>
      <c r="L906">
        <v>1.4</v>
      </c>
    </row>
    <row r="907" spans="1:12" x14ac:dyDescent="0.2">
      <c r="A907" t="str">
        <f t="shared" si="14"/>
        <v>CHN1978</v>
      </c>
      <c r="B907" t="str">
        <f>VLOOKUP(C907,'Country code'!$B$1:$C$992,2,FALSE)</f>
        <v>CHN</v>
      </c>
      <c r="C907" t="s">
        <v>29</v>
      </c>
      <c r="D907">
        <v>1978</v>
      </c>
      <c r="E907">
        <v>28.2</v>
      </c>
      <c r="F907">
        <v>1.4</v>
      </c>
      <c r="G907">
        <v>29.1</v>
      </c>
      <c r="H907">
        <v>1.9</v>
      </c>
    </row>
    <row r="908" spans="1:12" x14ac:dyDescent="0.2">
      <c r="A908" t="str">
        <f t="shared" si="14"/>
        <v>CHN1979</v>
      </c>
      <c r="B908" t="str">
        <f>VLOOKUP(C908,'Country code'!$B$1:$C$992,2,FALSE)</f>
        <v>CHN</v>
      </c>
      <c r="C908" t="s">
        <v>29</v>
      </c>
      <c r="D908">
        <v>1979</v>
      </c>
      <c r="E908">
        <v>28.1</v>
      </c>
      <c r="F908">
        <v>1.3</v>
      </c>
      <c r="G908">
        <v>29</v>
      </c>
      <c r="H908">
        <v>1.8</v>
      </c>
    </row>
    <row r="909" spans="1:12" x14ac:dyDescent="0.2">
      <c r="A909" t="str">
        <f t="shared" si="14"/>
        <v>CHN1980</v>
      </c>
      <c r="B909" t="str">
        <f>VLOOKUP(C909,'Country code'!$B$1:$C$992,2,FALSE)</f>
        <v>CHN</v>
      </c>
      <c r="C909" t="s">
        <v>29</v>
      </c>
      <c r="D909">
        <v>1980</v>
      </c>
      <c r="E909">
        <v>28</v>
      </c>
      <c r="F909">
        <v>1.2</v>
      </c>
      <c r="G909">
        <v>29</v>
      </c>
      <c r="H909">
        <v>1.7</v>
      </c>
    </row>
    <row r="910" spans="1:12" x14ac:dyDescent="0.2">
      <c r="A910" t="str">
        <f t="shared" si="14"/>
        <v>CHN1981</v>
      </c>
      <c r="B910" t="str">
        <f>VLOOKUP(C910,'Country code'!$B$1:$C$992,2,FALSE)</f>
        <v>CHN</v>
      </c>
      <c r="C910" t="s">
        <v>29</v>
      </c>
      <c r="D910">
        <v>1981</v>
      </c>
      <c r="E910">
        <v>27.8</v>
      </c>
      <c r="F910">
        <v>1.1000000000000001</v>
      </c>
      <c r="G910">
        <v>28.9</v>
      </c>
      <c r="H910">
        <v>1.6</v>
      </c>
    </row>
    <row r="911" spans="1:12" x14ac:dyDescent="0.2">
      <c r="A911" t="str">
        <f t="shared" si="14"/>
        <v>CHN1982</v>
      </c>
      <c r="B911" t="str">
        <f>VLOOKUP(C911,'Country code'!$B$1:$C$992,2,FALSE)</f>
        <v>CHN</v>
      </c>
      <c r="C911" t="s">
        <v>29</v>
      </c>
      <c r="D911">
        <v>1982</v>
      </c>
      <c r="E911">
        <v>27.4</v>
      </c>
      <c r="F911">
        <v>1.1000000000000001</v>
      </c>
      <c r="G911">
        <v>28.8</v>
      </c>
      <c r="H911">
        <v>1.5</v>
      </c>
    </row>
    <row r="912" spans="1:12" x14ac:dyDescent="0.2">
      <c r="A912" t="str">
        <f t="shared" si="14"/>
        <v>CHN1983</v>
      </c>
      <c r="B912" t="str">
        <f>VLOOKUP(C912,'Country code'!$B$1:$C$992,2,FALSE)</f>
        <v>CHN</v>
      </c>
      <c r="C912" t="s">
        <v>29</v>
      </c>
      <c r="D912">
        <v>1983</v>
      </c>
      <c r="E912">
        <v>27.3</v>
      </c>
      <c r="F912">
        <v>1</v>
      </c>
      <c r="G912">
        <v>28.8</v>
      </c>
      <c r="H912">
        <v>1.4</v>
      </c>
    </row>
    <row r="913" spans="1:12" x14ac:dyDescent="0.2">
      <c r="A913" t="str">
        <f t="shared" si="14"/>
        <v>CHN1984</v>
      </c>
      <c r="B913" t="str">
        <f>VLOOKUP(C913,'Country code'!$B$1:$C$992,2,FALSE)</f>
        <v>CHN</v>
      </c>
      <c r="C913" t="s">
        <v>29</v>
      </c>
      <c r="D913">
        <v>1984</v>
      </c>
      <c r="E913">
        <v>27.5</v>
      </c>
      <c r="F913">
        <v>0.9</v>
      </c>
      <c r="G913">
        <v>29</v>
      </c>
      <c r="H913">
        <v>1.4</v>
      </c>
    </row>
    <row r="914" spans="1:12" x14ac:dyDescent="0.2">
      <c r="A914" t="str">
        <f t="shared" si="14"/>
        <v>CHN1985</v>
      </c>
      <c r="B914" t="str">
        <f>VLOOKUP(C914,'Country code'!$B$1:$C$992,2,FALSE)</f>
        <v>CHN</v>
      </c>
      <c r="C914" t="s">
        <v>29</v>
      </c>
      <c r="D914">
        <v>1985</v>
      </c>
      <c r="E914">
        <v>28.1</v>
      </c>
      <c r="F914">
        <v>0.9</v>
      </c>
      <c r="G914">
        <v>29.4</v>
      </c>
      <c r="H914">
        <v>1.4</v>
      </c>
      <c r="I914">
        <v>1.3</v>
      </c>
      <c r="J914">
        <v>1.7</v>
      </c>
      <c r="K914">
        <v>4.4000000000000004</v>
      </c>
      <c r="L914">
        <v>2.2000000000000002</v>
      </c>
    </row>
    <row r="915" spans="1:12" x14ac:dyDescent="0.2">
      <c r="A915" t="str">
        <f t="shared" si="14"/>
        <v>CHN1986</v>
      </c>
      <c r="B915" t="str">
        <f>VLOOKUP(C915,'Country code'!$B$1:$C$992,2,FALSE)</f>
        <v>CHN</v>
      </c>
      <c r="C915" t="s">
        <v>29</v>
      </c>
      <c r="D915">
        <v>1986</v>
      </c>
      <c r="E915">
        <v>29</v>
      </c>
      <c r="F915">
        <v>1</v>
      </c>
      <c r="G915">
        <v>30.1</v>
      </c>
      <c r="H915">
        <v>1.4</v>
      </c>
      <c r="I915">
        <v>1.1000000000000001</v>
      </c>
      <c r="J915">
        <v>1.7</v>
      </c>
      <c r="K915">
        <v>3.7</v>
      </c>
      <c r="L915">
        <v>2.2000000000000002</v>
      </c>
    </row>
    <row r="916" spans="1:12" x14ac:dyDescent="0.2">
      <c r="A916" t="str">
        <f t="shared" si="14"/>
        <v>CHN1987</v>
      </c>
      <c r="B916" t="str">
        <f>VLOOKUP(C916,'Country code'!$B$1:$C$992,2,FALSE)</f>
        <v>CHN</v>
      </c>
      <c r="C916" t="s">
        <v>29</v>
      </c>
      <c r="D916">
        <v>1987</v>
      </c>
      <c r="E916">
        <v>29.8</v>
      </c>
      <c r="F916">
        <v>1</v>
      </c>
      <c r="G916">
        <v>30.7</v>
      </c>
      <c r="H916">
        <v>1.4</v>
      </c>
      <c r="I916">
        <v>0.9</v>
      </c>
      <c r="J916">
        <v>1.7</v>
      </c>
      <c r="K916">
        <v>2.9</v>
      </c>
      <c r="L916">
        <v>2.2000000000000002</v>
      </c>
    </row>
    <row r="917" spans="1:12" x14ac:dyDescent="0.2">
      <c r="A917" t="str">
        <f t="shared" si="14"/>
        <v>CHN1988</v>
      </c>
      <c r="B917" t="str">
        <f>VLOOKUP(C917,'Country code'!$B$1:$C$992,2,FALSE)</f>
        <v>CHN</v>
      </c>
      <c r="C917" t="s">
        <v>29</v>
      </c>
      <c r="D917">
        <v>1988</v>
      </c>
      <c r="E917">
        <v>30.8</v>
      </c>
      <c r="F917">
        <v>0.9</v>
      </c>
      <c r="G917">
        <v>31.5</v>
      </c>
      <c r="H917">
        <v>1.4</v>
      </c>
      <c r="I917">
        <v>0.7</v>
      </c>
      <c r="J917">
        <v>1.7</v>
      </c>
      <c r="K917">
        <v>2.2000000000000002</v>
      </c>
      <c r="L917">
        <v>2.2000000000000002</v>
      </c>
    </row>
    <row r="918" spans="1:12" x14ac:dyDescent="0.2">
      <c r="A918" t="str">
        <f t="shared" si="14"/>
        <v>CHN1989</v>
      </c>
      <c r="B918" t="str">
        <f>VLOOKUP(C918,'Country code'!$B$1:$C$992,2,FALSE)</f>
        <v>CHN</v>
      </c>
      <c r="C918" t="s">
        <v>29</v>
      </c>
      <c r="D918">
        <v>1989</v>
      </c>
      <c r="E918">
        <v>31.5</v>
      </c>
      <c r="F918">
        <v>1</v>
      </c>
      <c r="G918">
        <v>32.200000000000003</v>
      </c>
      <c r="H918">
        <v>1.4</v>
      </c>
      <c r="I918">
        <v>0.7</v>
      </c>
      <c r="J918">
        <v>1.7</v>
      </c>
      <c r="K918">
        <v>2.2000000000000002</v>
      </c>
      <c r="L918">
        <v>2.2000000000000002</v>
      </c>
    </row>
    <row r="919" spans="1:12" x14ac:dyDescent="0.2">
      <c r="A919" t="str">
        <f t="shared" si="14"/>
        <v>CHN1990</v>
      </c>
      <c r="B919" t="str">
        <f>VLOOKUP(C919,'Country code'!$B$1:$C$992,2,FALSE)</f>
        <v>CHN</v>
      </c>
      <c r="C919" t="s">
        <v>29</v>
      </c>
      <c r="D919">
        <v>1990</v>
      </c>
      <c r="E919">
        <v>32.200000000000003</v>
      </c>
      <c r="F919">
        <v>1</v>
      </c>
      <c r="G919">
        <v>32.9</v>
      </c>
      <c r="H919">
        <v>1.3</v>
      </c>
      <c r="I919">
        <v>0.7</v>
      </c>
      <c r="J919">
        <v>1.6</v>
      </c>
      <c r="K919">
        <v>2.1</v>
      </c>
      <c r="L919">
        <v>2.1</v>
      </c>
    </row>
    <row r="920" spans="1:12" x14ac:dyDescent="0.2">
      <c r="A920" t="str">
        <f t="shared" si="14"/>
        <v>CHN1991</v>
      </c>
      <c r="B920" t="str">
        <f>VLOOKUP(C920,'Country code'!$B$1:$C$992,2,FALSE)</f>
        <v>CHN</v>
      </c>
      <c r="C920" t="s">
        <v>29</v>
      </c>
      <c r="D920">
        <v>1991</v>
      </c>
      <c r="E920">
        <v>32.799999999999997</v>
      </c>
      <c r="F920">
        <v>1</v>
      </c>
      <c r="G920">
        <v>33.5</v>
      </c>
      <c r="H920">
        <v>1.4</v>
      </c>
      <c r="I920">
        <v>0.7</v>
      </c>
      <c r="J920">
        <v>1.7</v>
      </c>
      <c r="K920">
        <v>2.1</v>
      </c>
      <c r="L920">
        <v>2.2000000000000002</v>
      </c>
    </row>
    <row r="921" spans="1:12" x14ac:dyDescent="0.2">
      <c r="A921" t="str">
        <f t="shared" si="14"/>
        <v>CHN1992</v>
      </c>
      <c r="B921" t="str">
        <f>VLOOKUP(C921,'Country code'!$B$1:$C$992,2,FALSE)</f>
        <v>CHN</v>
      </c>
      <c r="C921" t="s">
        <v>29</v>
      </c>
      <c r="D921">
        <v>1992</v>
      </c>
      <c r="E921">
        <v>33.799999999999997</v>
      </c>
      <c r="F921">
        <v>1</v>
      </c>
      <c r="G921">
        <v>34.299999999999997</v>
      </c>
      <c r="H921">
        <v>1.4</v>
      </c>
      <c r="I921">
        <v>0.5</v>
      </c>
      <c r="J921">
        <v>1.7</v>
      </c>
      <c r="K921">
        <v>1.5</v>
      </c>
      <c r="L921">
        <v>2.2000000000000002</v>
      </c>
    </row>
    <row r="922" spans="1:12" x14ac:dyDescent="0.2">
      <c r="A922" t="str">
        <f t="shared" si="14"/>
        <v>CHN1993</v>
      </c>
      <c r="B922" t="str">
        <f>VLOOKUP(C922,'Country code'!$B$1:$C$992,2,FALSE)</f>
        <v>CHN</v>
      </c>
      <c r="C922" t="s">
        <v>29</v>
      </c>
      <c r="D922">
        <v>1993</v>
      </c>
      <c r="E922">
        <v>34.6</v>
      </c>
      <c r="F922">
        <v>1</v>
      </c>
      <c r="G922">
        <v>35.1</v>
      </c>
      <c r="H922">
        <v>1.4</v>
      </c>
      <c r="I922">
        <v>0.5</v>
      </c>
      <c r="J922">
        <v>1.7</v>
      </c>
      <c r="K922">
        <v>1.4</v>
      </c>
      <c r="L922">
        <v>2.2000000000000002</v>
      </c>
    </row>
    <row r="923" spans="1:12" x14ac:dyDescent="0.2">
      <c r="A923" t="str">
        <f t="shared" si="14"/>
        <v>CHN1994</v>
      </c>
      <c r="B923" t="str">
        <f>VLOOKUP(C923,'Country code'!$B$1:$C$992,2,FALSE)</f>
        <v>CHN</v>
      </c>
      <c r="C923" t="s">
        <v>29</v>
      </c>
      <c r="D923">
        <v>1994</v>
      </c>
      <c r="E923">
        <v>35.299999999999997</v>
      </c>
      <c r="F923">
        <v>1</v>
      </c>
      <c r="G923">
        <v>35.799999999999997</v>
      </c>
      <c r="H923">
        <v>1.4</v>
      </c>
      <c r="I923">
        <v>0.5</v>
      </c>
      <c r="J923">
        <v>1.7</v>
      </c>
      <c r="K923">
        <v>1.4</v>
      </c>
      <c r="L923">
        <v>2.2000000000000002</v>
      </c>
    </row>
    <row r="924" spans="1:12" x14ac:dyDescent="0.2">
      <c r="A924" t="str">
        <f t="shared" si="14"/>
        <v>CHN1995</v>
      </c>
      <c r="B924" t="str">
        <f>VLOOKUP(C924,'Country code'!$B$1:$C$992,2,FALSE)</f>
        <v>CHN</v>
      </c>
      <c r="C924" t="s">
        <v>29</v>
      </c>
      <c r="D924">
        <v>1995</v>
      </c>
      <c r="E924">
        <v>35.700000000000003</v>
      </c>
      <c r="F924">
        <v>1</v>
      </c>
      <c r="G924">
        <v>36.299999999999997</v>
      </c>
      <c r="H924">
        <v>1.4</v>
      </c>
      <c r="I924">
        <v>0.6</v>
      </c>
      <c r="J924">
        <v>1.7</v>
      </c>
      <c r="K924">
        <v>1.7</v>
      </c>
      <c r="L924">
        <v>2.2000000000000002</v>
      </c>
    </row>
    <row r="925" spans="1:12" x14ac:dyDescent="0.2">
      <c r="A925" t="str">
        <f t="shared" si="14"/>
        <v>CHN1996</v>
      </c>
      <c r="B925" t="str">
        <f>VLOOKUP(C925,'Country code'!$B$1:$C$992,2,FALSE)</f>
        <v>CHN</v>
      </c>
      <c r="C925" t="s">
        <v>29</v>
      </c>
      <c r="D925">
        <v>1996</v>
      </c>
      <c r="E925">
        <v>35.9</v>
      </c>
      <c r="F925">
        <v>1</v>
      </c>
      <c r="G925">
        <v>36.700000000000003</v>
      </c>
      <c r="H925">
        <v>1.4</v>
      </c>
      <c r="I925">
        <v>0.8</v>
      </c>
      <c r="J925">
        <v>1.7</v>
      </c>
      <c r="K925">
        <v>2.2000000000000002</v>
      </c>
      <c r="L925">
        <v>2.2000000000000002</v>
      </c>
    </row>
    <row r="926" spans="1:12" x14ac:dyDescent="0.2">
      <c r="A926" t="str">
        <f t="shared" si="14"/>
        <v>CHN1997</v>
      </c>
      <c r="B926" t="str">
        <f>VLOOKUP(C926,'Country code'!$B$1:$C$992,2,FALSE)</f>
        <v>CHN</v>
      </c>
      <c r="C926" t="s">
        <v>29</v>
      </c>
      <c r="D926">
        <v>1997</v>
      </c>
      <c r="E926">
        <v>36.4</v>
      </c>
      <c r="F926">
        <v>1</v>
      </c>
      <c r="G926">
        <v>37.299999999999997</v>
      </c>
      <c r="H926">
        <v>1.4</v>
      </c>
      <c r="I926">
        <v>0.9</v>
      </c>
      <c r="J926">
        <v>1.7</v>
      </c>
      <c r="K926">
        <v>2.4</v>
      </c>
      <c r="L926">
        <v>2.2000000000000002</v>
      </c>
    </row>
    <row r="927" spans="1:12" x14ac:dyDescent="0.2">
      <c r="A927" t="str">
        <f t="shared" si="14"/>
        <v>CHN1998</v>
      </c>
      <c r="B927" t="str">
        <f>VLOOKUP(C927,'Country code'!$B$1:$C$992,2,FALSE)</f>
        <v>CHN</v>
      </c>
      <c r="C927" t="s">
        <v>29</v>
      </c>
      <c r="D927">
        <v>1998</v>
      </c>
      <c r="E927">
        <v>37</v>
      </c>
      <c r="F927">
        <v>1</v>
      </c>
      <c r="G927">
        <v>38</v>
      </c>
      <c r="H927">
        <v>1.3</v>
      </c>
      <c r="I927">
        <v>1</v>
      </c>
      <c r="J927">
        <v>1.6</v>
      </c>
      <c r="K927">
        <v>2.6</v>
      </c>
      <c r="L927">
        <v>2.1</v>
      </c>
    </row>
    <row r="928" spans="1:12" x14ac:dyDescent="0.2">
      <c r="A928" t="str">
        <f t="shared" si="14"/>
        <v>CHN1999</v>
      </c>
      <c r="B928" t="str">
        <f>VLOOKUP(C928,'Country code'!$B$1:$C$992,2,FALSE)</f>
        <v>CHN</v>
      </c>
      <c r="C928" t="s">
        <v>29</v>
      </c>
      <c r="D928">
        <v>1999</v>
      </c>
      <c r="E928">
        <v>37.799999999999997</v>
      </c>
      <c r="F928">
        <v>1</v>
      </c>
      <c r="G928">
        <v>38.799999999999997</v>
      </c>
      <c r="H928">
        <v>1.2</v>
      </c>
      <c r="I928">
        <v>1</v>
      </c>
      <c r="J928">
        <v>1.6</v>
      </c>
      <c r="K928">
        <v>2.6</v>
      </c>
      <c r="L928">
        <v>2</v>
      </c>
    </row>
    <row r="929" spans="1:12" x14ac:dyDescent="0.2">
      <c r="A929" t="str">
        <f t="shared" si="14"/>
        <v>CHN2000</v>
      </c>
      <c r="B929" t="str">
        <f>VLOOKUP(C929,'Country code'!$B$1:$C$992,2,FALSE)</f>
        <v>CHN</v>
      </c>
      <c r="C929" t="s">
        <v>29</v>
      </c>
      <c r="D929">
        <v>2000</v>
      </c>
      <c r="E929">
        <v>38.700000000000003</v>
      </c>
      <c r="F929">
        <v>0.9</v>
      </c>
      <c r="G929">
        <v>39.799999999999997</v>
      </c>
      <c r="H929">
        <v>1.2</v>
      </c>
      <c r="I929">
        <v>1.1000000000000001</v>
      </c>
      <c r="J929">
        <v>1.5</v>
      </c>
      <c r="K929">
        <v>2.8</v>
      </c>
      <c r="L929">
        <v>1.9</v>
      </c>
    </row>
    <row r="930" spans="1:12" x14ac:dyDescent="0.2">
      <c r="A930" t="str">
        <f t="shared" si="14"/>
        <v>CHN2001</v>
      </c>
      <c r="B930" t="str">
        <f>VLOOKUP(C930,'Country code'!$B$1:$C$992,2,FALSE)</f>
        <v>CHN</v>
      </c>
      <c r="C930" t="s">
        <v>29</v>
      </c>
      <c r="D930">
        <v>2001</v>
      </c>
      <c r="E930">
        <v>39.9</v>
      </c>
      <c r="F930">
        <v>0.8</v>
      </c>
      <c r="G930">
        <v>40.799999999999997</v>
      </c>
      <c r="H930">
        <v>1</v>
      </c>
      <c r="I930">
        <v>0.9</v>
      </c>
      <c r="J930">
        <v>1.3</v>
      </c>
      <c r="K930">
        <v>2.2000000000000002</v>
      </c>
      <c r="L930">
        <v>1.6</v>
      </c>
    </row>
    <row r="931" spans="1:12" x14ac:dyDescent="0.2">
      <c r="A931" t="str">
        <f t="shared" si="14"/>
        <v>CHN2002</v>
      </c>
      <c r="B931" t="str">
        <f>VLOOKUP(C931,'Country code'!$B$1:$C$992,2,FALSE)</f>
        <v>CHN</v>
      </c>
      <c r="C931" t="s">
        <v>29</v>
      </c>
      <c r="D931">
        <v>2002</v>
      </c>
      <c r="E931">
        <v>41.1</v>
      </c>
      <c r="F931">
        <v>0.6</v>
      </c>
      <c r="G931">
        <v>41.9</v>
      </c>
      <c r="H931">
        <v>0.7</v>
      </c>
      <c r="I931">
        <v>0.8</v>
      </c>
      <c r="J931">
        <v>0.9</v>
      </c>
      <c r="K931">
        <v>1.9</v>
      </c>
      <c r="L931">
        <v>1.1000000000000001</v>
      </c>
    </row>
    <row r="932" spans="1:12" x14ac:dyDescent="0.2">
      <c r="A932" t="str">
        <f t="shared" si="14"/>
        <v>CHN2003</v>
      </c>
      <c r="B932" t="str">
        <f>VLOOKUP(C932,'Country code'!$B$1:$C$992,2,FALSE)</f>
        <v>CHN</v>
      </c>
      <c r="C932" t="s">
        <v>29</v>
      </c>
      <c r="D932">
        <v>2003</v>
      </c>
      <c r="E932">
        <v>41.6</v>
      </c>
      <c r="F932">
        <v>0.9</v>
      </c>
      <c r="G932">
        <v>42.3</v>
      </c>
      <c r="H932">
        <v>1.1000000000000001</v>
      </c>
      <c r="I932">
        <v>0.7</v>
      </c>
      <c r="J932">
        <v>1.4</v>
      </c>
      <c r="K932">
        <v>1.7</v>
      </c>
      <c r="L932">
        <v>1.8</v>
      </c>
    </row>
    <row r="933" spans="1:12" x14ac:dyDescent="0.2">
      <c r="A933" t="str">
        <f t="shared" si="14"/>
        <v>CHN2004</v>
      </c>
      <c r="B933" t="str">
        <f>VLOOKUP(C933,'Country code'!$B$1:$C$992,2,FALSE)</f>
        <v>CHN</v>
      </c>
      <c r="C933" t="s">
        <v>29</v>
      </c>
      <c r="D933">
        <v>2004</v>
      </c>
      <c r="E933">
        <v>42</v>
      </c>
      <c r="F933">
        <v>1</v>
      </c>
      <c r="G933">
        <v>42.7</v>
      </c>
      <c r="H933">
        <v>1.2</v>
      </c>
      <c r="I933">
        <v>0.7</v>
      </c>
      <c r="J933">
        <v>1.6</v>
      </c>
      <c r="K933">
        <v>1.6</v>
      </c>
      <c r="L933">
        <v>2</v>
      </c>
    </row>
    <row r="934" spans="1:12" x14ac:dyDescent="0.2">
      <c r="A934" t="str">
        <f t="shared" si="14"/>
        <v>CHN2005</v>
      </c>
      <c r="B934" t="str">
        <f>VLOOKUP(C934,'Country code'!$B$1:$C$992,2,FALSE)</f>
        <v>CHN</v>
      </c>
      <c r="C934" t="s">
        <v>29</v>
      </c>
      <c r="D934">
        <v>2005</v>
      </c>
      <c r="E934">
        <v>42.3</v>
      </c>
      <c r="F934">
        <v>1.1000000000000001</v>
      </c>
      <c r="G934">
        <v>42.9</v>
      </c>
      <c r="H934">
        <v>1.4</v>
      </c>
      <c r="I934">
        <v>0.6</v>
      </c>
      <c r="J934">
        <v>1.8</v>
      </c>
      <c r="K934">
        <v>1.4</v>
      </c>
      <c r="L934">
        <v>2.2999999999999998</v>
      </c>
    </row>
    <row r="935" spans="1:12" x14ac:dyDescent="0.2">
      <c r="A935" t="str">
        <f t="shared" si="14"/>
        <v>CHN2006</v>
      </c>
      <c r="B935" t="str">
        <f>VLOOKUP(C935,'Country code'!$B$1:$C$992,2,FALSE)</f>
        <v>CHN</v>
      </c>
      <c r="C935" t="s">
        <v>29</v>
      </c>
      <c r="D935">
        <v>2006</v>
      </c>
      <c r="E935">
        <v>42.6</v>
      </c>
      <c r="F935">
        <v>1.1000000000000001</v>
      </c>
      <c r="G935">
        <v>43.1</v>
      </c>
      <c r="H935">
        <v>1.4</v>
      </c>
      <c r="I935">
        <v>0.5</v>
      </c>
      <c r="J935">
        <v>1.8</v>
      </c>
      <c r="K935">
        <v>1.2</v>
      </c>
      <c r="L935">
        <v>2.2999999999999998</v>
      </c>
    </row>
    <row r="936" spans="1:12" x14ac:dyDescent="0.2">
      <c r="A936" t="str">
        <f t="shared" si="14"/>
        <v>CHN2007</v>
      </c>
      <c r="B936" t="str">
        <f>VLOOKUP(C936,'Country code'!$B$1:$C$992,2,FALSE)</f>
        <v>CHN</v>
      </c>
      <c r="C936" t="s">
        <v>29</v>
      </c>
      <c r="D936">
        <v>2007</v>
      </c>
      <c r="E936">
        <v>43</v>
      </c>
      <c r="F936">
        <v>1.1000000000000001</v>
      </c>
      <c r="G936">
        <v>43.3</v>
      </c>
      <c r="H936">
        <v>1.4</v>
      </c>
      <c r="I936">
        <v>0.3</v>
      </c>
      <c r="J936">
        <v>1.8</v>
      </c>
      <c r="K936">
        <v>0.7</v>
      </c>
      <c r="L936">
        <v>2.2999999999999998</v>
      </c>
    </row>
    <row r="937" spans="1:12" x14ac:dyDescent="0.2">
      <c r="A937" t="str">
        <f t="shared" si="14"/>
        <v>CHN2008</v>
      </c>
      <c r="B937" t="str">
        <f>VLOOKUP(C937,'Country code'!$B$1:$C$992,2,FALSE)</f>
        <v>CHN</v>
      </c>
      <c r="C937" t="s">
        <v>29</v>
      </c>
      <c r="D937">
        <v>2008</v>
      </c>
      <c r="E937">
        <v>43.2</v>
      </c>
      <c r="F937">
        <v>1.1000000000000001</v>
      </c>
      <c r="G937">
        <v>43.4</v>
      </c>
      <c r="H937">
        <v>1.5</v>
      </c>
      <c r="I937">
        <v>0.2</v>
      </c>
      <c r="J937">
        <v>1.9</v>
      </c>
      <c r="K937">
        <v>0.5</v>
      </c>
      <c r="L937">
        <v>2.4</v>
      </c>
    </row>
    <row r="938" spans="1:12" x14ac:dyDescent="0.2">
      <c r="A938" t="str">
        <f t="shared" si="14"/>
        <v>CHN2009</v>
      </c>
      <c r="B938" t="str">
        <f>VLOOKUP(C938,'Country code'!$B$1:$C$992,2,FALSE)</f>
        <v>CHN</v>
      </c>
      <c r="C938" t="s">
        <v>29</v>
      </c>
      <c r="D938">
        <v>2009</v>
      </c>
      <c r="E938">
        <v>43.2</v>
      </c>
      <c r="F938">
        <v>1.2</v>
      </c>
      <c r="G938">
        <v>43.3</v>
      </c>
      <c r="H938">
        <v>1.4</v>
      </c>
      <c r="I938">
        <v>0.1</v>
      </c>
      <c r="J938">
        <v>1.8</v>
      </c>
      <c r="K938">
        <v>0.2</v>
      </c>
      <c r="L938">
        <v>2.2999999999999998</v>
      </c>
    </row>
    <row r="939" spans="1:12" x14ac:dyDescent="0.2">
      <c r="A939" t="str">
        <f t="shared" si="14"/>
        <v>CHN2010</v>
      </c>
      <c r="B939" t="str">
        <f>VLOOKUP(C939,'Country code'!$B$1:$C$992,2,FALSE)</f>
        <v>CHN</v>
      </c>
      <c r="C939" t="s">
        <v>29</v>
      </c>
      <c r="D939">
        <v>2010</v>
      </c>
      <c r="E939">
        <v>43.1</v>
      </c>
      <c r="F939">
        <v>1.1000000000000001</v>
      </c>
      <c r="G939">
        <v>43.2</v>
      </c>
      <c r="H939">
        <v>1.4</v>
      </c>
      <c r="I939">
        <v>0.1</v>
      </c>
      <c r="J939">
        <v>1.8</v>
      </c>
      <c r="K939">
        <v>0.2</v>
      </c>
      <c r="L939">
        <v>2.2999999999999998</v>
      </c>
    </row>
    <row r="940" spans="1:12" x14ac:dyDescent="0.2">
      <c r="A940" t="str">
        <f t="shared" si="14"/>
        <v>CHN2011</v>
      </c>
      <c r="B940" t="str">
        <f>VLOOKUP(C940,'Country code'!$B$1:$C$992,2,FALSE)</f>
        <v>CHN</v>
      </c>
      <c r="C940" t="s">
        <v>29</v>
      </c>
      <c r="D940">
        <v>2011</v>
      </c>
      <c r="E940">
        <v>43.1</v>
      </c>
      <c r="F940">
        <v>1.1000000000000001</v>
      </c>
      <c r="G940">
        <v>43</v>
      </c>
      <c r="H940">
        <v>1.3</v>
      </c>
      <c r="I940">
        <v>-0.1</v>
      </c>
      <c r="J940">
        <v>1.7</v>
      </c>
      <c r="K940">
        <v>-0.2</v>
      </c>
      <c r="L940">
        <v>2.1</v>
      </c>
    </row>
    <row r="941" spans="1:12" x14ac:dyDescent="0.2">
      <c r="A941" t="str">
        <f t="shared" si="14"/>
        <v>CHN2012</v>
      </c>
      <c r="B941" t="str">
        <f>VLOOKUP(C941,'Country code'!$B$1:$C$992,2,FALSE)</f>
        <v>CHN</v>
      </c>
      <c r="C941" t="s">
        <v>29</v>
      </c>
      <c r="D941">
        <v>2012</v>
      </c>
      <c r="E941">
        <v>42.3</v>
      </c>
      <c r="F941">
        <v>0.9</v>
      </c>
      <c r="G941">
        <v>42.3</v>
      </c>
      <c r="H941">
        <v>1.2</v>
      </c>
      <c r="I941">
        <v>0</v>
      </c>
      <c r="J941">
        <v>1.5</v>
      </c>
      <c r="K941">
        <v>0</v>
      </c>
      <c r="L941">
        <v>1.9</v>
      </c>
    </row>
    <row r="942" spans="1:12" x14ac:dyDescent="0.2">
      <c r="A942" t="str">
        <f t="shared" si="14"/>
        <v>CHN2013</v>
      </c>
      <c r="B942" t="str">
        <f>VLOOKUP(C942,'Country code'!$B$1:$C$992,2,FALSE)</f>
        <v>CHN</v>
      </c>
      <c r="C942" t="s">
        <v>29</v>
      </c>
      <c r="D942">
        <v>2013</v>
      </c>
      <c r="E942">
        <v>41.5</v>
      </c>
      <c r="F942">
        <v>0.8</v>
      </c>
      <c r="G942">
        <v>41.5</v>
      </c>
      <c r="H942">
        <v>1</v>
      </c>
      <c r="I942">
        <v>0</v>
      </c>
      <c r="J942">
        <v>1.3</v>
      </c>
      <c r="K942">
        <v>0</v>
      </c>
      <c r="L942">
        <v>1.6</v>
      </c>
    </row>
    <row r="943" spans="1:12" x14ac:dyDescent="0.2">
      <c r="A943" t="str">
        <f t="shared" si="14"/>
        <v>CHN2014</v>
      </c>
      <c r="B943" t="str">
        <f>VLOOKUP(C943,'Country code'!$B$1:$C$992,2,FALSE)</f>
        <v>CHN</v>
      </c>
      <c r="C943" t="s">
        <v>29</v>
      </c>
      <c r="D943">
        <v>2014</v>
      </c>
      <c r="E943">
        <v>41.8</v>
      </c>
      <c r="F943">
        <v>1</v>
      </c>
      <c r="G943">
        <v>41.9</v>
      </c>
      <c r="H943">
        <v>1.2</v>
      </c>
      <c r="I943">
        <v>0.1</v>
      </c>
      <c r="J943">
        <v>1.6</v>
      </c>
      <c r="K943">
        <v>0.2</v>
      </c>
      <c r="L943">
        <v>2</v>
      </c>
    </row>
    <row r="944" spans="1:12" x14ac:dyDescent="0.2">
      <c r="A944" t="str">
        <f t="shared" si="14"/>
        <v>CHN2015</v>
      </c>
      <c r="B944" t="str">
        <f>VLOOKUP(C944,'Country code'!$B$1:$C$992,2,FALSE)</f>
        <v>CHN</v>
      </c>
      <c r="C944" t="s">
        <v>29</v>
      </c>
      <c r="D944">
        <v>2015</v>
      </c>
      <c r="E944">
        <v>41.7</v>
      </c>
      <c r="F944">
        <v>1.1000000000000001</v>
      </c>
      <c r="G944">
        <v>42</v>
      </c>
      <c r="H944">
        <v>1.4</v>
      </c>
      <c r="I944">
        <v>0.3</v>
      </c>
      <c r="J944">
        <v>1.8</v>
      </c>
      <c r="K944">
        <v>0.7</v>
      </c>
      <c r="L944">
        <v>2.2999999999999998</v>
      </c>
    </row>
    <row r="945" spans="1:12" x14ac:dyDescent="0.2">
      <c r="A945" t="str">
        <f t="shared" si="14"/>
        <v>CHN2016</v>
      </c>
      <c r="B945" t="str">
        <f>VLOOKUP(C945,'Country code'!$B$1:$C$992,2,FALSE)</f>
        <v>CHN</v>
      </c>
      <c r="C945" t="s">
        <v>29</v>
      </c>
      <c r="D945">
        <v>2016</v>
      </c>
      <c r="E945">
        <v>41.8</v>
      </c>
      <c r="F945">
        <v>1.3</v>
      </c>
      <c r="G945">
        <v>42.1</v>
      </c>
      <c r="H945">
        <v>1.6</v>
      </c>
      <c r="I945">
        <v>0.3</v>
      </c>
      <c r="J945">
        <v>2.1</v>
      </c>
      <c r="K945">
        <v>0.7</v>
      </c>
      <c r="L945">
        <v>2.6</v>
      </c>
    </row>
    <row r="946" spans="1:12" x14ac:dyDescent="0.2">
      <c r="A946" t="str">
        <f t="shared" si="14"/>
        <v>CHN2017</v>
      </c>
      <c r="B946" t="str">
        <f>VLOOKUP(C946,'Country code'!$B$1:$C$992,2,FALSE)</f>
        <v>CHN</v>
      </c>
      <c r="C946" t="s">
        <v>29</v>
      </c>
      <c r="D946">
        <v>2017</v>
      </c>
      <c r="E946">
        <v>41.9</v>
      </c>
      <c r="F946">
        <v>1.4</v>
      </c>
      <c r="G946">
        <v>42.2</v>
      </c>
      <c r="H946">
        <v>1.7</v>
      </c>
      <c r="I946">
        <v>0.3</v>
      </c>
      <c r="J946">
        <v>2.2000000000000002</v>
      </c>
      <c r="K946">
        <v>0.7</v>
      </c>
      <c r="L946">
        <v>2.8</v>
      </c>
    </row>
    <row r="947" spans="1:12" x14ac:dyDescent="0.2">
      <c r="A947" t="str">
        <f t="shared" si="14"/>
        <v>CHN2018</v>
      </c>
      <c r="B947" t="str">
        <f>VLOOKUP(C947,'Country code'!$B$1:$C$992,2,FALSE)</f>
        <v>CHN</v>
      </c>
      <c r="C947" t="s">
        <v>29</v>
      </c>
      <c r="D947">
        <v>2018</v>
      </c>
      <c r="E947">
        <v>42</v>
      </c>
      <c r="F947">
        <v>1.5</v>
      </c>
      <c r="G947">
        <v>42.2</v>
      </c>
      <c r="H947">
        <v>1.9</v>
      </c>
      <c r="I947">
        <v>0.2</v>
      </c>
      <c r="J947">
        <v>2.4</v>
      </c>
      <c r="K947">
        <v>0.5</v>
      </c>
      <c r="L947">
        <v>3.1</v>
      </c>
    </row>
    <row r="948" spans="1:12" x14ac:dyDescent="0.2">
      <c r="A948" t="str">
        <f t="shared" si="14"/>
        <v>CHN2019</v>
      </c>
      <c r="B948" t="str">
        <f>VLOOKUP(C948,'Country code'!$B$1:$C$992,2,FALSE)</f>
        <v>CHN</v>
      </c>
      <c r="C948" t="s">
        <v>29</v>
      </c>
      <c r="D948">
        <v>2019</v>
      </c>
      <c r="E948">
        <v>42.1</v>
      </c>
      <c r="F948">
        <v>1.7</v>
      </c>
      <c r="G948">
        <v>42.3</v>
      </c>
      <c r="H948">
        <v>2.1</v>
      </c>
      <c r="I948">
        <v>0.2</v>
      </c>
      <c r="J948">
        <v>2.7</v>
      </c>
      <c r="K948">
        <v>0.5</v>
      </c>
      <c r="L948">
        <v>3.4</v>
      </c>
    </row>
    <row r="949" spans="1:12" x14ac:dyDescent="0.2">
      <c r="A949" t="str">
        <f t="shared" si="14"/>
        <v>CHN2020</v>
      </c>
      <c r="B949" t="str">
        <f>VLOOKUP(C949,'Country code'!$B$1:$C$992,2,FALSE)</f>
        <v>CHN</v>
      </c>
      <c r="C949" t="s">
        <v>29</v>
      </c>
      <c r="D949">
        <v>2020</v>
      </c>
      <c r="E949">
        <v>42.1</v>
      </c>
      <c r="F949">
        <v>1.9</v>
      </c>
      <c r="G949">
        <v>42.3</v>
      </c>
      <c r="H949">
        <v>2.2000000000000002</v>
      </c>
      <c r="I949">
        <v>0.2</v>
      </c>
      <c r="J949">
        <v>2.9</v>
      </c>
      <c r="K949">
        <v>0.5</v>
      </c>
      <c r="L949">
        <v>3.6</v>
      </c>
    </row>
    <row r="950" spans="1:12" x14ac:dyDescent="0.2">
      <c r="A950" t="str">
        <f t="shared" si="14"/>
        <v>COL1970</v>
      </c>
      <c r="B950" t="str">
        <f>VLOOKUP(C950,'Country code'!$B$1:$C$992,2,FALSE)</f>
        <v>COL</v>
      </c>
      <c r="C950" t="s">
        <v>30</v>
      </c>
      <c r="D950">
        <v>1970</v>
      </c>
      <c r="E950">
        <v>49.2</v>
      </c>
      <c r="F950">
        <v>2.4</v>
      </c>
      <c r="G950">
        <v>51.3</v>
      </c>
      <c r="H950">
        <v>3.2</v>
      </c>
    </row>
    <row r="951" spans="1:12" x14ac:dyDescent="0.2">
      <c r="A951" t="str">
        <f t="shared" si="14"/>
        <v>COL1971</v>
      </c>
      <c r="B951" t="str">
        <f>VLOOKUP(C951,'Country code'!$B$1:$C$992,2,FALSE)</f>
        <v>COL</v>
      </c>
      <c r="C951" t="s">
        <v>30</v>
      </c>
      <c r="D951">
        <v>1971</v>
      </c>
      <c r="E951">
        <v>49.2</v>
      </c>
      <c r="F951">
        <v>2.4</v>
      </c>
      <c r="G951">
        <v>51.3</v>
      </c>
      <c r="H951">
        <v>3.1</v>
      </c>
    </row>
    <row r="952" spans="1:12" x14ac:dyDescent="0.2">
      <c r="A952" t="str">
        <f t="shared" si="14"/>
        <v>COL1972</v>
      </c>
      <c r="B952" t="str">
        <f>VLOOKUP(C952,'Country code'!$B$1:$C$992,2,FALSE)</f>
        <v>COL</v>
      </c>
      <c r="C952" t="s">
        <v>30</v>
      </c>
      <c r="D952">
        <v>1972</v>
      </c>
      <c r="E952">
        <v>49.3</v>
      </c>
      <c r="F952">
        <v>2.2999999999999998</v>
      </c>
      <c r="G952">
        <v>51.4</v>
      </c>
      <c r="H952">
        <v>3</v>
      </c>
    </row>
    <row r="953" spans="1:12" x14ac:dyDescent="0.2">
      <c r="A953" t="str">
        <f t="shared" si="14"/>
        <v>COL1973</v>
      </c>
      <c r="B953" t="str">
        <f>VLOOKUP(C953,'Country code'!$B$1:$C$992,2,FALSE)</f>
        <v>COL</v>
      </c>
      <c r="C953" t="s">
        <v>30</v>
      </c>
      <c r="D953">
        <v>1973</v>
      </c>
      <c r="E953">
        <v>49.4</v>
      </c>
      <c r="F953">
        <v>2.2999999999999998</v>
      </c>
      <c r="G953">
        <v>51.5</v>
      </c>
      <c r="H953">
        <v>2.9</v>
      </c>
    </row>
    <row r="954" spans="1:12" x14ac:dyDescent="0.2">
      <c r="A954" t="str">
        <f t="shared" si="14"/>
        <v>COL1974</v>
      </c>
      <c r="B954" t="str">
        <f>VLOOKUP(C954,'Country code'!$B$1:$C$992,2,FALSE)</f>
        <v>COL</v>
      </c>
      <c r="C954" t="s">
        <v>30</v>
      </c>
      <c r="D954">
        <v>1974</v>
      </c>
      <c r="E954">
        <v>49.5</v>
      </c>
      <c r="F954">
        <v>2.4</v>
      </c>
      <c r="G954">
        <v>51.7</v>
      </c>
      <c r="H954">
        <v>3</v>
      </c>
    </row>
    <row r="955" spans="1:12" x14ac:dyDescent="0.2">
      <c r="A955" t="str">
        <f t="shared" ref="A955:A1018" si="15">B955&amp;D955</f>
        <v>COL1975</v>
      </c>
      <c r="B955" t="str">
        <f>VLOOKUP(C955,'Country code'!$B$1:$C$992,2,FALSE)</f>
        <v>COL</v>
      </c>
      <c r="C955" t="s">
        <v>30</v>
      </c>
      <c r="D955">
        <v>1975</v>
      </c>
      <c r="E955">
        <v>49.6</v>
      </c>
      <c r="F955">
        <v>2.4</v>
      </c>
      <c r="G955">
        <v>51.7</v>
      </c>
      <c r="H955">
        <v>3</v>
      </c>
    </row>
    <row r="956" spans="1:12" x14ac:dyDescent="0.2">
      <c r="A956" t="str">
        <f t="shared" si="15"/>
        <v>COL1976</v>
      </c>
      <c r="B956" t="str">
        <f>VLOOKUP(C956,'Country code'!$B$1:$C$992,2,FALSE)</f>
        <v>COL</v>
      </c>
      <c r="C956" t="s">
        <v>30</v>
      </c>
      <c r="D956">
        <v>1976</v>
      </c>
      <c r="E956">
        <v>49.7</v>
      </c>
      <c r="F956">
        <v>2.4</v>
      </c>
      <c r="G956">
        <v>51.9</v>
      </c>
      <c r="H956">
        <v>3</v>
      </c>
    </row>
    <row r="957" spans="1:12" x14ac:dyDescent="0.2">
      <c r="A957" t="str">
        <f t="shared" si="15"/>
        <v>COL1977</v>
      </c>
      <c r="B957" t="str">
        <f>VLOOKUP(C957,'Country code'!$B$1:$C$992,2,FALSE)</f>
        <v>COL</v>
      </c>
      <c r="C957" t="s">
        <v>30</v>
      </c>
      <c r="D957">
        <v>1977</v>
      </c>
      <c r="E957">
        <v>49.8</v>
      </c>
      <c r="F957">
        <v>2.2999999999999998</v>
      </c>
      <c r="G957">
        <v>52</v>
      </c>
      <c r="H957">
        <v>2.9</v>
      </c>
    </row>
    <row r="958" spans="1:12" x14ac:dyDescent="0.2">
      <c r="A958" t="str">
        <f t="shared" si="15"/>
        <v>COL1978</v>
      </c>
      <c r="B958" t="str">
        <f>VLOOKUP(C958,'Country code'!$B$1:$C$992,2,FALSE)</f>
        <v>COL</v>
      </c>
      <c r="C958" t="s">
        <v>30</v>
      </c>
      <c r="D958">
        <v>1978</v>
      </c>
      <c r="E958">
        <v>50</v>
      </c>
      <c r="F958">
        <v>2.2999999999999998</v>
      </c>
      <c r="G958">
        <v>52.1</v>
      </c>
      <c r="H958">
        <v>2.9</v>
      </c>
    </row>
    <row r="959" spans="1:12" x14ac:dyDescent="0.2">
      <c r="A959" t="str">
        <f t="shared" si="15"/>
        <v>COL1979</v>
      </c>
      <c r="B959" t="str">
        <f>VLOOKUP(C959,'Country code'!$B$1:$C$992,2,FALSE)</f>
        <v>COL</v>
      </c>
      <c r="C959" t="s">
        <v>30</v>
      </c>
      <c r="D959">
        <v>1979</v>
      </c>
      <c r="E959">
        <v>50</v>
      </c>
      <c r="F959">
        <v>2.2999999999999998</v>
      </c>
      <c r="G959">
        <v>52.1</v>
      </c>
      <c r="H959">
        <v>2.9</v>
      </c>
    </row>
    <row r="960" spans="1:12" x14ac:dyDescent="0.2">
      <c r="A960" t="str">
        <f t="shared" si="15"/>
        <v>COL1980</v>
      </c>
      <c r="B960" t="str">
        <f>VLOOKUP(C960,'Country code'!$B$1:$C$992,2,FALSE)</f>
        <v>COL</v>
      </c>
      <c r="C960" t="s">
        <v>30</v>
      </c>
      <c r="D960">
        <v>1980</v>
      </c>
      <c r="E960">
        <v>50</v>
      </c>
      <c r="F960">
        <v>2.2999999999999998</v>
      </c>
      <c r="G960">
        <v>52.1</v>
      </c>
      <c r="H960">
        <v>2.9</v>
      </c>
    </row>
    <row r="961" spans="1:12" x14ac:dyDescent="0.2">
      <c r="A961" t="str">
        <f t="shared" si="15"/>
        <v>COL1981</v>
      </c>
      <c r="B961" t="str">
        <f>VLOOKUP(C961,'Country code'!$B$1:$C$992,2,FALSE)</f>
        <v>COL</v>
      </c>
      <c r="C961" t="s">
        <v>30</v>
      </c>
      <c r="D961">
        <v>1981</v>
      </c>
      <c r="E961">
        <v>50.1</v>
      </c>
      <c r="F961">
        <v>2.2999999999999998</v>
      </c>
      <c r="G961">
        <v>52.2</v>
      </c>
      <c r="H961">
        <v>2.8</v>
      </c>
    </row>
    <row r="962" spans="1:12" x14ac:dyDescent="0.2">
      <c r="A962" t="str">
        <f t="shared" si="15"/>
        <v>COL1982</v>
      </c>
      <c r="B962" t="str">
        <f>VLOOKUP(C962,'Country code'!$B$1:$C$992,2,FALSE)</f>
        <v>COL</v>
      </c>
      <c r="C962" t="s">
        <v>30</v>
      </c>
      <c r="D962">
        <v>1982</v>
      </c>
      <c r="E962">
        <v>50.1</v>
      </c>
      <c r="F962">
        <v>2.2999999999999998</v>
      </c>
      <c r="G962">
        <v>52.2</v>
      </c>
      <c r="H962">
        <v>2.8</v>
      </c>
    </row>
    <row r="963" spans="1:12" x14ac:dyDescent="0.2">
      <c r="A963" t="str">
        <f t="shared" si="15"/>
        <v>COL1983</v>
      </c>
      <c r="B963" t="str">
        <f>VLOOKUP(C963,'Country code'!$B$1:$C$992,2,FALSE)</f>
        <v>COL</v>
      </c>
      <c r="C963" t="s">
        <v>30</v>
      </c>
      <c r="D963">
        <v>1983</v>
      </c>
      <c r="E963">
        <v>50.1</v>
      </c>
      <c r="F963">
        <v>2.2999999999999998</v>
      </c>
      <c r="G963">
        <v>52.3</v>
      </c>
      <c r="H963">
        <v>2.7</v>
      </c>
    </row>
    <row r="964" spans="1:12" x14ac:dyDescent="0.2">
      <c r="A964" t="str">
        <f t="shared" si="15"/>
        <v>COL1984</v>
      </c>
      <c r="B964" t="str">
        <f>VLOOKUP(C964,'Country code'!$B$1:$C$992,2,FALSE)</f>
        <v>COL</v>
      </c>
      <c r="C964" t="s">
        <v>30</v>
      </c>
      <c r="D964">
        <v>1984</v>
      </c>
      <c r="E964">
        <v>50.2</v>
      </c>
      <c r="F964">
        <v>2.2999999999999998</v>
      </c>
      <c r="G964">
        <v>52.3</v>
      </c>
      <c r="H964">
        <v>2.7</v>
      </c>
    </row>
    <row r="965" spans="1:12" x14ac:dyDescent="0.2">
      <c r="A965" t="str">
        <f t="shared" si="15"/>
        <v>COL1985</v>
      </c>
      <c r="B965" t="str">
        <f>VLOOKUP(C965,'Country code'!$B$1:$C$992,2,FALSE)</f>
        <v>COL</v>
      </c>
      <c r="C965" t="s">
        <v>30</v>
      </c>
      <c r="D965">
        <v>1985</v>
      </c>
      <c r="E965">
        <v>50.2</v>
      </c>
      <c r="F965">
        <v>2.2999999999999998</v>
      </c>
      <c r="G965">
        <v>52.3</v>
      </c>
      <c r="H965">
        <v>2.7</v>
      </c>
      <c r="I965">
        <v>2.1</v>
      </c>
      <c r="J965">
        <v>3.5</v>
      </c>
      <c r="K965">
        <v>4</v>
      </c>
      <c r="L965">
        <v>4.4000000000000004</v>
      </c>
    </row>
    <row r="966" spans="1:12" x14ac:dyDescent="0.2">
      <c r="A966" t="str">
        <f t="shared" si="15"/>
        <v>COL1986</v>
      </c>
      <c r="B966" t="str">
        <f>VLOOKUP(C966,'Country code'!$B$1:$C$992,2,FALSE)</f>
        <v>COL</v>
      </c>
      <c r="C966" t="s">
        <v>30</v>
      </c>
      <c r="D966">
        <v>1986</v>
      </c>
      <c r="E966">
        <v>50.2</v>
      </c>
      <c r="F966">
        <v>2.2000000000000002</v>
      </c>
      <c r="G966">
        <v>52.4</v>
      </c>
      <c r="H966">
        <v>2.6</v>
      </c>
      <c r="I966">
        <v>2.2000000000000002</v>
      </c>
      <c r="J966">
        <v>3.4</v>
      </c>
      <c r="K966">
        <v>4.2</v>
      </c>
      <c r="L966">
        <v>4.3</v>
      </c>
    </row>
    <row r="967" spans="1:12" x14ac:dyDescent="0.2">
      <c r="A967" t="str">
        <f t="shared" si="15"/>
        <v>COL1987</v>
      </c>
      <c r="B967" t="str">
        <f>VLOOKUP(C967,'Country code'!$B$1:$C$992,2,FALSE)</f>
        <v>COL</v>
      </c>
      <c r="C967" t="s">
        <v>30</v>
      </c>
      <c r="D967">
        <v>1987</v>
      </c>
      <c r="E967">
        <v>50.3</v>
      </c>
      <c r="F967">
        <v>2.1</v>
      </c>
      <c r="G967">
        <v>52.4</v>
      </c>
      <c r="H967">
        <v>2.4</v>
      </c>
      <c r="I967">
        <v>2.1</v>
      </c>
      <c r="J967">
        <v>3.2</v>
      </c>
      <c r="K967">
        <v>4</v>
      </c>
      <c r="L967">
        <v>4</v>
      </c>
    </row>
    <row r="968" spans="1:12" x14ac:dyDescent="0.2">
      <c r="A968" t="str">
        <f t="shared" si="15"/>
        <v>COL1988</v>
      </c>
      <c r="B968" t="str">
        <f>VLOOKUP(C968,'Country code'!$B$1:$C$992,2,FALSE)</f>
        <v>COL</v>
      </c>
      <c r="C968" t="s">
        <v>30</v>
      </c>
      <c r="D968">
        <v>1988</v>
      </c>
      <c r="E968">
        <v>50.3</v>
      </c>
      <c r="F968">
        <v>2</v>
      </c>
      <c r="G968">
        <v>52.5</v>
      </c>
      <c r="H968">
        <v>2.2000000000000002</v>
      </c>
      <c r="I968">
        <v>2.2000000000000002</v>
      </c>
      <c r="J968">
        <v>3</v>
      </c>
      <c r="K968">
        <v>4.2</v>
      </c>
      <c r="L968">
        <v>3.7</v>
      </c>
    </row>
    <row r="969" spans="1:12" x14ac:dyDescent="0.2">
      <c r="A969" t="str">
        <f t="shared" si="15"/>
        <v>COL1989</v>
      </c>
      <c r="B969" t="str">
        <f>VLOOKUP(C969,'Country code'!$B$1:$C$992,2,FALSE)</f>
        <v>COL</v>
      </c>
      <c r="C969" t="s">
        <v>30</v>
      </c>
      <c r="D969">
        <v>1989</v>
      </c>
      <c r="E969">
        <v>50.3</v>
      </c>
      <c r="F969">
        <v>1.9</v>
      </c>
      <c r="G969">
        <v>52.5</v>
      </c>
      <c r="H969">
        <v>2.2000000000000002</v>
      </c>
      <c r="I969">
        <v>2.2000000000000002</v>
      </c>
      <c r="J969">
        <v>2.9</v>
      </c>
      <c r="K969">
        <v>4.2</v>
      </c>
      <c r="L969">
        <v>3.6</v>
      </c>
    </row>
    <row r="970" spans="1:12" x14ac:dyDescent="0.2">
      <c r="A970" t="str">
        <f t="shared" si="15"/>
        <v>COL1990</v>
      </c>
      <c r="B970" t="str">
        <f>VLOOKUP(C970,'Country code'!$B$1:$C$992,2,FALSE)</f>
        <v>COL</v>
      </c>
      <c r="C970" t="s">
        <v>30</v>
      </c>
      <c r="D970">
        <v>1990</v>
      </c>
      <c r="E970">
        <v>50.4</v>
      </c>
      <c r="F970">
        <v>1.9</v>
      </c>
      <c r="G970">
        <v>52.5</v>
      </c>
      <c r="H970">
        <v>2.1</v>
      </c>
      <c r="I970">
        <v>2.1</v>
      </c>
      <c r="J970">
        <v>2.8</v>
      </c>
      <c r="K970">
        <v>4</v>
      </c>
      <c r="L970">
        <v>3.5</v>
      </c>
    </row>
    <row r="971" spans="1:12" x14ac:dyDescent="0.2">
      <c r="A971" t="str">
        <f t="shared" si="15"/>
        <v>COL1991</v>
      </c>
      <c r="B971" t="str">
        <f>VLOOKUP(C971,'Country code'!$B$1:$C$992,2,FALSE)</f>
        <v>COL</v>
      </c>
      <c r="C971" t="s">
        <v>30</v>
      </c>
      <c r="D971">
        <v>1991</v>
      </c>
      <c r="E971">
        <v>50.4</v>
      </c>
      <c r="F971">
        <v>1.8</v>
      </c>
      <c r="G971">
        <v>52.5</v>
      </c>
      <c r="H971">
        <v>2</v>
      </c>
      <c r="I971">
        <v>2.1</v>
      </c>
      <c r="J971">
        <v>2.7</v>
      </c>
      <c r="K971">
        <v>4</v>
      </c>
      <c r="L971">
        <v>3.4</v>
      </c>
    </row>
    <row r="972" spans="1:12" x14ac:dyDescent="0.2">
      <c r="A972" t="str">
        <f t="shared" si="15"/>
        <v>COL1992</v>
      </c>
      <c r="B972" t="str">
        <f>VLOOKUP(C972,'Country code'!$B$1:$C$992,2,FALSE)</f>
        <v>COL</v>
      </c>
      <c r="C972" t="s">
        <v>30</v>
      </c>
      <c r="D972">
        <v>1992</v>
      </c>
      <c r="E972">
        <v>50.6</v>
      </c>
      <c r="F972">
        <v>1.7</v>
      </c>
      <c r="G972">
        <v>52.6</v>
      </c>
      <c r="H972">
        <v>1.9</v>
      </c>
      <c r="I972">
        <v>2</v>
      </c>
      <c r="J972">
        <v>2.5</v>
      </c>
      <c r="K972">
        <v>3.8</v>
      </c>
      <c r="L972">
        <v>3.1</v>
      </c>
    </row>
    <row r="973" spans="1:12" x14ac:dyDescent="0.2">
      <c r="A973" t="str">
        <f t="shared" si="15"/>
        <v>COL1993</v>
      </c>
      <c r="B973" t="str">
        <f>VLOOKUP(C973,'Country code'!$B$1:$C$992,2,FALSE)</f>
        <v>COL</v>
      </c>
      <c r="C973" t="s">
        <v>30</v>
      </c>
      <c r="D973">
        <v>1993</v>
      </c>
      <c r="E973">
        <v>50.8</v>
      </c>
      <c r="F973">
        <v>1.7</v>
      </c>
      <c r="G973">
        <v>52.9</v>
      </c>
      <c r="H973">
        <v>1.8</v>
      </c>
      <c r="I973">
        <v>2.1</v>
      </c>
      <c r="J973">
        <v>2.5</v>
      </c>
      <c r="K973">
        <v>4</v>
      </c>
      <c r="L973">
        <v>3.1</v>
      </c>
    </row>
    <row r="974" spans="1:12" x14ac:dyDescent="0.2">
      <c r="A974" t="str">
        <f t="shared" si="15"/>
        <v>COL1994</v>
      </c>
      <c r="B974" t="str">
        <f>VLOOKUP(C974,'Country code'!$B$1:$C$992,2,FALSE)</f>
        <v>COL</v>
      </c>
      <c r="C974" t="s">
        <v>30</v>
      </c>
      <c r="D974">
        <v>1994</v>
      </c>
      <c r="E974">
        <v>51.1</v>
      </c>
      <c r="F974">
        <v>1.6</v>
      </c>
      <c r="G974">
        <v>53.1</v>
      </c>
      <c r="H974">
        <v>1.8</v>
      </c>
      <c r="I974">
        <v>2</v>
      </c>
      <c r="J974">
        <v>2.4</v>
      </c>
      <c r="K974">
        <v>3.8</v>
      </c>
      <c r="L974">
        <v>3</v>
      </c>
    </row>
    <row r="975" spans="1:12" x14ac:dyDescent="0.2">
      <c r="A975" t="str">
        <f t="shared" si="15"/>
        <v>COL1995</v>
      </c>
      <c r="B975" t="str">
        <f>VLOOKUP(C975,'Country code'!$B$1:$C$992,2,FALSE)</f>
        <v>COL</v>
      </c>
      <c r="C975" t="s">
        <v>30</v>
      </c>
      <c r="D975">
        <v>1995</v>
      </c>
      <c r="E975">
        <v>51.2</v>
      </c>
      <c r="F975">
        <v>1.6</v>
      </c>
      <c r="G975">
        <v>53.3</v>
      </c>
      <c r="H975">
        <v>1.8</v>
      </c>
      <c r="I975">
        <v>2.1</v>
      </c>
      <c r="J975">
        <v>2.4</v>
      </c>
      <c r="K975">
        <v>3.9</v>
      </c>
      <c r="L975">
        <v>3</v>
      </c>
    </row>
    <row r="976" spans="1:12" x14ac:dyDescent="0.2">
      <c r="A976" t="str">
        <f t="shared" si="15"/>
        <v>COL1996</v>
      </c>
      <c r="B976" t="str">
        <f>VLOOKUP(C976,'Country code'!$B$1:$C$992,2,FALSE)</f>
        <v>COL</v>
      </c>
      <c r="C976" t="s">
        <v>30</v>
      </c>
      <c r="D976">
        <v>1996</v>
      </c>
      <c r="E976">
        <v>51.4</v>
      </c>
      <c r="F976">
        <v>1.5</v>
      </c>
      <c r="G976">
        <v>53.4</v>
      </c>
      <c r="H976">
        <v>1.7</v>
      </c>
      <c r="I976">
        <v>2</v>
      </c>
      <c r="J976">
        <v>2.2999999999999998</v>
      </c>
      <c r="K976">
        <v>3.7</v>
      </c>
      <c r="L976">
        <v>2.9</v>
      </c>
    </row>
    <row r="977" spans="1:12" x14ac:dyDescent="0.2">
      <c r="A977" t="str">
        <f t="shared" si="15"/>
        <v>COL1997</v>
      </c>
      <c r="B977" t="str">
        <f>VLOOKUP(C977,'Country code'!$B$1:$C$992,2,FALSE)</f>
        <v>COL</v>
      </c>
      <c r="C977" t="s">
        <v>30</v>
      </c>
      <c r="D977">
        <v>1997</v>
      </c>
      <c r="E977">
        <v>51.6</v>
      </c>
      <c r="F977">
        <v>1.4</v>
      </c>
      <c r="G977">
        <v>53.5</v>
      </c>
      <c r="H977">
        <v>1.6</v>
      </c>
      <c r="I977">
        <v>1.9</v>
      </c>
      <c r="J977">
        <v>2.1</v>
      </c>
      <c r="K977">
        <v>3.6</v>
      </c>
      <c r="L977">
        <v>2.6</v>
      </c>
    </row>
    <row r="978" spans="1:12" x14ac:dyDescent="0.2">
      <c r="A978" t="str">
        <f t="shared" si="15"/>
        <v>COL1998</v>
      </c>
      <c r="B978" t="str">
        <f>VLOOKUP(C978,'Country code'!$B$1:$C$992,2,FALSE)</f>
        <v>COL</v>
      </c>
      <c r="C978" t="s">
        <v>30</v>
      </c>
      <c r="D978">
        <v>1998</v>
      </c>
      <c r="E978">
        <v>51.6</v>
      </c>
      <c r="F978">
        <v>1.3</v>
      </c>
      <c r="G978">
        <v>53.5</v>
      </c>
      <c r="H978">
        <v>1.5</v>
      </c>
      <c r="I978">
        <v>1.9</v>
      </c>
      <c r="J978">
        <v>2</v>
      </c>
      <c r="K978">
        <v>3.6</v>
      </c>
      <c r="L978">
        <v>2.5</v>
      </c>
    </row>
    <row r="979" spans="1:12" x14ac:dyDescent="0.2">
      <c r="A979" t="str">
        <f t="shared" si="15"/>
        <v>COL1999</v>
      </c>
      <c r="B979" t="str">
        <f>VLOOKUP(C979,'Country code'!$B$1:$C$992,2,FALSE)</f>
        <v>COL</v>
      </c>
      <c r="C979" t="s">
        <v>30</v>
      </c>
      <c r="D979">
        <v>1999</v>
      </c>
      <c r="E979">
        <v>51.6</v>
      </c>
      <c r="F979">
        <v>1.1000000000000001</v>
      </c>
      <c r="G979">
        <v>53.5</v>
      </c>
      <c r="H979">
        <v>1.3</v>
      </c>
      <c r="I979">
        <v>1.9</v>
      </c>
      <c r="J979">
        <v>1.7</v>
      </c>
      <c r="K979">
        <v>3.6</v>
      </c>
      <c r="L979">
        <v>2.1</v>
      </c>
    </row>
    <row r="980" spans="1:12" x14ac:dyDescent="0.2">
      <c r="A980" t="str">
        <f t="shared" si="15"/>
        <v>COL2000</v>
      </c>
      <c r="B980" t="str">
        <f>VLOOKUP(C980,'Country code'!$B$1:$C$992,2,FALSE)</f>
        <v>COL</v>
      </c>
      <c r="C980" t="s">
        <v>30</v>
      </c>
      <c r="D980">
        <v>2000</v>
      </c>
      <c r="E980">
        <v>51.5</v>
      </c>
      <c r="F980">
        <v>1</v>
      </c>
      <c r="G980">
        <v>53.3</v>
      </c>
      <c r="H980">
        <v>1.2</v>
      </c>
      <c r="I980">
        <v>1.8</v>
      </c>
      <c r="J980">
        <v>1.6</v>
      </c>
      <c r="K980">
        <v>3.4</v>
      </c>
      <c r="L980">
        <v>2</v>
      </c>
    </row>
    <row r="981" spans="1:12" x14ac:dyDescent="0.2">
      <c r="A981" t="str">
        <f t="shared" si="15"/>
        <v>COL2001</v>
      </c>
      <c r="B981" t="str">
        <f>VLOOKUP(C981,'Country code'!$B$1:$C$992,2,FALSE)</f>
        <v>COL</v>
      </c>
      <c r="C981" t="s">
        <v>30</v>
      </c>
      <c r="D981">
        <v>2001</v>
      </c>
      <c r="E981">
        <v>51.4</v>
      </c>
      <c r="F981">
        <v>0.7</v>
      </c>
      <c r="G981">
        <v>53.1</v>
      </c>
      <c r="H981">
        <v>0.8</v>
      </c>
      <c r="I981">
        <v>1.7</v>
      </c>
      <c r="J981">
        <v>1.1000000000000001</v>
      </c>
      <c r="K981">
        <v>3.2</v>
      </c>
      <c r="L981">
        <v>1.4</v>
      </c>
    </row>
    <row r="982" spans="1:12" x14ac:dyDescent="0.2">
      <c r="A982" t="str">
        <f t="shared" si="15"/>
        <v>COL2002</v>
      </c>
      <c r="B982" t="str">
        <f>VLOOKUP(C982,'Country code'!$B$1:$C$992,2,FALSE)</f>
        <v>COL</v>
      </c>
      <c r="C982" t="s">
        <v>30</v>
      </c>
      <c r="D982">
        <v>2002</v>
      </c>
      <c r="E982">
        <v>51.7</v>
      </c>
      <c r="F982">
        <v>0.6</v>
      </c>
      <c r="G982">
        <v>53.2</v>
      </c>
      <c r="H982">
        <v>0.7</v>
      </c>
      <c r="I982">
        <v>1.5</v>
      </c>
      <c r="J982">
        <v>0.9</v>
      </c>
      <c r="K982">
        <v>2.8</v>
      </c>
      <c r="L982">
        <v>1.1000000000000001</v>
      </c>
    </row>
    <row r="983" spans="1:12" x14ac:dyDescent="0.2">
      <c r="A983" t="str">
        <f t="shared" si="15"/>
        <v>COL2003</v>
      </c>
      <c r="B983" t="str">
        <f>VLOOKUP(C983,'Country code'!$B$1:$C$992,2,FALSE)</f>
        <v>COL</v>
      </c>
      <c r="C983" t="s">
        <v>30</v>
      </c>
      <c r="D983">
        <v>2003</v>
      </c>
      <c r="E983">
        <v>51</v>
      </c>
      <c r="F983">
        <v>0.5</v>
      </c>
      <c r="G983">
        <v>52.3</v>
      </c>
      <c r="H983">
        <v>0.5</v>
      </c>
      <c r="I983">
        <v>1.3</v>
      </c>
      <c r="J983">
        <v>0.7</v>
      </c>
      <c r="K983">
        <v>2.5</v>
      </c>
      <c r="L983">
        <v>0.9</v>
      </c>
    </row>
    <row r="984" spans="1:12" x14ac:dyDescent="0.2">
      <c r="A984" t="str">
        <f t="shared" si="15"/>
        <v>COL2004</v>
      </c>
      <c r="B984" t="str">
        <f>VLOOKUP(C984,'Country code'!$B$1:$C$992,2,FALSE)</f>
        <v>COL</v>
      </c>
      <c r="C984" t="s">
        <v>30</v>
      </c>
      <c r="D984">
        <v>2004</v>
      </c>
      <c r="E984">
        <v>51.2</v>
      </c>
      <c r="F984">
        <v>0.5</v>
      </c>
      <c r="G984">
        <v>52.5</v>
      </c>
      <c r="H984">
        <v>0.6</v>
      </c>
      <c r="I984">
        <v>1.3</v>
      </c>
      <c r="J984">
        <v>0.8</v>
      </c>
      <c r="K984">
        <v>2.5</v>
      </c>
      <c r="L984">
        <v>1</v>
      </c>
    </row>
    <row r="985" spans="1:12" x14ac:dyDescent="0.2">
      <c r="A985" t="str">
        <f t="shared" si="15"/>
        <v>COL2005</v>
      </c>
      <c r="B985" t="str">
        <f>VLOOKUP(C985,'Country code'!$B$1:$C$992,2,FALSE)</f>
        <v>COL</v>
      </c>
      <c r="C985" t="s">
        <v>30</v>
      </c>
      <c r="D985">
        <v>2005</v>
      </c>
      <c r="E985">
        <v>51.4</v>
      </c>
      <c r="F985">
        <v>0.5</v>
      </c>
      <c r="G985">
        <v>52.6</v>
      </c>
      <c r="H985">
        <v>0.6</v>
      </c>
      <c r="I985">
        <v>1.2</v>
      </c>
      <c r="J985">
        <v>0.8</v>
      </c>
      <c r="K985">
        <v>2.2999999999999998</v>
      </c>
      <c r="L985">
        <v>1</v>
      </c>
    </row>
    <row r="986" spans="1:12" x14ac:dyDescent="0.2">
      <c r="A986" t="str">
        <f t="shared" si="15"/>
        <v>COL2006</v>
      </c>
      <c r="B986" t="str">
        <f>VLOOKUP(C986,'Country code'!$B$1:$C$992,2,FALSE)</f>
        <v>COL</v>
      </c>
      <c r="C986" t="s">
        <v>30</v>
      </c>
      <c r="D986">
        <v>2006</v>
      </c>
      <c r="E986">
        <v>51.7</v>
      </c>
      <c r="F986">
        <v>0.6</v>
      </c>
      <c r="G986">
        <v>52.8</v>
      </c>
      <c r="H986">
        <v>0.6</v>
      </c>
      <c r="I986">
        <v>1.1000000000000001</v>
      </c>
      <c r="J986">
        <v>0.8</v>
      </c>
      <c r="K986">
        <v>2.1</v>
      </c>
      <c r="L986">
        <v>1</v>
      </c>
    </row>
    <row r="987" spans="1:12" x14ac:dyDescent="0.2">
      <c r="A987" t="str">
        <f t="shared" si="15"/>
        <v>COL2007</v>
      </c>
      <c r="B987" t="str">
        <f>VLOOKUP(C987,'Country code'!$B$1:$C$992,2,FALSE)</f>
        <v>COL</v>
      </c>
      <c r="C987" t="s">
        <v>30</v>
      </c>
      <c r="D987">
        <v>2007</v>
      </c>
      <c r="E987">
        <v>53.1</v>
      </c>
      <c r="F987">
        <v>0.5</v>
      </c>
      <c r="G987">
        <v>54.9</v>
      </c>
      <c r="H987">
        <v>0.6</v>
      </c>
      <c r="I987">
        <v>1.8</v>
      </c>
      <c r="J987">
        <v>0.8</v>
      </c>
      <c r="K987">
        <v>3.3</v>
      </c>
      <c r="L987">
        <v>1</v>
      </c>
    </row>
    <row r="988" spans="1:12" x14ac:dyDescent="0.2">
      <c r="A988" t="str">
        <f t="shared" si="15"/>
        <v>COL2008</v>
      </c>
      <c r="B988" t="str">
        <f>VLOOKUP(C988,'Country code'!$B$1:$C$992,2,FALSE)</f>
        <v>COL</v>
      </c>
      <c r="C988" t="s">
        <v>30</v>
      </c>
      <c r="D988">
        <v>2008</v>
      </c>
      <c r="E988">
        <v>52.4</v>
      </c>
      <c r="F988">
        <v>0.5</v>
      </c>
      <c r="G988">
        <v>54.5</v>
      </c>
      <c r="H988">
        <v>0.5</v>
      </c>
      <c r="I988">
        <v>2.1</v>
      </c>
      <c r="J988">
        <v>0.7</v>
      </c>
      <c r="K988">
        <v>3.9</v>
      </c>
      <c r="L988">
        <v>0.9</v>
      </c>
    </row>
    <row r="989" spans="1:12" x14ac:dyDescent="0.2">
      <c r="A989" t="str">
        <f t="shared" si="15"/>
        <v>COL2009</v>
      </c>
      <c r="B989" t="str">
        <f>VLOOKUP(C989,'Country code'!$B$1:$C$992,2,FALSE)</f>
        <v>COL</v>
      </c>
      <c r="C989" t="s">
        <v>30</v>
      </c>
      <c r="D989">
        <v>2009</v>
      </c>
      <c r="E989">
        <v>51.3</v>
      </c>
      <c r="F989">
        <v>0.4</v>
      </c>
      <c r="G989">
        <v>53.7</v>
      </c>
      <c r="H989">
        <v>0.5</v>
      </c>
      <c r="I989">
        <v>2.4</v>
      </c>
      <c r="J989">
        <v>0.6</v>
      </c>
      <c r="K989">
        <v>4.5</v>
      </c>
      <c r="L989">
        <v>0.8</v>
      </c>
    </row>
    <row r="990" spans="1:12" x14ac:dyDescent="0.2">
      <c r="A990" t="str">
        <f t="shared" si="15"/>
        <v>COL2010</v>
      </c>
      <c r="B990" t="str">
        <f>VLOOKUP(C990,'Country code'!$B$1:$C$992,2,FALSE)</f>
        <v>COL</v>
      </c>
      <c r="C990" t="s">
        <v>30</v>
      </c>
      <c r="D990">
        <v>2010</v>
      </c>
      <c r="E990">
        <v>50.9</v>
      </c>
      <c r="F990">
        <v>0.5</v>
      </c>
      <c r="G990">
        <v>53.5</v>
      </c>
      <c r="H990">
        <v>0.5</v>
      </c>
      <c r="I990">
        <v>2.6</v>
      </c>
      <c r="J990">
        <v>0.7</v>
      </c>
      <c r="K990">
        <v>4.9000000000000004</v>
      </c>
      <c r="L990">
        <v>0.9</v>
      </c>
    </row>
    <row r="991" spans="1:12" x14ac:dyDescent="0.2">
      <c r="A991" t="str">
        <f t="shared" si="15"/>
        <v>COL2011</v>
      </c>
      <c r="B991" t="str">
        <f>VLOOKUP(C991,'Country code'!$B$1:$C$992,2,FALSE)</f>
        <v>COL</v>
      </c>
      <c r="C991" t="s">
        <v>30</v>
      </c>
      <c r="D991">
        <v>2011</v>
      </c>
      <c r="E991">
        <v>50</v>
      </c>
      <c r="F991">
        <v>0.5</v>
      </c>
      <c r="G991">
        <v>52.7</v>
      </c>
      <c r="H991">
        <v>0.5</v>
      </c>
      <c r="I991">
        <v>2.7</v>
      </c>
      <c r="J991">
        <v>0.7</v>
      </c>
      <c r="K991">
        <v>5.0999999999999996</v>
      </c>
      <c r="L991">
        <v>0.9</v>
      </c>
    </row>
    <row r="992" spans="1:12" x14ac:dyDescent="0.2">
      <c r="A992" t="str">
        <f t="shared" si="15"/>
        <v>COL2012</v>
      </c>
      <c r="B992" t="str">
        <f>VLOOKUP(C992,'Country code'!$B$1:$C$992,2,FALSE)</f>
        <v>COL</v>
      </c>
      <c r="C992" t="s">
        <v>30</v>
      </c>
      <c r="D992">
        <v>2012</v>
      </c>
      <c r="E992">
        <v>49.3</v>
      </c>
      <c r="F992">
        <v>0.4</v>
      </c>
      <c r="G992">
        <v>51.9</v>
      </c>
      <c r="H992">
        <v>0.5</v>
      </c>
      <c r="I992">
        <v>2.6</v>
      </c>
      <c r="J992">
        <v>0.6</v>
      </c>
      <c r="K992">
        <v>5</v>
      </c>
      <c r="L992">
        <v>0.8</v>
      </c>
    </row>
    <row r="993" spans="1:12" x14ac:dyDescent="0.2">
      <c r="A993" t="str">
        <f t="shared" si="15"/>
        <v>COL2013</v>
      </c>
      <c r="B993" t="str">
        <f>VLOOKUP(C993,'Country code'!$B$1:$C$992,2,FALSE)</f>
        <v>COL</v>
      </c>
      <c r="C993" t="s">
        <v>30</v>
      </c>
      <c r="D993">
        <v>2013</v>
      </c>
      <c r="E993">
        <v>49</v>
      </c>
      <c r="F993">
        <v>0.4</v>
      </c>
      <c r="G993">
        <v>51.9</v>
      </c>
      <c r="H993">
        <v>0.5</v>
      </c>
      <c r="I993">
        <v>2.9</v>
      </c>
      <c r="J993">
        <v>0.6</v>
      </c>
      <c r="K993">
        <v>5.6</v>
      </c>
      <c r="L993">
        <v>0.8</v>
      </c>
    </row>
    <row r="994" spans="1:12" x14ac:dyDescent="0.2">
      <c r="A994" t="str">
        <f t="shared" si="15"/>
        <v>COL2014</v>
      </c>
      <c r="B994" t="str">
        <f>VLOOKUP(C994,'Country code'!$B$1:$C$992,2,FALSE)</f>
        <v>COL</v>
      </c>
      <c r="C994" t="s">
        <v>30</v>
      </c>
      <c r="D994">
        <v>2014</v>
      </c>
      <c r="E994">
        <v>48.6</v>
      </c>
      <c r="F994">
        <v>0.4</v>
      </c>
      <c r="G994">
        <v>51.7</v>
      </c>
      <c r="H994">
        <v>0.5</v>
      </c>
      <c r="I994">
        <v>3.1</v>
      </c>
      <c r="J994">
        <v>0.6</v>
      </c>
      <c r="K994">
        <v>6</v>
      </c>
      <c r="L994">
        <v>0.8</v>
      </c>
    </row>
    <row r="995" spans="1:12" x14ac:dyDescent="0.2">
      <c r="A995" t="str">
        <f t="shared" si="15"/>
        <v>COL2015</v>
      </c>
      <c r="B995" t="str">
        <f>VLOOKUP(C995,'Country code'!$B$1:$C$992,2,FALSE)</f>
        <v>COL</v>
      </c>
      <c r="C995" t="s">
        <v>30</v>
      </c>
      <c r="D995">
        <v>2015</v>
      </c>
      <c r="E995">
        <v>47.5</v>
      </c>
      <c r="F995">
        <v>0.4</v>
      </c>
      <c r="G995">
        <v>50.6</v>
      </c>
      <c r="H995">
        <v>0.5</v>
      </c>
      <c r="I995">
        <v>3.1</v>
      </c>
      <c r="J995">
        <v>0.6</v>
      </c>
      <c r="K995">
        <v>6.1</v>
      </c>
      <c r="L995">
        <v>0.8</v>
      </c>
    </row>
    <row r="996" spans="1:12" x14ac:dyDescent="0.2">
      <c r="A996" t="str">
        <f t="shared" si="15"/>
        <v>COL2016</v>
      </c>
      <c r="B996" t="str">
        <f>VLOOKUP(C996,'Country code'!$B$1:$C$992,2,FALSE)</f>
        <v>COL</v>
      </c>
      <c r="C996" t="s">
        <v>30</v>
      </c>
      <c r="D996">
        <v>2016</v>
      </c>
      <c r="E996">
        <v>47</v>
      </c>
      <c r="F996">
        <v>0.4</v>
      </c>
      <c r="G996">
        <v>50</v>
      </c>
      <c r="H996">
        <v>0.4</v>
      </c>
      <c r="I996">
        <v>3</v>
      </c>
      <c r="J996">
        <v>0.6</v>
      </c>
      <c r="K996">
        <v>6</v>
      </c>
      <c r="L996">
        <v>0.7</v>
      </c>
    </row>
    <row r="997" spans="1:12" x14ac:dyDescent="0.2">
      <c r="A997" t="str">
        <f t="shared" si="15"/>
        <v>COL2017</v>
      </c>
      <c r="B997" t="str">
        <f>VLOOKUP(C997,'Country code'!$B$1:$C$992,2,FALSE)</f>
        <v>COL</v>
      </c>
      <c r="C997" t="s">
        <v>30</v>
      </c>
      <c r="D997">
        <v>2017</v>
      </c>
      <c r="E997">
        <v>46.4</v>
      </c>
      <c r="F997">
        <v>0.4</v>
      </c>
      <c r="G997">
        <v>49.3</v>
      </c>
      <c r="H997">
        <v>0.5</v>
      </c>
      <c r="I997">
        <v>2.9</v>
      </c>
      <c r="J997">
        <v>0.6</v>
      </c>
      <c r="K997">
        <v>5.9</v>
      </c>
      <c r="L997">
        <v>0.8</v>
      </c>
    </row>
    <row r="998" spans="1:12" x14ac:dyDescent="0.2">
      <c r="A998" t="str">
        <f t="shared" si="15"/>
        <v>COL2018</v>
      </c>
      <c r="B998" t="str">
        <f>VLOOKUP(C998,'Country code'!$B$1:$C$992,2,FALSE)</f>
        <v>COL</v>
      </c>
      <c r="C998" t="s">
        <v>30</v>
      </c>
      <c r="D998">
        <v>2018</v>
      </c>
      <c r="E998">
        <v>46.8</v>
      </c>
      <c r="F998">
        <v>0.4</v>
      </c>
      <c r="G998">
        <v>49.7</v>
      </c>
      <c r="H998">
        <v>0.4</v>
      </c>
      <c r="I998">
        <v>2.9</v>
      </c>
      <c r="J998">
        <v>0.6</v>
      </c>
      <c r="K998">
        <v>5.8</v>
      </c>
      <c r="L998">
        <v>0.7</v>
      </c>
    </row>
    <row r="999" spans="1:12" x14ac:dyDescent="0.2">
      <c r="A999" t="str">
        <f t="shared" si="15"/>
        <v>COL2019</v>
      </c>
      <c r="B999" t="str">
        <f>VLOOKUP(C999,'Country code'!$B$1:$C$992,2,FALSE)</f>
        <v>COL</v>
      </c>
      <c r="C999" t="s">
        <v>30</v>
      </c>
      <c r="D999">
        <v>2019</v>
      </c>
      <c r="E999">
        <v>48</v>
      </c>
      <c r="F999">
        <v>0.5</v>
      </c>
      <c r="G999">
        <v>51</v>
      </c>
      <c r="H999">
        <v>0.5</v>
      </c>
      <c r="I999">
        <v>3</v>
      </c>
      <c r="J999">
        <v>0.7</v>
      </c>
      <c r="K999">
        <v>5.9</v>
      </c>
      <c r="L999">
        <v>0.9</v>
      </c>
    </row>
    <row r="1000" spans="1:12" x14ac:dyDescent="0.2">
      <c r="A1000" t="str">
        <f t="shared" si="15"/>
        <v>COL2020</v>
      </c>
      <c r="B1000" t="str">
        <f>VLOOKUP(C1000,'Country code'!$B$1:$C$992,2,FALSE)</f>
        <v>COL</v>
      </c>
      <c r="C1000" t="s">
        <v>30</v>
      </c>
      <c r="D1000">
        <v>2020</v>
      </c>
      <c r="E1000">
        <v>49.3</v>
      </c>
      <c r="F1000">
        <v>0.6</v>
      </c>
      <c r="G1000">
        <v>52.3</v>
      </c>
      <c r="H1000">
        <v>0.8</v>
      </c>
      <c r="I1000">
        <v>3</v>
      </c>
      <c r="J1000">
        <v>1</v>
      </c>
      <c r="K1000">
        <v>5.7</v>
      </c>
      <c r="L1000">
        <v>1.3</v>
      </c>
    </row>
    <row r="1001" spans="1:12" x14ac:dyDescent="0.2">
      <c r="A1001" t="str">
        <f t="shared" si="15"/>
        <v>COM2004</v>
      </c>
      <c r="B1001" t="str">
        <f>VLOOKUP(C1001,'Country code'!$B$1:$C$992,2,FALSE)</f>
        <v>COM</v>
      </c>
      <c r="C1001" t="s">
        <v>31</v>
      </c>
      <c r="D1001">
        <v>2004</v>
      </c>
      <c r="E1001">
        <v>55.3</v>
      </c>
      <c r="F1001">
        <v>3.9</v>
      </c>
      <c r="G1001">
        <v>58</v>
      </c>
      <c r="H1001">
        <v>4</v>
      </c>
    </row>
    <row r="1002" spans="1:12" x14ac:dyDescent="0.2">
      <c r="A1002" t="str">
        <f t="shared" si="15"/>
        <v>COM2005</v>
      </c>
      <c r="B1002" t="str">
        <f>VLOOKUP(C1002,'Country code'!$B$1:$C$992,2,FALSE)</f>
        <v>COM</v>
      </c>
      <c r="C1002" t="s">
        <v>31</v>
      </c>
      <c r="D1002">
        <v>2005</v>
      </c>
      <c r="E1002">
        <v>55.3</v>
      </c>
      <c r="F1002">
        <v>3.9</v>
      </c>
      <c r="G1002">
        <v>58.1</v>
      </c>
      <c r="H1002">
        <v>3.9</v>
      </c>
    </row>
    <row r="1003" spans="1:12" x14ac:dyDescent="0.2">
      <c r="A1003" t="str">
        <f t="shared" si="15"/>
        <v>COM2006</v>
      </c>
      <c r="B1003" t="str">
        <f>VLOOKUP(C1003,'Country code'!$B$1:$C$992,2,FALSE)</f>
        <v>COM</v>
      </c>
      <c r="C1003" t="s">
        <v>31</v>
      </c>
      <c r="D1003">
        <v>2006</v>
      </c>
      <c r="E1003">
        <v>55.2</v>
      </c>
      <c r="F1003">
        <v>3.9</v>
      </c>
      <c r="G1003">
        <v>57.9</v>
      </c>
      <c r="H1003">
        <v>4</v>
      </c>
    </row>
    <row r="1004" spans="1:12" x14ac:dyDescent="0.2">
      <c r="A1004" t="str">
        <f t="shared" si="15"/>
        <v>COM2007</v>
      </c>
      <c r="B1004" t="str">
        <f>VLOOKUP(C1004,'Country code'!$B$1:$C$992,2,FALSE)</f>
        <v>COM</v>
      </c>
      <c r="C1004" t="s">
        <v>31</v>
      </c>
      <c r="D1004">
        <v>2007</v>
      </c>
      <c r="E1004">
        <v>55.1</v>
      </c>
      <c r="F1004">
        <v>4</v>
      </c>
      <c r="G1004">
        <v>57.8</v>
      </c>
      <c r="H1004">
        <v>4</v>
      </c>
    </row>
    <row r="1005" spans="1:12" x14ac:dyDescent="0.2">
      <c r="A1005" t="str">
        <f t="shared" si="15"/>
        <v>COM2008</v>
      </c>
      <c r="B1005" t="str">
        <f>VLOOKUP(C1005,'Country code'!$B$1:$C$992,2,FALSE)</f>
        <v>COM</v>
      </c>
      <c r="C1005" t="s">
        <v>31</v>
      </c>
      <c r="D1005">
        <v>2008</v>
      </c>
      <c r="E1005">
        <v>55</v>
      </c>
      <c r="F1005">
        <v>4.0999999999999996</v>
      </c>
      <c r="G1005">
        <v>57.7</v>
      </c>
      <c r="H1005">
        <v>4.0999999999999996</v>
      </c>
    </row>
    <row r="1006" spans="1:12" x14ac:dyDescent="0.2">
      <c r="A1006" t="str">
        <f t="shared" si="15"/>
        <v>COM2009</v>
      </c>
      <c r="B1006" t="str">
        <f>VLOOKUP(C1006,'Country code'!$B$1:$C$992,2,FALSE)</f>
        <v>COM</v>
      </c>
      <c r="C1006" t="s">
        <v>31</v>
      </c>
      <c r="D1006">
        <v>2009</v>
      </c>
      <c r="E1006">
        <v>54.9</v>
      </c>
      <c r="F1006">
        <v>4</v>
      </c>
      <c r="G1006">
        <v>57.5</v>
      </c>
      <c r="H1006">
        <v>4.0999999999999996</v>
      </c>
    </row>
    <row r="1007" spans="1:12" x14ac:dyDescent="0.2">
      <c r="A1007" t="str">
        <f t="shared" si="15"/>
        <v>COM2010</v>
      </c>
      <c r="B1007" t="str">
        <f>VLOOKUP(C1007,'Country code'!$B$1:$C$992,2,FALSE)</f>
        <v>COM</v>
      </c>
      <c r="C1007" t="s">
        <v>31</v>
      </c>
      <c r="D1007">
        <v>2010</v>
      </c>
      <c r="E1007">
        <v>54.8</v>
      </c>
      <c r="F1007">
        <v>4.2</v>
      </c>
      <c r="G1007">
        <v>57.4</v>
      </c>
      <c r="H1007">
        <v>4.2</v>
      </c>
    </row>
    <row r="1008" spans="1:12" x14ac:dyDescent="0.2">
      <c r="A1008" t="str">
        <f t="shared" si="15"/>
        <v>COM2011</v>
      </c>
      <c r="B1008" t="str">
        <f>VLOOKUP(C1008,'Country code'!$B$1:$C$992,2,FALSE)</f>
        <v>COM</v>
      </c>
      <c r="C1008" t="s">
        <v>31</v>
      </c>
      <c r="D1008">
        <v>2011</v>
      </c>
      <c r="E1008">
        <v>54.7</v>
      </c>
      <c r="F1008">
        <v>4.2</v>
      </c>
      <c r="G1008">
        <v>57.2</v>
      </c>
      <c r="H1008">
        <v>4.0999999999999996</v>
      </c>
    </row>
    <row r="1009" spans="1:8" x14ac:dyDescent="0.2">
      <c r="A1009" t="str">
        <f t="shared" si="15"/>
        <v>COM2012</v>
      </c>
      <c r="B1009" t="str">
        <f>VLOOKUP(C1009,'Country code'!$B$1:$C$992,2,FALSE)</f>
        <v>COM</v>
      </c>
      <c r="C1009" t="s">
        <v>31</v>
      </c>
      <c r="D1009">
        <v>2012</v>
      </c>
      <c r="E1009">
        <v>54.5</v>
      </c>
      <c r="F1009">
        <v>4.3</v>
      </c>
      <c r="G1009">
        <v>57.1</v>
      </c>
      <c r="H1009">
        <v>4.2</v>
      </c>
    </row>
    <row r="1010" spans="1:8" x14ac:dyDescent="0.2">
      <c r="A1010" t="str">
        <f t="shared" si="15"/>
        <v>COM2013</v>
      </c>
      <c r="B1010" t="str">
        <f>VLOOKUP(C1010,'Country code'!$B$1:$C$992,2,FALSE)</f>
        <v>COM</v>
      </c>
      <c r="C1010" t="s">
        <v>31</v>
      </c>
      <c r="D1010">
        <v>2013</v>
      </c>
      <c r="E1010">
        <v>54.4</v>
      </c>
      <c r="F1010">
        <v>4.3</v>
      </c>
      <c r="G1010">
        <v>57</v>
      </c>
      <c r="H1010">
        <v>4.3</v>
      </c>
    </row>
    <row r="1011" spans="1:8" x14ac:dyDescent="0.2">
      <c r="A1011" t="str">
        <f t="shared" si="15"/>
        <v>COM2014</v>
      </c>
      <c r="B1011" t="str">
        <f>VLOOKUP(C1011,'Country code'!$B$1:$C$992,2,FALSE)</f>
        <v>COM</v>
      </c>
      <c r="C1011" t="s">
        <v>31</v>
      </c>
      <c r="D1011">
        <v>2014</v>
      </c>
      <c r="E1011">
        <v>54.3</v>
      </c>
      <c r="F1011">
        <v>4.3</v>
      </c>
      <c r="G1011">
        <v>56.8</v>
      </c>
      <c r="H1011">
        <v>4.4000000000000004</v>
      </c>
    </row>
    <row r="1012" spans="1:8" x14ac:dyDescent="0.2">
      <c r="A1012" t="str">
        <f t="shared" si="15"/>
        <v>COG2005</v>
      </c>
      <c r="B1012" t="str">
        <f>VLOOKUP(C1012,'Country code'!$B$1:$C$992,2,FALSE)</f>
        <v>COG</v>
      </c>
      <c r="C1012" t="s">
        <v>282</v>
      </c>
      <c r="D1012">
        <v>2005</v>
      </c>
      <c r="E1012">
        <v>47.1</v>
      </c>
      <c r="F1012">
        <v>2.8</v>
      </c>
      <c r="G1012">
        <v>49.5</v>
      </c>
      <c r="H1012">
        <v>3</v>
      </c>
    </row>
    <row r="1013" spans="1:8" x14ac:dyDescent="0.2">
      <c r="A1013" t="str">
        <f t="shared" si="15"/>
        <v>COG2006</v>
      </c>
      <c r="B1013" t="str">
        <f>VLOOKUP(C1013,'Country code'!$B$1:$C$992,2,FALSE)</f>
        <v>COG</v>
      </c>
      <c r="C1013" t="s">
        <v>282</v>
      </c>
      <c r="D1013">
        <v>2006</v>
      </c>
      <c r="E1013">
        <v>47.2</v>
      </c>
      <c r="F1013">
        <v>2.9</v>
      </c>
      <c r="G1013">
        <v>49.6</v>
      </c>
      <c r="H1013">
        <v>3.2</v>
      </c>
    </row>
    <row r="1014" spans="1:8" x14ac:dyDescent="0.2">
      <c r="A1014" t="str">
        <f t="shared" si="15"/>
        <v>COG2007</v>
      </c>
      <c r="B1014" t="str">
        <f>VLOOKUP(C1014,'Country code'!$B$1:$C$992,2,FALSE)</f>
        <v>COG</v>
      </c>
      <c r="C1014" t="s">
        <v>282</v>
      </c>
      <c r="D1014">
        <v>2007</v>
      </c>
      <c r="E1014">
        <v>47.3</v>
      </c>
      <c r="F1014">
        <v>3</v>
      </c>
      <c r="G1014">
        <v>49.8</v>
      </c>
      <c r="H1014">
        <v>3.2</v>
      </c>
    </row>
    <row r="1015" spans="1:8" x14ac:dyDescent="0.2">
      <c r="A1015" t="str">
        <f t="shared" si="15"/>
        <v>COG2008</v>
      </c>
      <c r="B1015" t="str">
        <f>VLOOKUP(C1015,'Country code'!$B$1:$C$992,2,FALSE)</f>
        <v>COG</v>
      </c>
      <c r="C1015" t="s">
        <v>282</v>
      </c>
      <c r="D1015">
        <v>2008</v>
      </c>
      <c r="E1015">
        <v>47.4</v>
      </c>
      <c r="F1015">
        <v>3.1</v>
      </c>
      <c r="G1015">
        <v>49.9</v>
      </c>
      <c r="H1015">
        <v>3.3</v>
      </c>
    </row>
    <row r="1016" spans="1:8" x14ac:dyDescent="0.2">
      <c r="A1016" t="str">
        <f t="shared" si="15"/>
        <v>COG2009</v>
      </c>
      <c r="B1016" t="str">
        <f>VLOOKUP(C1016,'Country code'!$B$1:$C$992,2,FALSE)</f>
        <v>COG</v>
      </c>
      <c r="C1016" t="s">
        <v>282</v>
      </c>
      <c r="D1016">
        <v>2009</v>
      </c>
      <c r="E1016">
        <v>47.5</v>
      </c>
      <c r="F1016">
        <v>3.1</v>
      </c>
      <c r="G1016">
        <v>50</v>
      </c>
      <c r="H1016">
        <v>3.3</v>
      </c>
    </row>
    <row r="1017" spans="1:8" x14ac:dyDescent="0.2">
      <c r="A1017" t="str">
        <f t="shared" si="15"/>
        <v>COG2010</v>
      </c>
      <c r="B1017" t="str">
        <f>VLOOKUP(C1017,'Country code'!$B$1:$C$992,2,FALSE)</f>
        <v>COG</v>
      </c>
      <c r="C1017" t="s">
        <v>282</v>
      </c>
      <c r="D1017">
        <v>2010</v>
      </c>
      <c r="E1017">
        <v>47.6</v>
      </c>
      <c r="F1017">
        <v>3.1</v>
      </c>
      <c r="G1017">
        <v>50.1</v>
      </c>
      <c r="H1017">
        <v>3.3</v>
      </c>
    </row>
    <row r="1018" spans="1:8" x14ac:dyDescent="0.2">
      <c r="A1018" t="str">
        <f t="shared" si="15"/>
        <v>COG2011</v>
      </c>
      <c r="B1018" t="str">
        <f>VLOOKUP(C1018,'Country code'!$B$1:$C$992,2,FALSE)</f>
        <v>COG</v>
      </c>
      <c r="C1018" t="s">
        <v>282</v>
      </c>
      <c r="D1018">
        <v>2011</v>
      </c>
      <c r="E1018">
        <v>47.8</v>
      </c>
      <c r="F1018">
        <v>3.1</v>
      </c>
      <c r="G1018">
        <v>50.3</v>
      </c>
      <c r="H1018">
        <v>3.3</v>
      </c>
    </row>
    <row r="1019" spans="1:8" x14ac:dyDescent="0.2">
      <c r="A1019" t="str">
        <f t="shared" ref="A1019:A1082" si="16">B1019&amp;D1019</f>
        <v>COD2004</v>
      </c>
      <c r="B1019" t="str">
        <f>VLOOKUP(C1019,'Country code'!$B$1:$C$992,2,FALSE)</f>
        <v>COD</v>
      </c>
      <c r="C1019" t="s">
        <v>283</v>
      </c>
      <c r="D1019">
        <v>2004</v>
      </c>
      <c r="E1019">
        <v>43.3</v>
      </c>
      <c r="F1019">
        <v>3.1</v>
      </c>
      <c r="G1019">
        <v>45.6</v>
      </c>
      <c r="H1019">
        <v>3.2</v>
      </c>
    </row>
    <row r="1020" spans="1:8" x14ac:dyDescent="0.2">
      <c r="A1020" t="str">
        <f t="shared" si="16"/>
        <v>COD2005</v>
      </c>
      <c r="B1020" t="str">
        <f>VLOOKUP(C1020,'Country code'!$B$1:$C$992,2,FALSE)</f>
        <v>COD</v>
      </c>
      <c r="C1020" t="s">
        <v>283</v>
      </c>
      <c r="D1020">
        <v>2005</v>
      </c>
      <c r="E1020">
        <v>43.4</v>
      </c>
      <c r="F1020">
        <v>3.1</v>
      </c>
      <c r="G1020">
        <v>45.7</v>
      </c>
      <c r="H1020">
        <v>3.3</v>
      </c>
    </row>
    <row r="1021" spans="1:8" x14ac:dyDescent="0.2">
      <c r="A1021" t="str">
        <f t="shared" si="16"/>
        <v>COD2006</v>
      </c>
      <c r="B1021" t="str">
        <f>VLOOKUP(C1021,'Country code'!$B$1:$C$992,2,FALSE)</f>
        <v>COD</v>
      </c>
      <c r="C1021" t="s">
        <v>283</v>
      </c>
      <c r="D1021">
        <v>2006</v>
      </c>
      <c r="E1021">
        <v>43.4</v>
      </c>
      <c r="F1021">
        <v>3.2</v>
      </c>
      <c r="G1021">
        <v>45.7</v>
      </c>
      <c r="H1021">
        <v>3.3</v>
      </c>
    </row>
    <row r="1022" spans="1:8" x14ac:dyDescent="0.2">
      <c r="A1022" t="str">
        <f t="shared" si="16"/>
        <v>COD2007</v>
      </c>
      <c r="B1022" t="str">
        <f>VLOOKUP(C1022,'Country code'!$B$1:$C$992,2,FALSE)</f>
        <v>COD</v>
      </c>
      <c r="C1022" t="s">
        <v>283</v>
      </c>
      <c r="D1022">
        <v>2007</v>
      </c>
      <c r="E1022">
        <v>43.4</v>
      </c>
      <c r="F1022">
        <v>3.2</v>
      </c>
      <c r="G1022">
        <v>45.7</v>
      </c>
      <c r="H1022">
        <v>3.4</v>
      </c>
    </row>
    <row r="1023" spans="1:8" x14ac:dyDescent="0.2">
      <c r="A1023" t="str">
        <f t="shared" si="16"/>
        <v>COD2008</v>
      </c>
      <c r="B1023" t="str">
        <f>VLOOKUP(C1023,'Country code'!$B$1:$C$992,2,FALSE)</f>
        <v>COD</v>
      </c>
      <c r="C1023" t="s">
        <v>283</v>
      </c>
      <c r="D1023">
        <v>2008</v>
      </c>
      <c r="E1023">
        <v>43.4</v>
      </c>
      <c r="F1023">
        <v>3.2</v>
      </c>
      <c r="G1023">
        <v>45.7</v>
      </c>
      <c r="H1023">
        <v>3.3</v>
      </c>
    </row>
    <row r="1024" spans="1:8" x14ac:dyDescent="0.2">
      <c r="A1024" t="str">
        <f t="shared" si="16"/>
        <v>COD2009</v>
      </c>
      <c r="B1024" t="str">
        <f>VLOOKUP(C1024,'Country code'!$B$1:$C$992,2,FALSE)</f>
        <v>COD</v>
      </c>
      <c r="C1024" t="s">
        <v>283</v>
      </c>
      <c r="D1024">
        <v>2009</v>
      </c>
      <c r="E1024">
        <v>43.4</v>
      </c>
      <c r="F1024">
        <v>3.2</v>
      </c>
      <c r="G1024">
        <v>45.7</v>
      </c>
      <c r="H1024">
        <v>3.4</v>
      </c>
    </row>
    <row r="1025" spans="1:8" x14ac:dyDescent="0.2">
      <c r="A1025" t="str">
        <f t="shared" si="16"/>
        <v>COD2010</v>
      </c>
      <c r="B1025" t="str">
        <f>VLOOKUP(C1025,'Country code'!$B$1:$C$992,2,FALSE)</f>
        <v>COD</v>
      </c>
      <c r="C1025" t="s">
        <v>283</v>
      </c>
      <c r="D1025">
        <v>2010</v>
      </c>
      <c r="E1025">
        <v>43.4</v>
      </c>
      <c r="F1025">
        <v>3.2</v>
      </c>
      <c r="G1025">
        <v>45.7</v>
      </c>
      <c r="H1025">
        <v>3.5</v>
      </c>
    </row>
    <row r="1026" spans="1:8" x14ac:dyDescent="0.2">
      <c r="A1026" t="str">
        <f t="shared" si="16"/>
        <v>COD2011</v>
      </c>
      <c r="B1026" t="str">
        <f>VLOOKUP(C1026,'Country code'!$B$1:$C$992,2,FALSE)</f>
        <v>COD</v>
      </c>
      <c r="C1026" t="s">
        <v>283</v>
      </c>
      <c r="D1026">
        <v>2011</v>
      </c>
      <c r="E1026">
        <v>43.4</v>
      </c>
      <c r="F1026">
        <v>3.2</v>
      </c>
      <c r="G1026">
        <v>45.7</v>
      </c>
      <c r="H1026">
        <v>3.4</v>
      </c>
    </row>
    <row r="1027" spans="1:8" x14ac:dyDescent="0.2">
      <c r="A1027" t="str">
        <f t="shared" si="16"/>
        <v>COD2012</v>
      </c>
      <c r="B1027" t="str">
        <f>VLOOKUP(C1027,'Country code'!$B$1:$C$992,2,FALSE)</f>
        <v>COD</v>
      </c>
      <c r="C1027" t="s">
        <v>283</v>
      </c>
      <c r="D1027">
        <v>2012</v>
      </c>
      <c r="E1027">
        <v>43.4</v>
      </c>
      <c r="F1027">
        <v>3.2</v>
      </c>
      <c r="G1027">
        <v>45.7</v>
      </c>
      <c r="H1027">
        <v>3.4</v>
      </c>
    </row>
    <row r="1028" spans="1:8" x14ac:dyDescent="0.2">
      <c r="A1028" t="str">
        <f t="shared" si="16"/>
        <v>CRI1961</v>
      </c>
      <c r="B1028" t="str">
        <f>VLOOKUP(C1028,'Country code'!$B$1:$C$992,2,FALSE)</f>
        <v>CRI</v>
      </c>
      <c r="C1028" t="s">
        <v>32</v>
      </c>
      <c r="D1028">
        <v>1961</v>
      </c>
      <c r="E1028">
        <v>42.4</v>
      </c>
      <c r="F1028">
        <v>3.1</v>
      </c>
      <c r="G1028">
        <v>43.9</v>
      </c>
      <c r="H1028">
        <v>3.9</v>
      </c>
    </row>
    <row r="1029" spans="1:8" x14ac:dyDescent="0.2">
      <c r="A1029" t="str">
        <f t="shared" si="16"/>
        <v>CRI1962</v>
      </c>
      <c r="B1029" t="str">
        <f>VLOOKUP(C1029,'Country code'!$B$1:$C$992,2,FALSE)</f>
        <v>CRI</v>
      </c>
      <c r="C1029" t="s">
        <v>32</v>
      </c>
      <c r="D1029">
        <v>1962</v>
      </c>
      <c r="E1029">
        <v>42.4</v>
      </c>
      <c r="F1029">
        <v>3.1</v>
      </c>
      <c r="G1029">
        <v>43.9</v>
      </c>
      <c r="H1029">
        <v>3.9</v>
      </c>
    </row>
    <row r="1030" spans="1:8" x14ac:dyDescent="0.2">
      <c r="A1030" t="str">
        <f t="shared" si="16"/>
        <v>CRI1963</v>
      </c>
      <c r="B1030" t="str">
        <f>VLOOKUP(C1030,'Country code'!$B$1:$C$992,2,FALSE)</f>
        <v>CRI</v>
      </c>
      <c r="C1030" t="s">
        <v>32</v>
      </c>
      <c r="D1030">
        <v>1963</v>
      </c>
      <c r="E1030">
        <v>42.3</v>
      </c>
      <c r="F1030">
        <v>3</v>
      </c>
      <c r="G1030">
        <v>43.9</v>
      </c>
      <c r="H1030">
        <v>3.9</v>
      </c>
    </row>
    <row r="1031" spans="1:8" x14ac:dyDescent="0.2">
      <c r="A1031" t="str">
        <f t="shared" si="16"/>
        <v>CRI1964</v>
      </c>
      <c r="B1031" t="str">
        <f>VLOOKUP(C1031,'Country code'!$B$1:$C$992,2,FALSE)</f>
        <v>CRI</v>
      </c>
      <c r="C1031" t="s">
        <v>32</v>
      </c>
      <c r="D1031">
        <v>1964</v>
      </c>
      <c r="E1031">
        <v>42.2</v>
      </c>
      <c r="F1031">
        <v>3</v>
      </c>
      <c r="G1031">
        <v>43.9</v>
      </c>
      <c r="H1031">
        <v>3.8</v>
      </c>
    </row>
    <row r="1032" spans="1:8" x14ac:dyDescent="0.2">
      <c r="A1032" t="str">
        <f t="shared" si="16"/>
        <v>CRI1965</v>
      </c>
      <c r="B1032" t="str">
        <f>VLOOKUP(C1032,'Country code'!$B$1:$C$992,2,FALSE)</f>
        <v>CRI</v>
      </c>
      <c r="C1032" t="s">
        <v>32</v>
      </c>
      <c r="D1032">
        <v>1965</v>
      </c>
      <c r="E1032">
        <v>42.1</v>
      </c>
      <c r="F1032">
        <v>2.9</v>
      </c>
      <c r="G1032">
        <v>43.9</v>
      </c>
      <c r="H1032">
        <v>3.8</v>
      </c>
    </row>
    <row r="1033" spans="1:8" x14ac:dyDescent="0.2">
      <c r="A1033" t="str">
        <f t="shared" si="16"/>
        <v>CRI1966</v>
      </c>
      <c r="B1033" t="str">
        <f>VLOOKUP(C1033,'Country code'!$B$1:$C$992,2,FALSE)</f>
        <v>CRI</v>
      </c>
      <c r="C1033" t="s">
        <v>32</v>
      </c>
      <c r="D1033">
        <v>1966</v>
      </c>
      <c r="E1033">
        <v>42</v>
      </c>
      <c r="F1033">
        <v>2.9</v>
      </c>
      <c r="G1033">
        <v>43.9</v>
      </c>
      <c r="H1033">
        <v>3.6</v>
      </c>
    </row>
    <row r="1034" spans="1:8" x14ac:dyDescent="0.2">
      <c r="A1034" t="str">
        <f t="shared" si="16"/>
        <v>CRI1967</v>
      </c>
      <c r="B1034" t="str">
        <f>VLOOKUP(C1034,'Country code'!$B$1:$C$992,2,FALSE)</f>
        <v>CRI</v>
      </c>
      <c r="C1034" t="s">
        <v>32</v>
      </c>
      <c r="D1034">
        <v>1967</v>
      </c>
      <c r="E1034">
        <v>41.9</v>
      </c>
      <c r="F1034">
        <v>2.8</v>
      </c>
      <c r="G1034">
        <v>43.9</v>
      </c>
      <c r="H1034">
        <v>3.6</v>
      </c>
    </row>
    <row r="1035" spans="1:8" x14ac:dyDescent="0.2">
      <c r="A1035" t="str">
        <f t="shared" si="16"/>
        <v>CRI1968</v>
      </c>
      <c r="B1035" t="str">
        <f>VLOOKUP(C1035,'Country code'!$B$1:$C$992,2,FALSE)</f>
        <v>CRI</v>
      </c>
      <c r="C1035" t="s">
        <v>32</v>
      </c>
      <c r="D1035">
        <v>1968</v>
      </c>
      <c r="E1035">
        <v>41.8</v>
      </c>
      <c r="F1035">
        <v>2.8</v>
      </c>
      <c r="G1035">
        <v>43.9</v>
      </c>
      <c r="H1035">
        <v>3.6</v>
      </c>
    </row>
    <row r="1036" spans="1:8" x14ac:dyDescent="0.2">
      <c r="A1036" t="str">
        <f t="shared" si="16"/>
        <v>CRI1969</v>
      </c>
      <c r="B1036" t="str">
        <f>VLOOKUP(C1036,'Country code'!$B$1:$C$992,2,FALSE)</f>
        <v>CRI</v>
      </c>
      <c r="C1036" t="s">
        <v>32</v>
      </c>
      <c r="D1036">
        <v>1969</v>
      </c>
      <c r="E1036">
        <v>41.7</v>
      </c>
      <c r="F1036">
        <v>2.7</v>
      </c>
      <c r="G1036">
        <v>43.9</v>
      </c>
      <c r="H1036">
        <v>3.5</v>
      </c>
    </row>
    <row r="1037" spans="1:8" x14ac:dyDescent="0.2">
      <c r="A1037" t="str">
        <f t="shared" si="16"/>
        <v>CRI1970</v>
      </c>
      <c r="B1037" t="str">
        <f>VLOOKUP(C1037,'Country code'!$B$1:$C$992,2,FALSE)</f>
        <v>CRI</v>
      </c>
      <c r="C1037" t="s">
        <v>32</v>
      </c>
      <c r="D1037">
        <v>1970</v>
      </c>
      <c r="E1037">
        <v>41.6</v>
      </c>
      <c r="F1037">
        <v>2.6</v>
      </c>
      <c r="G1037">
        <v>43.9</v>
      </c>
      <c r="H1037">
        <v>3.4</v>
      </c>
    </row>
    <row r="1038" spans="1:8" x14ac:dyDescent="0.2">
      <c r="A1038" t="str">
        <f t="shared" si="16"/>
        <v>CRI1971</v>
      </c>
      <c r="B1038" t="str">
        <f>VLOOKUP(C1038,'Country code'!$B$1:$C$992,2,FALSE)</f>
        <v>CRI</v>
      </c>
      <c r="C1038" t="s">
        <v>32</v>
      </c>
      <c r="D1038">
        <v>1971</v>
      </c>
      <c r="E1038">
        <v>41.5</v>
      </c>
      <c r="F1038">
        <v>2.5</v>
      </c>
      <c r="G1038">
        <v>43.9</v>
      </c>
      <c r="H1038">
        <v>3.4</v>
      </c>
    </row>
    <row r="1039" spans="1:8" x14ac:dyDescent="0.2">
      <c r="A1039" t="str">
        <f t="shared" si="16"/>
        <v>CRI1972</v>
      </c>
      <c r="B1039" t="str">
        <f>VLOOKUP(C1039,'Country code'!$B$1:$C$992,2,FALSE)</f>
        <v>CRI</v>
      </c>
      <c r="C1039" t="s">
        <v>32</v>
      </c>
      <c r="D1039">
        <v>1972</v>
      </c>
      <c r="E1039">
        <v>41.4</v>
      </c>
      <c r="F1039">
        <v>2.5</v>
      </c>
      <c r="G1039">
        <v>43.8</v>
      </c>
      <c r="H1039">
        <v>3.3</v>
      </c>
    </row>
    <row r="1040" spans="1:8" x14ac:dyDescent="0.2">
      <c r="A1040" t="str">
        <f t="shared" si="16"/>
        <v>CRI1973</v>
      </c>
      <c r="B1040" t="str">
        <f>VLOOKUP(C1040,'Country code'!$B$1:$C$992,2,FALSE)</f>
        <v>CRI</v>
      </c>
      <c r="C1040" t="s">
        <v>32</v>
      </c>
      <c r="D1040">
        <v>1973</v>
      </c>
      <c r="E1040">
        <v>41.3</v>
      </c>
      <c r="F1040">
        <v>2.4</v>
      </c>
      <c r="G1040">
        <v>43.8</v>
      </c>
      <c r="H1040">
        <v>3.2</v>
      </c>
    </row>
    <row r="1041" spans="1:12" x14ac:dyDescent="0.2">
      <c r="A1041" t="str">
        <f t="shared" si="16"/>
        <v>CRI1974</v>
      </c>
      <c r="B1041" t="str">
        <f>VLOOKUP(C1041,'Country code'!$B$1:$C$992,2,FALSE)</f>
        <v>CRI</v>
      </c>
      <c r="C1041" t="s">
        <v>32</v>
      </c>
      <c r="D1041">
        <v>1974</v>
      </c>
      <c r="E1041">
        <v>41.2</v>
      </c>
      <c r="F1041">
        <v>2.4</v>
      </c>
      <c r="G1041">
        <v>43.8</v>
      </c>
      <c r="H1041">
        <v>3.1</v>
      </c>
    </row>
    <row r="1042" spans="1:12" x14ac:dyDescent="0.2">
      <c r="A1042" t="str">
        <f t="shared" si="16"/>
        <v>CRI1975</v>
      </c>
      <c r="B1042" t="str">
        <f>VLOOKUP(C1042,'Country code'!$B$1:$C$992,2,FALSE)</f>
        <v>CRI</v>
      </c>
      <c r="C1042" t="s">
        <v>32</v>
      </c>
      <c r="D1042">
        <v>1975</v>
      </c>
      <c r="E1042">
        <v>41.1</v>
      </c>
      <c r="F1042">
        <v>2.2999999999999998</v>
      </c>
      <c r="G1042">
        <v>43.7</v>
      </c>
      <c r="H1042">
        <v>3</v>
      </c>
    </row>
    <row r="1043" spans="1:12" x14ac:dyDescent="0.2">
      <c r="A1043" t="str">
        <f t="shared" si="16"/>
        <v>CRI1976</v>
      </c>
      <c r="B1043" t="str">
        <f>VLOOKUP(C1043,'Country code'!$B$1:$C$992,2,FALSE)</f>
        <v>CRI</v>
      </c>
      <c r="C1043" t="s">
        <v>32</v>
      </c>
      <c r="D1043">
        <v>1976</v>
      </c>
      <c r="E1043">
        <v>40.9</v>
      </c>
      <c r="F1043">
        <v>2.2000000000000002</v>
      </c>
      <c r="G1043">
        <v>43.7</v>
      </c>
      <c r="H1043">
        <v>2.9</v>
      </c>
    </row>
    <row r="1044" spans="1:12" x14ac:dyDescent="0.2">
      <c r="A1044" t="str">
        <f t="shared" si="16"/>
        <v>CRI1977</v>
      </c>
      <c r="B1044" t="str">
        <f>VLOOKUP(C1044,'Country code'!$B$1:$C$992,2,FALSE)</f>
        <v>CRI</v>
      </c>
      <c r="C1044" t="s">
        <v>32</v>
      </c>
      <c r="D1044">
        <v>1977</v>
      </c>
      <c r="E1044">
        <v>40.799999999999997</v>
      </c>
      <c r="F1044">
        <v>2.1</v>
      </c>
      <c r="G1044">
        <v>43.6</v>
      </c>
      <c r="H1044">
        <v>2.9</v>
      </c>
    </row>
    <row r="1045" spans="1:12" x14ac:dyDescent="0.2">
      <c r="A1045" t="str">
        <f t="shared" si="16"/>
        <v>CRI1978</v>
      </c>
      <c r="B1045" t="str">
        <f>VLOOKUP(C1045,'Country code'!$B$1:$C$992,2,FALSE)</f>
        <v>CRI</v>
      </c>
      <c r="C1045" t="s">
        <v>32</v>
      </c>
      <c r="D1045">
        <v>1978</v>
      </c>
      <c r="E1045">
        <v>40.6</v>
      </c>
      <c r="F1045">
        <v>2</v>
      </c>
      <c r="G1045">
        <v>43.6</v>
      </c>
      <c r="H1045">
        <v>2.8</v>
      </c>
    </row>
    <row r="1046" spans="1:12" x14ac:dyDescent="0.2">
      <c r="A1046" t="str">
        <f t="shared" si="16"/>
        <v>CRI1979</v>
      </c>
      <c r="B1046" t="str">
        <f>VLOOKUP(C1046,'Country code'!$B$1:$C$992,2,FALSE)</f>
        <v>CRI</v>
      </c>
      <c r="C1046" t="s">
        <v>32</v>
      </c>
      <c r="D1046">
        <v>1979</v>
      </c>
      <c r="E1046">
        <v>40.5</v>
      </c>
      <c r="F1046">
        <v>1.9</v>
      </c>
      <c r="G1046">
        <v>43.5</v>
      </c>
      <c r="H1046">
        <v>2.6</v>
      </c>
    </row>
    <row r="1047" spans="1:12" x14ac:dyDescent="0.2">
      <c r="A1047" t="str">
        <f t="shared" si="16"/>
        <v>CRI1980</v>
      </c>
      <c r="B1047" t="str">
        <f>VLOOKUP(C1047,'Country code'!$B$1:$C$992,2,FALSE)</f>
        <v>CRI</v>
      </c>
      <c r="C1047" t="s">
        <v>32</v>
      </c>
      <c r="D1047">
        <v>1980</v>
      </c>
      <c r="E1047">
        <v>40.299999999999997</v>
      </c>
      <c r="F1047">
        <v>1.8</v>
      </c>
      <c r="G1047">
        <v>43.5</v>
      </c>
      <c r="H1047">
        <v>2.5</v>
      </c>
    </row>
    <row r="1048" spans="1:12" x14ac:dyDescent="0.2">
      <c r="A1048" t="str">
        <f t="shared" si="16"/>
        <v>CRI1981</v>
      </c>
      <c r="B1048" t="str">
        <f>VLOOKUP(C1048,'Country code'!$B$1:$C$992,2,FALSE)</f>
        <v>CRI</v>
      </c>
      <c r="C1048" t="s">
        <v>32</v>
      </c>
      <c r="D1048">
        <v>1981</v>
      </c>
      <c r="E1048">
        <v>40.200000000000003</v>
      </c>
      <c r="F1048">
        <v>1.7</v>
      </c>
      <c r="G1048">
        <v>43.4</v>
      </c>
      <c r="H1048">
        <v>2.2999999999999998</v>
      </c>
    </row>
    <row r="1049" spans="1:12" x14ac:dyDescent="0.2">
      <c r="A1049" t="str">
        <f t="shared" si="16"/>
        <v>CRI1982</v>
      </c>
      <c r="B1049" t="str">
        <f>VLOOKUP(C1049,'Country code'!$B$1:$C$992,2,FALSE)</f>
        <v>CRI</v>
      </c>
      <c r="C1049" t="s">
        <v>32</v>
      </c>
      <c r="D1049">
        <v>1982</v>
      </c>
      <c r="E1049">
        <v>39.9</v>
      </c>
      <c r="F1049">
        <v>1.6</v>
      </c>
      <c r="G1049">
        <v>43.3</v>
      </c>
      <c r="H1049">
        <v>2.2999999999999998</v>
      </c>
    </row>
    <row r="1050" spans="1:12" x14ac:dyDescent="0.2">
      <c r="A1050" t="str">
        <f t="shared" si="16"/>
        <v>CRI1983</v>
      </c>
      <c r="B1050" t="str">
        <f>VLOOKUP(C1050,'Country code'!$B$1:$C$992,2,FALSE)</f>
        <v>CRI</v>
      </c>
      <c r="C1050" t="s">
        <v>32</v>
      </c>
      <c r="D1050">
        <v>1983</v>
      </c>
      <c r="E1050">
        <v>39.5</v>
      </c>
      <c r="F1050">
        <v>1.5</v>
      </c>
      <c r="G1050">
        <v>43.3</v>
      </c>
      <c r="H1050">
        <v>2.2000000000000002</v>
      </c>
    </row>
    <row r="1051" spans="1:12" x14ac:dyDescent="0.2">
      <c r="A1051" t="str">
        <f t="shared" si="16"/>
        <v>CRI1984</v>
      </c>
      <c r="B1051" t="str">
        <f>VLOOKUP(C1051,'Country code'!$B$1:$C$992,2,FALSE)</f>
        <v>CRI</v>
      </c>
      <c r="C1051" t="s">
        <v>32</v>
      </c>
      <c r="D1051">
        <v>1984</v>
      </c>
      <c r="E1051">
        <v>39.4</v>
      </c>
      <c r="F1051">
        <v>1.5</v>
      </c>
      <c r="G1051">
        <v>43.2</v>
      </c>
      <c r="H1051">
        <v>2.1</v>
      </c>
    </row>
    <row r="1052" spans="1:12" x14ac:dyDescent="0.2">
      <c r="A1052" t="str">
        <f t="shared" si="16"/>
        <v>CRI1985</v>
      </c>
      <c r="B1052" t="str">
        <f>VLOOKUP(C1052,'Country code'!$B$1:$C$992,2,FALSE)</f>
        <v>CRI</v>
      </c>
      <c r="C1052" t="s">
        <v>32</v>
      </c>
      <c r="D1052">
        <v>1985</v>
      </c>
      <c r="E1052">
        <v>39.299999999999997</v>
      </c>
      <c r="F1052">
        <v>1.5</v>
      </c>
      <c r="G1052">
        <v>43.2</v>
      </c>
      <c r="H1052">
        <v>2</v>
      </c>
      <c r="I1052">
        <v>3.9</v>
      </c>
      <c r="J1052">
        <v>2.5</v>
      </c>
      <c r="K1052">
        <v>9</v>
      </c>
      <c r="L1052">
        <v>3.2</v>
      </c>
    </row>
    <row r="1053" spans="1:12" x14ac:dyDescent="0.2">
      <c r="A1053" t="str">
        <f t="shared" si="16"/>
        <v>CRI1986</v>
      </c>
      <c r="B1053" t="str">
        <f>VLOOKUP(C1053,'Country code'!$B$1:$C$992,2,FALSE)</f>
        <v>CRI</v>
      </c>
      <c r="C1053" t="s">
        <v>32</v>
      </c>
      <c r="D1053">
        <v>1986</v>
      </c>
      <c r="E1053">
        <v>39.299999999999997</v>
      </c>
      <c r="F1053">
        <v>1.4</v>
      </c>
      <c r="G1053">
        <v>43.2</v>
      </c>
      <c r="H1053">
        <v>1.8</v>
      </c>
      <c r="I1053">
        <v>3.9</v>
      </c>
      <c r="J1053">
        <v>2.2999999999999998</v>
      </c>
      <c r="K1053">
        <v>9</v>
      </c>
      <c r="L1053">
        <v>2.9</v>
      </c>
    </row>
    <row r="1054" spans="1:12" x14ac:dyDescent="0.2">
      <c r="A1054" t="str">
        <f t="shared" si="16"/>
        <v>CRI1987</v>
      </c>
      <c r="B1054" t="str">
        <f>VLOOKUP(C1054,'Country code'!$B$1:$C$992,2,FALSE)</f>
        <v>CRI</v>
      </c>
      <c r="C1054" t="s">
        <v>32</v>
      </c>
      <c r="D1054">
        <v>1987</v>
      </c>
      <c r="E1054">
        <v>39.6</v>
      </c>
      <c r="F1054">
        <v>1.3</v>
      </c>
      <c r="G1054">
        <v>43.5</v>
      </c>
      <c r="H1054">
        <v>1.8</v>
      </c>
      <c r="I1054">
        <v>3.9</v>
      </c>
      <c r="J1054">
        <v>2.2000000000000002</v>
      </c>
      <c r="K1054">
        <v>9</v>
      </c>
      <c r="L1054">
        <v>2.8</v>
      </c>
    </row>
    <row r="1055" spans="1:12" x14ac:dyDescent="0.2">
      <c r="A1055" t="str">
        <f t="shared" si="16"/>
        <v>CRI1988</v>
      </c>
      <c r="B1055" t="str">
        <f>VLOOKUP(C1055,'Country code'!$B$1:$C$992,2,FALSE)</f>
        <v>CRI</v>
      </c>
      <c r="C1055" t="s">
        <v>32</v>
      </c>
      <c r="D1055">
        <v>1988</v>
      </c>
      <c r="E1055">
        <v>40</v>
      </c>
      <c r="F1055">
        <v>1.1000000000000001</v>
      </c>
      <c r="G1055">
        <v>43.8</v>
      </c>
      <c r="H1055">
        <v>1.7</v>
      </c>
      <c r="I1055">
        <v>3.8</v>
      </c>
      <c r="J1055">
        <v>2</v>
      </c>
      <c r="K1055">
        <v>8.6999999999999993</v>
      </c>
      <c r="L1055">
        <v>2.6</v>
      </c>
    </row>
    <row r="1056" spans="1:12" x14ac:dyDescent="0.2">
      <c r="A1056" t="str">
        <f t="shared" si="16"/>
        <v>CRI1989</v>
      </c>
      <c r="B1056" t="str">
        <f>VLOOKUP(C1056,'Country code'!$B$1:$C$992,2,FALSE)</f>
        <v>CRI</v>
      </c>
      <c r="C1056" t="s">
        <v>32</v>
      </c>
      <c r="D1056">
        <v>1989</v>
      </c>
      <c r="E1056">
        <v>40.6</v>
      </c>
      <c r="F1056">
        <v>1</v>
      </c>
      <c r="G1056">
        <v>44.1</v>
      </c>
      <c r="H1056">
        <v>1.6</v>
      </c>
      <c r="I1056">
        <v>3.5</v>
      </c>
      <c r="J1056">
        <v>1.9</v>
      </c>
      <c r="K1056">
        <v>7.9</v>
      </c>
      <c r="L1056">
        <v>2.5</v>
      </c>
    </row>
    <row r="1057" spans="1:12" x14ac:dyDescent="0.2">
      <c r="A1057" t="str">
        <f t="shared" si="16"/>
        <v>CRI1990</v>
      </c>
      <c r="B1057" t="str">
        <f>VLOOKUP(C1057,'Country code'!$B$1:$C$992,2,FALSE)</f>
        <v>CRI</v>
      </c>
      <c r="C1057" t="s">
        <v>32</v>
      </c>
      <c r="D1057">
        <v>1990</v>
      </c>
      <c r="E1057">
        <v>41</v>
      </c>
      <c r="F1057">
        <v>1</v>
      </c>
      <c r="G1057">
        <v>44.5</v>
      </c>
      <c r="H1057">
        <v>1.6</v>
      </c>
      <c r="I1057">
        <v>3.5</v>
      </c>
      <c r="J1057">
        <v>1.9</v>
      </c>
      <c r="K1057">
        <v>7.9</v>
      </c>
      <c r="L1057">
        <v>2.5</v>
      </c>
    </row>
    <row r="1058" spans="1:12" x14ac:dyDescent="0.2">
      <c r="A1058" t="str">
        <f t="shared" si="16"/>
        <v>CRI1991</v>
      </c>
      <c r="B1058" t="str">
        <f>VLOOKUP(C1058,'Country code'!$B$1:$C$992,2,FALSE)</f>
        <v>CRI</v>
      </c>
      <c r="C1058" t="s">
        <v>32</v>
      </c>
      <c r="D1058">
        <v>1991</v>
      </c>
      <c r="E1058">
        <v>41.5</v>
      </c>
      <c r="F1058">
        <v>0.9</v>
      </c>
      <c r="G1058">
        <v>44.8</v>
      </c>
      <c r="H1058">
        <v>1.5</v>
      </c>
      <c r="I1058">
        <v>3.3</v>
      </c>
      <c r="J1058">
        <v>1.7</v>
      </c>
      <c r="K1058">
        <v>7.4</v>
      </c>
      <c r="L1058">
        <v>2.2999999999999998</v>
      </c>
    </row>
    <row r="1059" spans="1:12" x14ac:dyDescent="0.2">
      <c r="A1059" t="str">
        <f t="shared" si="16"/>
        <v>CRI1992</v>
      </c>
      <c r="B1059" t="str">
        <f>VLOOKUP(C1059,'Country code'!$B$1:$C$992,2,FALSE)</f>
        <v>CRI</v>
      </c>
      <c r="C1059" t="s">
        <v>32</v>
      </c>
      <c r="D1059">
        <v>1992</v>
      </c>
      <c r="E1059">
        <v>41.7</v>
      </c>
      <c r="F1059">
        <v>0.9</v>
      </c>
      <c r="G1059">
        <v>45.1</v>
      </c>
      <c r="H1059">
        <v>1.5</v>
      </c>
      <c r="I1059">
        <v>3.4</v>
      </c>
      <c r="J1059">
        <v>1.7</v>
      </c>
      <c r="K1059">
        <v>7.5</v>
      </c>
      <c r="L1059">
        <v>2.2999999999999998</v>
      </c>
    </row>
    <row r="1060" spans="1:12" x14ac:dyDescent="0.2">
      <c r="A1060" t="str">
        <f t="shared" si="16"/>
        <v>CRI1993</v>
      </c>
      <c r="B1060" t="str">
        <f>VLOOKUP(C1060,'Country code'!$B$1:$C$992,2,FALSE)</f>
        <v>CRI</v>
      </c>
      <c r="C1060" t="s">
        <v>32</v>
      </c>
      <c r="D1060">
        <v>1993</v>
      </c>
      <c r="E1060">
        <v>41.9</v>
      </c>
      <c r="F1060">
        <v>1</v>
      </c>
      <c r="G1060">
        <v>45.4</v>
      </c>
      <c r="H1060">
        <v>1.5</v>
      </c>
      <c r="I1060">
        <v>3.5</v>
      </c>
      <c r="J1060">
        <v>1.8</v>
      </c>
      <c r="K1060">
        <v>7.7</v>
      </c>
      <c r="L1060">
        <v>2.2999999999999998</v>
      </c>
    </row>
    <row r="1061" spans="1:12" x14ac:dyDescent="0.2">
      <c r="A1061" t="str">
        <f t="shared" si="16"/>
        <v>CRI1994</v>
      </c>
      <c r="B1061" t="str">
        <f>VLOOKUP(C1061,'Country code'!$B$1:$C$992,2,FALSE)</f>
        <v>CRI</v>
      </c>
      <c r="C1061" t="s">
        <v>32</v>
      </c>
      <c r="D1061">
        <v>1994</v>
      </c>
      <c r="E1061">
        <v>42.2</v>
      </c>
      <c r="F1061">
        <v>0.9</v>
      </c>
      <c r="G1061">
        <v>45.6</v>
      </c>
      <c r="H1061">
        <v>1.5</v>
      </c>
      <c r="I1061">
        <v>3.4</v>
      </c>
      <c r="J1061">
        <v>1.7</v>
      </c>
      <c r="K1061">
        <v>7.5</v>
      </c>
      <c r="L1061">
        <v>2.2999999999999998</v>
      </c>
    </row>
    <row r="1062" spans="1:12" x14ac:dyDescent="0.2">
      <c r="A1062" t="str">
        <f t="shared" si="16"/>
        <v>CRI1995</v>
      </c>
      <c r="B1062" t="str">
        <f>VLOOKUP(C1062,'Country code'!$B$1:$C$992,2,FALSE)</f>
        <v>CRI</v>
      </c>
      <c r="C1062" t="s">
        <v>32</v>
      </c>
      <c r="D1062">
        <v>1995</v>
      </c>
      <c r="E1062">
        <v>42.3</v>
      </c>
      <c r="F1062">
        <v>1</v>
      </c>
      <c r="G1062">
        <v>45.9</v>
      </c>
      <c r="H1062">
        <v>1.5</v>
      </c>
      <c r="I1062">
        <v>3.6</v>
      </c>
      <c r="J1062">
        <v>1.8</v>
      </c>
      <c r="K1062">
        <v>7.8</v>
      </c>
      <c r="L1062">
        <v>2.2999999999999998</v>
      </c>
    </row>
    <row r="1063" spans="1:12" x14ac:dyDescent="0.2">
      <c r="A1063" t="str">
        <f t="shared" si="16"/>
        <v>CRI1996</v>
      </c>
      <c r="B1063" t="str">
        <f>VLOOKUP(C1063,'Country code'!$B$1:$C$992,2,FALSE)</f>
        <v>CRI</v>
      </c>
      <c r="C1063" t="s">
        <v>32</v>
      </c>
      <c r="D1063">
        <v>1996</v>
      </c>
      <c r="E1063">
        <v>42.5</v>
      </c>
      <c r="F1063">
        <v>1</v>
      </c>
      <c r="G1063">
        <v>46.2</v>
      </c>
      <c r="H1063">
        <v>1.6</v>
      </c>
      <c r="I1063">
        <v>3.7</v>
      </c>
      <c r="J1063">
        <v>1.9</v>
      </c>
      <c r="K1063">
        <v>8</v>
      </c>
      <c r="L1063">
        <v>2.5</v>
      </c>
    </row>
    <row r="1064" spans="1:12" x14ac:dyDescent="0.2">
      <c r="A1064" t="str">
        <f t="shared" si="16"/>
        <v>CRI1997</v>
      </c>
      <c r="B1064" t="str">
        <f>VLOOKUP(C1064,'Country code'!$B$1:$C$992,2,FALSE)</f>
        <v>CRI</v>
      </c>
      <c r="C1064" t="s">
        <v>32</v>
      </c>
      <c r="D1064">
        <v>1997</v>
      </c>
      <c r="E1064">
        <v>42.7</v>
      </c>
      <c r="F1064">
        <v>0.9</v>
      </c>
      <c r="G1064">
        <v>46.5</v>
      </c>
      <c r="H1064">
        <v>1.5</v>
      </c>
      <c r="I1064">
        <v>3.8</v>
      </c>
      <c r="J1064">
        <v>1.7</v>
      </c>
      <c r="K1064">
        <v>8.1999999999999993</v>
      </c>
      <c r="L1064">
        <v>2.2999999999999998</v>
      </c>
    </row>
    <row r="1065" spans="1:12" x14ac:dyDescent="0.2">
      <c r="A1065" t="str">
        <f t="shared" si="16"/>
        <v>CRI1998</v>
      </c>
      <c r="B1065" t="str">
        <f>VLOOKUP(C1065,'Country code'!$B$1:$C$992,2,FALSE)</f>
        <v>CRI</v>
      </c>
      <c r="C1065" t="s">
        <v>32</v>
      </c>
      <c r="D1065">
        <v>1998</v>
      </c>
      <c r="E1065">
        <v>43.2</v>
      </c>
      <c r="F1065">
        <v>0.9</v>
      </c>
      <c r="G1065">
        <v>46.9</v>
      </c>
      <c r="H1065">
        <v>1.5</v>
      </c>
      <c r="I1065">
        <v>3.7</v>
      </c>
      <c r="J1065">
        <v>1.7</v>
      </c>
      <c r="K1065">
        <v>7.9</v>
      </c>
      <c r="L1065">
        <v>2.2999999999999998</v>
      </c>
    </row>
    <row r="1066" spans="1:12" x14ac:dyDescent="0.2">
      <c r="A1066" t="str">
        <f t="shared" si="16"/>
        <v>CRI1999</v>
      </c>
      <c r="B1066" t="str">
        <f>VLOOKUP(C1066,'Country code'!$B$1:$C$992,2,FALSE)</f>
        <v>CRI</v>
      </c>
      <c r="C1066" t="s">
        <v>32</v>
      </c>
      <c r="D1066">
        <v>1999</v>
      </c>
      <c r="E1066">
        <v>43.8</v>
      </c>
      <c r="F1066">
        <v>0.9</v>
      </c>
      <c r="G1066">
        <v>47.4</v>
      </c>
      <c r="H1066">
        <v>1.5</v>
      </c>
      <c r="I1066">
        <v>3.6</v>
      </c>
      <c r="J1066">
        <v>1.7</v>
      </c>
      <c r="K1066">
        <v>7.6</v>
      </c>
      <c r="L1066">
        <v>2.2999999999999998</v>
      </c>
    </row>
    <row r="1067" spans="1:12" x14ac:dyDescent="0.2">
      <c r="A1067" t="str">
        <f t="shared" si="16"/>
        <v>CRI2000</v>
      </c>
      <c r="B1067" t="str">
        <f>VLOOKUP(C1067,'Country code'!$B$1:$C$992,2,FALSE)</f>
        <v>CRI</v>
      </c>
      <c r="C1067" t="s">
        <v>32</v>
      </c>
      <c r="D1067">
        <v>2000</v>
      </c>
      <c r="E1067">
        <v>44.5</v>
      </c>
      <c r="F1067">
        <v>0.9</v>
      </c>
      <c r="G1067">
        <v>47.9</v>
      </c>
      <c r="H1067">
        <v>1.4</v>
      </c>
      <c r="I1067">
        <v>3.4</v>
      </c>
      <c r="J1067">
        <v>1.7</v>
      </c>
      <c r="K1067">
        <v>7.1</v>
      </c>
      <c r="L1067">
        <v>2.2000000000000002</v>
      </c>
    </row>
    <row r="1068" spans="1:12" x14ac:dyDescent="0.2">
      <c r="A1068" t="str">
        <f t="shared" si="16"/>
        <v>CRI2001</v>
      </c>
      <c r="B1068" t="str">
        <f>VLOOKUP(C1068,'Country code'!$B$1:$C$992,2,FALSE)</f>
        <v>CRI</v>
      </c>
      <c r="C1068" t="s">
        <v>32</v>
      </c>
      <c r="D1068">
        <v>2001</v>
      </c>
      <c r="E1068">
        <v>45.4</v>
      </c>
      <c r="F1068">
        <v>0.9</v>
      </c>
      <c r="G1068">
        <v>48.5</v>
      </c>
      <c r="H1068">
        <v>1.4</v>
      </c>
      <c r="I1068">
        <v>3.1</v>
      </c>
      <c r="J1068">
        <v>1.7</v>
      </c>
      <c r="K1068">
        <v>6.4</v>
      </c>
      <c r="L1068">
        <v>2.2000000000000002</v>
      </c>
    </row>
    <row r="1069" spans="1:12" x14ac:dyDescent="0.2">
      <c r="A1069" t="str">
        <f t="shared" si="16"/>
        <v>CRI2002</v>
      </c>
      <c r="B1069" t="str">
        <f>VLOOKUP(C1069,'Country code'!$B$1:$C$992,2,FALSE)</f>
        <v>CRI</v>
      </c>
      <c r="C1069" t="s">
        <v>32</v>
      </c>
      <c r="D1069">
        <v>2002</v>
      </c>
      <c r="E1069">
        <v>45.7</v>
      </c>
      <c r="F1069">
        <v>0.9</v>
      </c>
      <c r="G1069">
        <v>48.7</v>
      </c>
      <c r="H1069">
        <v>1.4</v>
      </c>
      <c r="I1069">
        <v>3</v>
      </c>
      <c r="J1069">
        <v>1.7</v>
      </c>
      <c r="K1069">
        <v>6.2</v>
      </c>
      <c r="L1069">
        <v>2.2000000000000002</v>
      </c>
    </row>
    <row r="1070" spans="1:12" x14ac:dyDescent="0.2">
      <c r="A1070" t="str">
        <f t="shared" si="16"/>
        <v>CRI2003</v>
      </c>
      <c r="B1070" t="str">
        <f>VLOOKUP(C1070,'Country code'!$B$1:$C$992,2,FALSE)</f>
        <v>CRI</v>
      </c>
      <c r="C1070" t="s">
        <v>32</v>
      </c>
      <c r="D1070">
        <v>2003</v>
      </c>
      <c r="E1070">
        <v>45.5</v>
      </c>
      <c r="F1070">
        <v>0.9</v>
      </c>
      <c r="G1070">
        <v>48.8</v>
      </c>
      <c r="H1070">
        <v>1.4</v>
      </c>
      <c r="I1070">
        <v>3.3</v>
      </c>
      <c r="J1070">
        <v>1.7</v>
      </c>
      <c r="K1070">
        <v>6.8</v>
      </c>
      <c r="L1070">
        <v>2.2000000000000002</v>
      </c>
    </row>
    <row r="1071" spans="1:12" x14ac:dyDescent="0.2">
      <c r="A1071" t="str">
        <f t="shared" si="16"/>
        <v>CRI2004</v>
      </c>
      <c r="B1071" t="str">
        <f>VLOOKUP(C1071,'Country code'!$B$1:$C$992,2,FALSE)</f>
        <v>CRI</v>
      </c>
      <c r="C1071" t="s">
        <v>32</v>
      </c>
      <c r="D1071">
        <v>2004</v>
      </c>
      <c r="E1071">
        <v>45.2</v>
      </c>
      <c r="F1071">
        <v>0.9</v>
      </c>
      <c r="G1071">
        <v>48.8</v>
      </c>
      <c r="H1071">
        <v>1.4</v>
      </c>
      <c r="I1071">
        <v>3.6</v>
      </c>
      <c r="J1071">
        <v>1.7</v>
      </c>
      <c r="K1071">
        <v>7.4</v>
      </c>
      <c r="L1071">
        <v>2.2000000000000002</v>
      </c>
    </row>
    <row r="1072" spans="1:12" x14ac:dyDescent="0.2">
      <c r="A1072" t="str">
        <f t="shared" si="16"/>
        <v>CRI2005</v>
      </c>
      <c r="B1072" t="str">
        <f>VLOOKUP(C1072,'Country code'!$B$1:$C$992,2,FALSE)</f>
        <v>CRI</v>
      </c>
      <c r="C1072" t="s">
        <v>32</v>
      </c>
      <c r="D1072">
        <v>2005</v>
      </c>
      <c r="E1072">
        <v>45.1</v>
      </c>
      <c r="F1072">
        <v>0.9</v>
      </c>
      <c r="G1072">
        <v>48.8</v>
      </c>
      <c r="H1072">
        <v>1.4</v>
      </c>
      <c r="I1072">
        <v>3.7</v>
      </c>
      <c r="J1072">
        <v>1.7</v>
      </c>
      <c r="K1072">
        <v>7.6</v>
      </c>
      <c r="L1072">
        <v>2.2000000000000002</v>
      </c>
    </row>
    <row r="1073" spans="1:12" x14ac:dyDescent="0.2">
      <c r="A1073" t="str">
        <f t="shared" si="16"/>
        <v>CRI2006</v>
      </c>
      <c r="B1073" t="str">
        <f>VLOOKUP(C1073,'Country code'!$B$1:$C$992,2,FALSE)</f>
        <v>CRI</v>
      </c>
      <c r="C1073" t="s">
        <v>32</v>
      </c>
      <c r="D1073">
        <v>2006</v>
      </c>
      <c r="E1073">
        <v>45.4</v>
      </c>
      <c r="F1073">
        <v>0.9</v>
      </c>
      <c r="G1073">
        <v>49</v>
      </c>
      <c r="H1073">
        <v>1.4</v>
      </c>
      <c r="I1073">
        <v>3.6</v>
      </c>
      <c r="J1073">
        <v>1.7</v>
      </c>
      <c r="K1073">
        <v>7.3</v>
      </c>
      <c r="L1073">
        <v>2.2000000000000002</v>
      </c>
    </row>
    <row r="1074" spans="1:12" x14ac:dyDescent="0.2">
      <c r="A1074" t="str">
        <f t="shared" si="16"/>
        <v>CRI2007</v>
      </c>
      <c r="B1074" t="str">
        <f>VLOOKUP(C1074,'Country code'!$B$1:$C$992,2,FALSE)</f>
        <v>CRI</v>
      </c>
      <c r="C1074" t="s">
        <v>32</v>
      </c>
      <c r="D1074">
        <v>2007</v>
      </c>
      <c r="E1074">
        <v>45.5</v>
      </c>
      <c r="F1074">
        <v>0.9</v>
      </c>
      <c r="G1074">
        <v>49.2</v>
      </c>
      <c r="H1074">
        <v>1.4</v>
      </c>
      <c r="I1074">
        <v>3.7</v>
      </c>
      <c r="J1074">
        <v>1.7</v>
      </c>
      <c r="K1074">
        <v>7.5</v>
      </c>
      <c r="L1074">
        <v>2.2000000000000002</v>
      </c>
    </row>
    <row r="1075" spans="1:12" x14ac:dyDescent="0.2">
      <c r="A1075" t="str">
        <f t="shared" si="16"/>
        <v>CRI2008</v>
      </c>
      <c r="B1075" t="str">
        <f>VLOOKUP(C1075,'Country code'!$B$1:$C$992,2,FALSE)</f>
        <v>CRI</v>
      </c>
      <c r="C1075" t="s">
        <v>32</v>
      </c>
      <c r="D1075">
        <v>2008</v>
      </c>
      <c r="E1075">
        <v>45.6</v>
      </c>
      <c r="F1075">
        <v>0.9</v>
      </c>
      <c r="G1075">
        <v>49.4</v>
      </c>
      <c r="H1075">
        <v>1.4</v>
      </c>
      <c r="I1075">
        <v>3.8</v>
      </c>
      <c r="J1075">
        <v>1.7</v>
      </c>
      <c r="K1075">
        <v>7.7</v>
      </c>
      <c r="L1075">
        <v>2.2000000000000002</v>
      </c>
    </row>
    <row r="1076" spans="1:12" x14ac:dyDescent="0.2">
      <c r="A1076" t="str">
        <f t="shared" si="16"/>
        <v>CRI2009</v>
      </c>
      <c r="B1076" t="str">
        <f>VLOOKUP(C1076,'Country code'!$B$1:$C$992,2,FALSE)</f>
        <v>CRI</v>
      </c>
      <c r="C1076" t="s">
        <v>32</v>
      </c>
      <c r="D1076">
        <v>2009</v>
      </c>
      <c r="E1076">
        <v>45.9</v>
      </c>
      <c r="F1076">
        <v>0.9</v>
      </c>
      <c r="G1076">
        <v>49.6</v>
      </c>
      <c r="H1076">
        <v>1.4</v>
      </c>
      <c r="I1076">
        <v>3.7</v>
      </c>
      <c r="J1076">
        <v>1.7</v>
      </c>
      <c r="K1076">
        <v>7.5</v>
      </c>
      <c r="L1076">
        <v>2.2000000000000002</v>
      </c>
    </row>
    <row r="1077" spans="1:12" x14ac:dyDescent="0.2">
      <c r="A1077" t="str">
        <f t="shared" si="16"/>
        <v>CRI2010</v>
      </c>
      <c r="B1077" t="str">
        <f>VLOOKUP(C1077,'Country code'!$B$1:$C$992,2,FALSE)</f>
        <v>CRI</v>
      </c>
      <c r="C1077" t="s">
        <v>32</v>
      </c>
      <c r="D1077">
        <v>2010</v>
      </c>
      <c r="E1077">
        <v>46</v>
      </c>
      <c r="F1077">
        <v>0.8</v>
      </c>
      <c r="G1077">
        <v>49.8</v>
      </c>
      <c r="H1077">
        <v>1.3</v>
      </c>
      <c r="I1077">
        <v>3.8</v>
      </c>
      <c r="J1077">
        <v>1.5</v>
      </c>
      <c r="K1077">
        <v>7.6</v>
      </c>
      <c r="L1077">
        <v>2</v>
      </c>
    </row>
    <row r="1078" spans="1:12" x14ac:dyDescent="0.2">
      <c r="A1078" t="str">
        <f t="shared" si="16"/>
        <v>CRI2011</v>
      </c>
      <c r="B1078" t="str">
        <f>VLOOKUP(C1078,'Country code'!$B$1:$C$992,2,FALSE)</f>
        <v>CRI</v>
      </c>
      <c r="C1078" t="s">
        <v>32</v>
      </c>
      <c r="D1078">
        <v>2011</v>
      </c>
      <c r="E1078">
        <v>46.1</v>
      </c>
      <c r="F1078">
        <v>0.8</v>
      </c>
      <c r="G1078">
        <v>49.9</v>
      </c>
      <c r="H1078">
        <v>1.3</v>
      </c>
      <c r="I1078">
        <v>3.8</v>
      </c>
      <c r="J1078">
        <v>1.5</v>
      </c>
      <c r="K1078">
        <v>7.6</v>
      </c>
      <c r="L1078">
        <v>2</v>
      </c>
    </row>
    <row r="1079" spans="1:12" x14ac:dyDescent="0.2">
      <c r="A1079" t="str">
        <f t="shared" si="16"/>
        <v>CRI2012</v>
      </c>
      <c r="B1079" t="str">
        <f>VLOOKUP(C1079,'Country code'!$B$1:$C$992,2,FALSE)</f>
        <v>CRI</v>
      </c>
      <c r="C1079" t="s">
        <v>32</v>
      </c>
      <c r="D1079">
        <v>2012</v>
      </c>
      <c r="E1079">
        <v>46.3</v>
      </c>
      <c r="F1079">
        <v>0.8</v>
      </c>
      <c r="G1079">
        <v>50.2</v>
      </c>
      <c r="H1079">
        <v>1.3</v>
      </c>
      <c r="I1079">
        <v>3.9</v>
      </c>
      <c r="J1079">
        <v>1.5</v>
      </c>
      <c r="K1079">
        <v>7.8</v>
      </c>
      <c r="L1079">
        <v>2</v>
      </c>
    </row>
    <row r="1080" spans="1:12" x14ac:dyDescent="0.2">
      <c r="A1080" t="str">
        <f t="shared" si="16"/>
        <v>CRI2013</v>
      </c>
      <c r="B1080" t="str">
        <f>VLOOKUP(C1080,'Country code'!$B$1:$C$992,2,FALSE)</f>
        <v>CRI</v>
      </c>
      <c r="C1080" t="s">
        <v>32</v>
      </c>
      <c r="D1080">
        <v>2013</v>
      </c>
      <c r="E1080">
        <v>46.6</v>
      </c>
      <c r="F1080">
        <v>0.8</v>
      </c>
      <c r="G1080">
        <v>50.4</v>
      </c>
      <c r="H1080">
        <v>1.3</v>
      </c>
      <c r="I1080">
        <v>3.8</v>
      </c>
      <c r="J1080">
        <v>1.5</v>
      </c>
      <c r="K1080">
        <v>7.5</v>
      </c>
      <c r="L1080">
        <v>2</v>
      </c>
    </row>
    <row r="1081" spans="1:12" x14ac:dyDescent="0.2">
      <c r="A1081" t="str">
        <f t="shared" si="16"/>
        <v>CRI2014</v>
      </c>
      <c r="B1081" t="str">
        <f>VLOOKUP(C1081,'Country code'!$B$1:$C$992,2,FALSE)</f>
        <v>CRI</v>
      </c>
      <c r="C1081" t="s">
        <v>32</v>
      </c>
      <c r="D1081">
        <v>2014</v>
      </c>
      <c r="E1081">
        <v>46.4</v>
      </c>
      <c r="F1081">
        <v>0.8</v>
      </c>
      <c r="G1081">
        <v>50.3</v>
      </c>
      <c r="H1081">
        <v>1.3</v>
      </c>
      <c r="I1081">
        <v>3.9</v>
      </c>
      <c r="J1081">
        <v>1.5</v>
      </c>
      <c r="K1081">
        <v>7.8</v>
      </c>
      <c r="L1081">
        <v>2</v>
      </c>
    </row>
    <row r="1082" spans="1:12" x14ac:dyDescent="0.2">
      <c r="A1082" t="str">
        <f t="shared" si="16"/>
        <v>CRI2015</v>
      </c>
      <c r="B1082" t="str">
        <f>VLOOKUP(C1082,'Country code'!$B$1:$C$992,2,FALSE)</f>
        <v>CRI</v>
      </c>
      <c r="C1082" t="s">
        <v>32</v>
      </c>
      <c r="D1082">
        <v>2015</v>
      </c>
      <c r="E1082">
        <v>46.3</v>
      </c>
      <c r="F1082">
        <v>0.8</v>
      </c>
      <c r="G1082">
        <v>50.3</v>
      </c>
      <c r="H1082">
        <v>1.3</v>
      </c>
      <c r="I1082">
        <v>4</v>
      </c>
      <c r="J1082">
        <v>1.5</v>
      </c>
      <c r="K1082">
        <v>8</v>
      </c>
      <c r="L1082">
        <v>2</v>
      </c>
    </row>
    <row r="1083" spans="1:12" x14ac:dyDescent="0.2">
      <c r="A1083" t="str">
        <f t="shared" ref="A1083:A1146" si="17">B1083&amp;D1083</f>
        <v>CRI2016</v>
      </c>
      <c r="B1083" t="str">
        <f>VLOOKUP(C1083,'Country code'!$B$1:$C$992,2,FALSE)</f>
        <v>CRI</v>
      </c>
      <c r="C1083" t="s">
        <v>32</v>
      </c>
      <c r="D1083">
        <v>2016</v>
      </c>
      <c r="E1083">
        <v>46.3</v>
      </c>
      <c r="F1083">
        <v>0.9</v>
      </c>
      <c r="G1083">
        <v>50.3</v>
      </c>
      <c r="H1083">
        <v>1.3</v>
      </c>
      <c r="I1083">
        <v>4</v>
      </c>
      <c r="J1083">
        <v>1.6</v>
      </c>
      <c r="K1083">
        <v>8</v>
      </c>
      <c r="L1083">
        <v>2.1</v>
      </c>
    </row>
    <row r="1084" spans="1:12" x14ac:dyDescent="0.2">
      <c r="A1084" t="str">
        <f t="shared" si="17"/>
        <v>CRI2017</v>
      </c>
      <c r="B1084" t="str">
        <f>VLOOKUP(C1084,'Country code'!$B$1:$C$992,2,FALSE)</f>
        <v>CRI</v>
      </c>
      <c r="C1084" t="s">
        <v>32</v>
      </c>
      <c r="D1084">
        <v>2017</v>
      </c>
      <c r="E1084">
        <v>46.3</v>
      </c>
      <c r="F1084">
        <v>0.9</v>
      </c>
      <c r="G1084">
        <v>50.4</v>
      </c>
      <c r="H1084">
        <v>1.4</v>
      </c>
      <c r="I1084">
        <v>4.0999999999999996</v>
      </c>
      <c r="J1084">
        <v>1.7</v>
      </c>
      <c r="K1084">
        <v>8.1</v>
      </c>
      <c r="L1084">
        <v>2.2000000000000002</v>
      </c>
    </row>
    <row r="1085" spans="1:12" x14ac:dyDescent="0.2">
      <c r="A1085" t="str">
        <f t="shared" si="17"/>
        <v>CRI2018</v>
      </c>
      <c r="B1085" t="str">
        <f>VLOOKUP(C1085,'Country code'!$B$1:$C$992,2,FALSE)</f>
        <v>CRI</v>
      </c>
      <c r="C1085" t="s">
        <v>32</v>
      </c>
      <c r="D1085">
        <v>2018</v>
      </c>
      <c r="E1085">
        <v>46.4</v>
      </c>
      <c r="F1085">
        <v>0.9</v>
      </c>
      <c r="G1085">
        <v>50.5</v>
      </c>
      <c r="H1085">
        <v>1.5</v>
      </c>
      <c r="I1085">
        <v>4.0999999999999996</v>
      </c>
      <c r="J1085">
        <v>1.7</v>
      </c>
      <c r="K1085">
        <v>8.1</v>
      </c>
      <c r="L1085">
        <v>2.2999999999999998</v>
      </c>
    </row>
    <row r="1086" spans="1:12" x14ac:dyDescent="0.2">
      <c r="A1086" t="str">
        <f t="shared" si="17"/>
        <v>CRI2019</v>
      </c>
      <c r="B1086" t="str">
        <f>VLOOKUP(C1086,'Country code'!$B$1:$C$992,2,FALSE)</f>
        <v>CRI</v>
      </c>
      <c r="C1086" t="s">
        <v>32</v>
      </c>
      <c r="D1086">
        <v>2019</v>
      </c>
      <c r="E1086">
        <v>46.8</v>
      </c>
      <c r="F1086">
        <v>1</v>
      </c>
      <c r="G1086">
        <v>50.7</v>
      </c>
      <c r="H1086">
        <v>1.5</v>
      </c>
      <c r="I1086">
        <v>3.9</v>
      </c>
      <c r="J1086">
        <v>1.8</v>
      </c>
      <c r="K1086">
        <v>7.7</v>
      </c>
      <c r="L1086">
        <v>2.2999999999999998</v>
      </c>
    </row>
    <row r="1087" spans="1:12" x14ac:dyDescent="0.2">
      <c r="A1087" t="str">
        <f t="shared" si="17"/>
        <v>CRI2020</v>
      </c>
      <c r="B1087" t="str">
        <f>VLOOKUP(C1087,'Country code'!$B$1:$C$992,2,FALSE)</f>
        <v>CRI</v>
      </c>
      <c r="C1087" t="s">
        <v>32</v>
      </c>
      <c r="D1087">
        <v>2020</v>
      </c>
      <c r="E1087">
        <v>47.2</v>
      </c>
      <c r="F1087">
        <v>1.1000000000000001</v>
      </c>
      <c r="G1087">
        <v>50.9</v>
      </c>
      <c r="H1087">
        <v>1.8</v>
      </c>
      <c r="I1087">
        <v>3.7</v>
      </c>
      <c r="J1087">
        <v>2.1</v>
      </c>
      <c r="K1087">
        <v>7.3</v>
      </c>
      <c r="L1087">
        <v>2.8</v>
      </c>
    </row>
    <row r="1088" spans="1:12" x14ac:dyDescent="0.2">
      <c r="A1088" t="str">
        <f t="shared" si="17"/>
        <v>CRI2021</v>
      </c>
      <c r="B1088" t="str">
        <f>VLOOKUP(C1088,'Country code'!$B$1:$C$992,2,FALSE)</f>
        <v>CRI</v>
      </c>
      <c r="C1088" t="s">
        <v>32</v>
      </c>
      <c r="D1088">
        <v>2021</v>
      </c>
      <c r="E1088">
        <v>47.2</v>
      </c>
      <c r="F1088">
        <v>1.4</v>
      </c>
      <c r="G1088">
        <v>50.9</v>
      </c>
      <c r="H1088">
        <v>2</v>
      </c>
      <c r="I1088">
        <v>3.7</v>
      </c>
      <c r="J1088">
        <v>2.4</v>
      </c>
      <c r="K1088">
        <v>7.3</v>
      </c>
      <c r="L1088">
        <v>3.1</v>
      </c>
    </row>
    <row r="1089" spans="1:12" x14ac:dyDescent="0.2">
      <c r="A1089" t="str">
        <f t="shared" si="17"/>
        <v>CIV1985</v>
      </c>
      <c r="B1089" t="str">
        <f>VLOOKUP(C1089,'Country code'!$B$1:$C$992,2,FALSE)</f>
        <v>CIV</v>
      </c>
      <c r="C1089" t="s">
        <v>334</v>
      </c>
      <c r="D1089">
        <v>1985</v>
      </c>
      <c r="E1089">
        <v>45.8</v>
      </c>
      <c r="F1089">
        <v>1.9</v>
      </c>
      <c r="G1089">
        <v>48.3</v>
      </c>
      <c r="H1089">
        <v>2.5</v>
      </c>
      <c r="I1089">
        <v>2.5</v>
      </c>
      <c r="J1089">
        <v>3.1</v>
      </c>
      <c r="K1089">
        <v>5.2</v>
      </c>
      <c r="L1089">
        <v>4</v>
      </c>
    </row>
    <row r="1090" spans="1:12" x14ac:dyDescent="0.2">
      <c r="A1090" t="str">
        <f t="shared" si="17"/>
        <v>CIV1986</v>
      </c>
      <c r="B1090" t="str">
        <f>VLOOKUP(C1090,'Country code'!$B$1:$C$992,2,FALSE)</f>
        <v>CIV</v>
      </c>
      <c r="C1090" t="s">
        <v>334</v>
      </c>
      <c r="D1090">
        <v>1986</v>
      </c>
      <c r="E1090">
        <v>45.6</v>
      </c>
      <c r="F1090">
        <v>1.8</v>
      </c>
      <c r="G1090">
        <v>48.2</v>
      </c>
      <c r="H1090">
        <v>2.4</v>
      </c>
      <c r="I1090">
        <v>2.6</v>
      </c>
      <c r="J1090">
        <v>3</v>
      </c>
      <c r="K1090">
        <v>5.4</v>
      </c>
      <c r="L1090">
        <v>3.8</v>
      </c>
    </row>
    <row r="1091" spans="1:12" x14ac:dyDescent="0.2">
      <c r="A1091" t="str">
        <f t="shared" si="17"/>
        <v>CIV1987</v>
      </c>
      <c r="B1091" t="str">
        <f>VLOOKUP(C1091,'Country code'!$B$1:$C$992,2,FALSE)</f>
        <v>CIV</v>
      </c>
      <c r="C1091" t="s">
        <v>334</v>
      </c>
      <c r="D1091">
        <v>1987</v>
      </c>
      <c r="E1091">
        <v>45.6</v>
      </c>
      <c r="F1091">
        <v>1.8</v>
      </c>
      <c r="G1091">
        <v>48.3</v>
      </c>
      <c r="H1091">
        <v>2.2999999999999998</v>
      </c>
      <c r="I1091">
        <v>2.7</v>
      </c>
      <c r="J1091">
        <v>2.9</v>
      </c>
      <c r="K1091">
        <v>5.6</v>
      </c>
      <c r="L1091">
        <v>3.7</v>
      </c>
    </row>
    <row r="1092" spans="1:12" x14ac:dyDescent="0.2">
      <c r="A1092" t="str">
        <f t="shared" si="17"/>
        <v>CIV1988</v>
      </c>
      <c r="B1092" t="str">
        <f>VLOOKUP(C1092,'Country code'!$B$1:$C$992,2,FALSE)</f>
        <v>CIV</v>
      </c>
      <c r="C1092" t="s">
        <v>334</v>
      </c>
      <c r="D1092">
        <v>1988</v>
      </c>
      <c r="E1092">
        <v>45.6</v>
      </c>
      <c r="F1092">
        <v>1.8</v>
      </c>
      <c r="G1092">
        <v>48.4</v>
      </c>
      <c r="H1092">
        <v>2.2999999999999998</v>
      </c>
      <c r="I1092">
        <v>2.8</v>
      </c>
      <c r="J1092">
        <v>2.9</v>
      </c>
      <c r="K1092">
        <v>5.8</v>
      </c>
      <c r="L1092">
        <v>3.7</v>
      </c>
    </row>
    <row r="1093" spans="1:12" x14ac:dyDescent="0.2">
      <c r="A1093" t="str">
        <f t="shared" si="17"/>
        <v>CIV1989</v>
      </c>
      <c r="B1093" t="str">
        <f>VLOOKUP(C1093,'Country code'!$B$1:$C$992,2,FALSE)</f>
        <v>CIV</v>
      </c>
      <c r="C1093" t="s">
        <v>334</v>
      </c>
      <c r="D1093">
        <v>1989</v>
      </c>
      <c r="E1093">
        <v>45.8</v>
      </c>
      <c r="F1093">
        <v>1.8</v>
      </c>
      <c r="G1093">
        <v>48.6</v>
      </c>
      <c r="H1093">
        <v>2.2999999999999998</v>
      </c>
      <c r="I1093">
        <v>2.8</v>
      </c>
      <c r="J1093">
        <v>2.9</v>
      </c>
      <c r="K1093">
        <v>5.8</v>
      </c>
      <c r="L1093">
        <v>3.7</v>
      </c>
    </row>
    <row r="1094" spans="1:12" x14ac:dyDescent="0.2">
      <c r="A1094" t="str">
        <f t="shared" si="17"/>
        <v>CIV1990</v>
      </c>
      <c r="B1094" t="str">
        <f>VLOOKUP(C1094,'Country code'!$B$1:$C$992,2,FALSE)</f>
        <v>CIV</v>
      </c>
      <c r="C1094" t="s">
        <v>334</v>
      </c>
      <c r="D1094">
        <v>1990</v>
      </c>
      <c r="E1094">
        <v>46</v>
      </c>
      <c r="F1094">
        <v>1.8</v>
      </c>
      <c r="G1094">
        <v>48.8</v>
      </c>
      <c r="H1094">
        <v>2.2000000000000002</v>
      </c>
      <c r="I1094">
        <v>2.8</v>
      </c>
      <c r="J1094">
        <v>2.8</v>
      </c>
      <c r="K1094">
        <v>5.7</v>
      </c>
      <c r="L1094">
        <v>3.6</v>
      </c>
    </row>
    <row r="1095" spans="1:12" x14ac:dyDescent="0.2">
      <c r="A1095" t="str">
        <f t="shared" si="17"/>
        <v>CIV1991</v>
      </c>
      <c r="B1095" t="str">
        <f>VLOOKUP(C1095,'Country code'!$B$1:$C$992,2,FALSE)</f>
        <v>CIV</v>
      </c>
      <c r="C1095" t="s">
        <v>334</v>
      </c>
      <c r="D1095">
        <v>1991</v>
      </c>
      <c r="E1095">
        <v>46.2</v>
      </c>
      <c r="F1095">
        <v>1.8</v>
      </c>
      <c r="G1095">
        <v>49</v>
      </c>
      <c r="H1095">
        <v>2.2000000000000002</v>
      </c>
      <c r="I1095">
        <v>2.8</v>
      </c>
      <c r="J1095">
        <v>2.8</v>
      </c>
      <c r="K1095">
        <v>5.7</v>
      </c>
      <c r="L1095">
        <v>3.6</v>
      </c>
    </row>
    <row r="1096" spans="1:12" x14ac:dyDescent="0.2">
      <c r="A1096" t="str">
        <f t="shared" si="17"/>
        <v>CIV1992</v>
      </c>
      <c r="B1096" t="str">
        <f>VLOOKUP(C1096,'Country code'!$B$1:$C$992,2,FALSE)</f>
        <v>CIV</v>
      </c>
      <c r="C1096" t="s">
        <v>334</v>
      </c>
      <c r="D1096">
        <v>1992</v>
      </c>
      <c r="E1096">
        <v>46.4</v>
      </c>
      <c r="F1096">
        <v>1.8</v>
      </c>
      <c r="G1096">
        <v>49.1</v>
      </c>
      <c r="H1096">
        <v>2.2000000000000002</v>
      </c>
      <c r="I1096">
        <v>2.7</v>
      </c>
      <c r="J1096">
        <v>2.8</v>
      </c>
      <c r="K1096">
        <v>5.5</v>
      </c>
      <c r="L1096">
        <v>3.6</v>
      </c>
    </row>
    <row r="1097" spans="1:12" x14ac:dyDescent="0.2">
      <c r="A1097" t="str">
        <f t="shared" si="17"/>
        <v>CIV1993</v>
      </c>
      <c r="B1097" t="str">
        <f>VLOOKUP(C1097,'Country code'!$B$1:$C$992,2,FALSE)</f>
        <v>CIV</v>
      </c>
      <c r="C1097" t="s">
        <v>334</v>
      </c>
      <c r="D1097">
        <v>1993</v>
      </c>
      <c r="E1097">
        <v>46.7</v>
      </c>
      <c r="F1097">
        <v>1.8</v>
      </c>
      <c r="G1097">
        <v>49.4</v>
      </c>
      <c r="H1097">
        <v>2.1</v>
      </c>
      <c r="I1097">
        <v>2.7</v>
      </c>
      <c r="J1097">
        <v>2.8</v>
      </c>
      <c r="K1097">
        <v>5.5</v>
      </c>
      <c r="L1097">
        <v>3.5</v>
      </c>
    </row>
    <row r="1098" spans="1:12" x14ac:dyDescent="0.2">
      <c r="A1098" t="str">
        <f t="shared" si="17"/>
        <v>CIV1994</v>
      </c>
      <c r="B1098" t="str">
        <f>VLOOKUP(C1098,'Country code'!$B$1:$C$992,2,FALSE)</f>
        <v>CIV</v>
      </c>
      <c r="C1098" t="s">
        <v>334</v>
      </c>
      <c r="D1098">
        <v>1994</v>
      </c>
      <c r="E1098">
        <v>46.9</v>
      </c>
      <c r="F1098">
        <v>1.8</v>
      </c>
      <c r="G1098">
        <v>49.8</v>
      </c>
      <c r="H1098">
        <v>2.2000000000000002</v>
      </c>
      <c r="I1098">
        <v>2.9</v>
      </c>
      <c r="J1098">
        <v>2.8</v>
      </c>
      <c r="K1098">
        <v>5.8</v>
      </c>
      <c r="L1098">
        <v>3.6</v>
      </c>
    </row>
    <row r="1099" spans="1:12" x14ac:dyDescent="0.2">
      <c r="A1099" t="str">
        <f t="shared" si="17"/>
        <v>CIV1995</v>
      </c>
      <c r="B1099" t="str">
        <f>VLOOKUP(C1099,'Country code'!$B$1:$C$992,2,FALSE)</f>
        <v>CIV</v>
      </c>
      <c r="C1099" t="s">
        <v>334</v>
      </c>
      <c r="D1099">
        <v>1995</v>
      </c>
      <c r="E1099">
        <v>47.2</v>
      </c>
      <c r="F1099">
        <v>1.8</v>
      </c>
      <c r="G1099">
        <v>50</v>
      </c>
      <c r="H1099">
        <v>2.2000000000000002</v>
      </c>
      <c r="I1099">
        <v>2.8</v>
      </c>
      <c r="J1099">
        <v>2.8</v>
      </c>
      <c r="K1099">
        <v>5.6</v>
      </c>
      <c r="L1099">
        <v>3.6</v>
      </c>
    </row>
    <row r="1100" spans="1:12" x14ac:dyDescent="0.2">
      <c r="A1100" t="str">
        <f t="shared" si="17"/>
        <v>CIV1996</v>
      </c>
      <c r="B1100" t="str">
        <f>VLOOKUP(C1100,'Country code'!$B$1:$C$992,2,FALSE)</f>
        <v>CIV</v>
      </c>
      <c r="C1100" t="s">
        <v>334</v>
      </c>
      <c r="D1100">
        <v>1996</v>
      </c>
      <c r="E1100">
        <v>47.6</v>
      </c>
      <c r="F1100">
        <v>1.8</v>
      </c>
      <c r="G1100">
        <v>50.4</v>
      </c>
      <c r="H1100">
        <v>2.2000000000000002</v>
      </c>
      <c r="I1100">
        <v>2.8</v>
      </c>
      <c r="J1100">
        <v>2.8</v>
      </c>
      <c r="K1100">
        <v>5.6</v>
      </c>
      <c r="L1100">
        <v>3.6</v>
      </c>
    </row>
    <row r="1101" spans="1:12" x14ac:dyDescent="0.2">
      <c r="A1101" t="str">
        <f t="shared" si="17"/>
        <v>CIV1997</v>
      </c>
      <c r="B1101" t="str">
        <f>VLOOKUP(C1101,'Country code'!$B$1:$C$992,2,FALSE)</f>
        <v>CIV</v>
      </c>
      <c r="C1101" t="s">
        <v>334</v>
      </c>
      <c r="D1101">
        <v>1997</v>
      </c>
      <c r="E1101">
        <v>47.9</v>
      </c>
      <c r="F1101">
        <v>1.8</v>
      </c>
      <c r="G1101">
        <v>50.7</v>
      </c>
      <c r="H1101">
        <v>2.1</v>
      </c>
      <c r="I1101">
        <v>2.8</v>
      </c>
      <c r="J1101">
        <v>2.8</v>
      </c>
      <c r="K1101">
        <v>5.5</v>
      </c>
      <c r="L1101">
        <v>3.5</v>
      </c>
    </row>
    <row r="1102" spans="1:12" x14ac:dyDescent="0.2">
      <c r="A1102" t="str">
        <f t="shared" si="17"/>
        <v>CIV1998</v>
      </c>
      <c r="B1102" t="str">
        <f>VLOOKUP(C1102,'Country code'!$B$1:$C$992,2,FALSE)</f>
        <v>CIV</v>
      </c>
      <c r="C1102" t="s">
        <v>334</v>
      </c>
      <c r="D1102">
        <v>1998</v>
      </c>
      <c r="E1102">
        <v>48.3</v>
      </c>
      <c r="F1102">
        <v>1.7</v>
      </c>
      <c r="G1102">
        <v>51.1</v>
      </c>
      <c r="H1102">
        <v>2.1</v>
      </c>
      <c r="I1102">
        <v>2.8</v>
      </c>
      <c r="J1102">
        <v>2.7</v>
      </c>
      <c r="K1102">
        <v>5.5</v>
      </c>
      <c r="L1102">
        <v>3.4</v>
      </c>
    </row>
    <row r="1103" spans="1:12" x14ac:dyDescent="0.2">
      <c r="A1103" t="str">
        <f t="shared" si="17"/>
        <v>CIV1999</v>
      </c>
      <c r="B1103" t="str">
        <f>VLOOKUP(C1103,'Country code'!$B$1:$C$992,2,FALSE)</f>
        <v>CIV</v>
      </c>
      <c r="C1103" t="s">
        <v>334</v>
      </c>
      <c r="D1103">
        <v>1999</v>
      </c>
      <c r="E1103">
        <v>49.1</v>
      </c>
      <c r="F1103">
        <v>1.8</v>
      </c>
      <c r="G1103">
        <v>51.7</v>
      </c>
      <c r="H1103">
        <v>2.1</v>
      </c>
      <c r="I1103">
        <v>2.6</v>
      </c>
      <c r="J1103">
        <v>2.8</v>
      </c>
      <c r="K1103">
        <v>5</v>
      </c>
      <c r="L1103">
        <v>3.5</v>
      </c>
    </row>
    <row r="1104" spans="1:12" x14ac:dyDescent="0.2">
      <c r="A1104" t="str">
        <f t="shared" si="17"/>
        <v>CIV2000</v>
      </c>
      <c r="B1104" t="str">
        <f>VLOOKUP(C1104,'Country code'!$B$1:$C$992,2,FALSE)</f>
        <v>CIV</v>
      </c>
      <c r="C1104" t="s">
        <v>334</v>
      </c>
      <c r="D1104">
        <v>2000</v>
      </c>
      <c r="E1104">
        <v>49.8</v>
      </c>
      <c r="F1104">
        <v>1.7</v>
      </c>
      <c r="G1104">
        <v>52.3</v>
      </c>
      <c r="H1104">
        <v>2</v>
      </c>
      <c r="I1104">
        <v>2.5</v>
      </c>
      <c r="J1104">
        <v>2.6</v>
      </c>
      <c r="K1104">
        <v>4.8</v>
      </c>
      <c r="L1104">
        <v>3.3</v>
      </c>
    </row>
    <row r="1105" spans="1:12" x14ac:dyDescent="0.2">
      <c r="A1105" t="str">
        <f t="shared" si="17"/>
        <v>CIV2001</v>
      </c>
      <c r="B1105" t="str">
        <f>VLOOKUP(C1105,'Country code'!$B$1:$C$992,2,FALSE)</f>
        <v>CIV</v>
      </c>
      <c r="C1105" t="s">
        <v>334</v>
      </c>
      <c r="D1105">
        <v>2001</v>
      </c>
      <c r="E1105">
        <v>50.7</v>
      </c>
      <c r="F1105">
        <v>1.7</v>
      </c>
      <c r="G1105">
        <v>52.9</v>
      </c>
      <c r="H1105">
        <v>2</v>
      </c>
      <c r="I1105">
        <v>2.2000000000000002</v>
      </c>
      <c r="J1105">
        <v>2.6</v>
      </c>
      <c r="K1105">
        <v>4.2</v>
      </c>
      <c r="L1105">
        <v>3.3</v>
      </c>
    </row>
    <row r="1106" spans="1:12" x14ac:dyDescent="0.2">
      <c r="A1106" t="str">
        <f t="shared" si="17"/>
        <v>CIV2002</v>
      </c>
      <c r="B1106" t="str">
        <f>VLOOKUP(C1106,'Country code'!$B$1:$C$992,2,FALSE)</f>
        <v>CIV</v>
      </c>
      <c r="C1106" t="s">
        <v>334</v>
      </c>
      <c r="D1106">
        <v>2002</v>
      </c>
      <c r="E1106">
        <v>51.5</v>
      </c>
      <c r="F1106">
        <v>1.7</v>
      </c>
      <c r="G1106">
        <v>53.5</v>
      </c>
      <c r="H1106">
        <v>1.9</v>
      </c>
      <c r="I1106">
        <v>2</v>
      </c>
      <c r="J1106">
        <v>2.5</v>
      </c>
      <c r="K1106">
        <v>3.7</v>
      </c>
      <c r="L1106">
        <v>3.1</v>
      </c>
    </row>
    <row r="1107" spans="1:12" x14ac:dyDescent="0.2">
      <c r="A1107" t="str">
        <f t="shared" si="17"/>
        <v>CIV2003</v>
      </c>
      <c r="B1107" t="str">
        <f>VLOOKUP(C1107,'Country code'!$B$1:$C$992,2,FALSE)</f>
        <v>CIV</v>
      </c>
      <c r="C1107" t="s">
        <v>334</v>
      </c>
      <c r="D1107">
        <v>2003</v>
      </c>
      <c r="E1107">
        <v>51.8</v>
      </c>
      <c r="F1107">
        <v>1.8</v>
      </c>
      <c r="G1107">
        <v>53.7</v>
      </c>
      <c r="H1107">
        <v>2</v>
      </c>
      <c r="I1107">
        <v>1.9</v>
      </c>
      <c r="J1107">
        <v>2.7</v>
      </c>
      <c r="K1107">
        <v>3.5</v>
      </c>
      <c r="L1107">
        <v>3.4</v>
      </c>
    </row>
    <row r="1108" spans="1:12" x14ac:dyDescent="0.2">
      <c r="A1108" t="str">
        <f t="shared" si="17"/>
        <v>CIV2004</v>
      </c>
      <c r="B1108" t="str">
        <f>VLOOKUP(C1108,'Country code'!$B$1:$C$992,2,FALSE)</f>
        <v>CIV</v>
      </c>
      <c r="C1108" t="s">
        <v>334</v>
      </c>
      <c r="D1108">
        <v>2004</v>
      </c>
      <c r="E1108">
        <v>52.1</v>
      </c>
      <c r="F1108">
        <v>1.9</v>
      </c>
      <c r="G1108">
        <v>54</v>
      </c>
      <c r="H1108">
        <v>2.1</v>
      </c>
      <c r="I1108">
        <v>1.9</v>
      </c>
      <c r="J1108">
        <v>2.8</v>
      </c>
      <c r="K1108">
        <v>3.5</v>
      </c>
      <c r="L1108">
        <v>3.5</v>
      </c>
    </row>
    <row r="1109" spans="1:12" x14ac:dyDescent="0.2">
      <c r="A1109" t="str">
        <f t="shared" si="17"/>
        <v>CIV2005</v>
      </c>
      <c r="B1109" t="str">
        <f>VLOOKUP(C1109,'Country code'!$B$1:$C$992,2,FALSE)</f>
        <v>CIV</v>
      </c>
      <c r="C1109" t="s">
        <v>334</v>
      </c>
      <c r="D1109">
        <v>2005</v>
      </c>
      <c r="E1109">
        <v>52.4</v>
      </c>
      <c r="F1109">
        <v>1.9</v>
      </c>
      <c r="G1109">
        <v>54.2</v>
      </c>
      <c r="H1109">
        <v>2</v>
      </c>
      <c r="I1109">
        <v>1.8</v>
      </c>
      <c r="J1109">
        <v>2.8</v>
      </c>
      <c r="K1109">
        <v>3.3</v>
      </c>
      <c r="L1109">
        <v>3.4</v>
      </c>
    </row>
    <row r="1110" spans="1:12" x14ac:dyDescent="0.2">
      <c r="A1110" t="str">
        <f t="shared" si="17"/>
        <v>CIV2006</v>
      </c>
      <c r="B1110" t="str">
        <f>VLOOKUP(C1110,'Country code'!$B$1:$C$992,2,FALSE)</f>
        <v>CIV</v>
      </c>
      <c r="C1110" t="s">
        <v>334</v>
      </c>
      <c r="D1110">
        <v>2006</v>
      </c>
      <c r="E1110">
        <v>52.8</v>
      </c>
      <c r="F1110">
        <v>1.9</v>
      </c>
      <c r="G1110">
        <v>54.4</v>
      </c>
      <c r="H1110">
        <v>2</v>
      </c>
      <c r="I1110">
        <v>1.6</v>
      </c>
      <c r="J1110">
        <v>2.8</v>
      </c>
      <c r="K1110">
        <v>2.9</v>
      </c>
      <c r="L1110">
        <v>3.4</v>
      </c>
    </row>
    <row r="1111" spans="1:12" x14ac:dyDescent="0.2">
      <c r="A1111" t="str">
        <f t="shared" si="17"/>
        <v>CIV2007</v>
      </c>
      <c r="B1111" t="str">
        <f>VLOOKUP(C1111,'Country code'!$B$1:$C$992,2,FALSE)</f>
        <v>CIV</v>
      </c>
      <c r="C1111" t="s">
        <v>334</v>
      </c>
      <c r="D1111">
        <v>2007</v>
      </c>
      <c r="E1111">
        <v>53.1</v>
      </c>
      <c r="F1111">
        <v>1.9</v>
      </c>
      <c r="G1111">
        <v>54.7</v>
      </c>
      <c r="H1111">
        <v>2.1</v>
      </c>
      <c r="I1111">
        <v>1.6</v>
      </c>
      <c r="J1111">
        <v>2.8</v>
      </c>
      <c r="K1111">
        <v>2.9</v>
      </c>
      <c r="L1111">
        <v>3.5</v>
      </c>
    </row>
    <row r="1112" spans="1:12" x14ac:dyDescent="0.2">
      <c r="A1112" t="str">
        <f t="shared" si="17"/>
        <v>CIV2008</v>
      </c>
      <c r="B1112" t="str">
        <f>VLOOKUP(C1112,'Country code'!$B$1:$C$992,2,FALSE)</f>
        <v>CIV</v>
      </c>
      <c r="C1112" t="s">
        <v>334</v>
      </c>
      <c r="D1112">
        <v>2008</v>
      </c>
      <c r="E1112">
        <v>53.5</v>
      </c>
      <c r="F1112">
        <v>1.9</v>
      </c>
      <c r="G1112">
        <v>54.9</v>
      </c>
      <c r="H1112">
        <v>2.1</v>
      </c>
      <c r="I1112">
        <v>1.4</v>
      </c>
      <c r="J1112">
        <v>2.8</v>
      </c>
      <c r="K1112">
        <v>2.6</v>
      </c>
      <c r="L1112">
        <v>3.5</v>
      </c>
    </row>
    <row r="1113" spans="1:12" x14ac:dyDescent="0.2">
      <c r="A1113" t="str">
        <f t="shared" si="17"/>
        <v>CIV2009</v>
      </c>
      <c r="B1113" t="str">
        <f>VLOOKUP(C1113,'Country code'!$B$1:$C$992,2,FALSE)</f>
        <v>CIV</v>
      </c>
      <c r="C1113" t="s">
        <v>334</v>
      </c>
      <c r="D1113">
        <v>2009</v>
      </c>
      <c r="E1113">
        <v>53.8</v>
      </c>
      <c r="F1113">
        <v>2</v>
      </c>
      <c r="G1113">
        <v>55.1</v>
      </c>
      <c r="H1113">
        <v>2.1</v>
      </c>
      <c r="I1113">
        <v>1.3</v>
      </c>
      <c r="J1113">
        <v>2.9</v>
      </c>
      <c r="K1113">
        <v>2.4</v>
      </c>
      <c r="L1113">
        <v>3.6</v>
      </c>
    </row>
    <row r="1114" spans="1:12" x14ac:dyDescent="0.2">
      <c r="A1114" t="str">
        <f t="shared" si="17"/>
        <v>CIV2010</v>
      </c>
      <c r="B1114" t="str">
        <f>VLOOKUP(C1114,'Country code'!$B$1:$C$992,2,FALSE)</f>
        <v>CIV</v>
      </c>
      <c r="C1114" t="s">
        <v>334</v>
      </c>
      <c r="D1114">
        <v>2010</v>
      </c>
      <c r="E1114">
        <v>54.1</v>
      </c>
      <c r="F1114">
        <v>2</v>
      </c>
      <c r="G1114">
        <v>55.4</v>
      </c>
      <c r="H1114">
        <v>2.1</v>
      </c>
      <c r="I1114">
        <v>1.3</v>
      </c>
      <c r="J1114">
        <v>2.9</v>
      </c>
      <c r="K1114">
        <v>2.2999999999999998</v>
      </c>
      <c r="L1114">
        <v>3.6</v>
      </c>
    </row>
    <row r="1115" spans="1:12" x14ac:dyDescent="0.2">
      <c r="A1115" t="str">
        <f t="shared" si="17"/>
        <v>CIV2011</v>
      </c>
      <c r="B1115" t="str">
        <f>VLOOKUP(C1115,'Country code'!$B$1:$C$992,2,FALSE)</f>
        <v>CIV</v>
      </c>
      <c r="C1115" t="s">
        <v>334</v>
      </c>
      <c r="D1115">
        <v>2011</v>
      </c>
      <c r="E1115">
        <v>54.4</v>
      </c>
      <c r="F1115">
        <v>2.1</v>
      </c>
      <c r="G1115">
        <v>55.6</v>
      </c>
      <c r="H1115">
        <v>2.1</v>
      </c>
      <c r="I1115">
        <v>1.2</v>
      </c>
      <c r="J1115">
        <v>3</v>
      </c>
      <c r="K1115">
        <v>2.2000000000000002</v>
      </c>
      <c r="L1115">
        <v>3.7</v>
      </c>
    </row>
    <row r="1116" spans="1:12" x14ac:dyDescent="0.2">
      <c r="A1116" t="str">
        <f t="shared" si="17"/>
        <v>CIV2012</v>
      </c>
      <c r="B1116" t="str">
        <f>VLOOKUP(C1116,'Country code'!$B$1:$C$992,2,FALSE)</f>
        <v>CIV</v>
      </c>
      <c r="C1116" t="s">
        <v>334</v>
      </c>
      <c r="D1116">
        <v>2012</v>
      </c>
      <c r="E1116">
        <v>54.7</v>
      </c>
      <c r="F1116">
        <v>2</v>
      </c>
      <c r="G1116">
        <v>55.9</v>
      </c>
      <c r="H1116">
        <v>2.1</v>
      </c>
      <c r="I1116">
        <v>1.2</v>
      </c>
      <c r="J1116">
        <v>2.9</v>
      </c>
      <c r="K1116">
        <v>2.1</v>
      </c>
      <c r="L1116">
        <v>3.6</v>
      </c>
    </row>
    <row r="1117" spans="1:12" x14ac:dyDescent="0.2">
      <c r="A1117" t="str">
        <f t="shared" si="17"/>
        <v>CIV2013</v>
      </c>
      <c r="B1117" t="str">
        <f>VLOOKUP(C1117,'Country code'!$B$1:$C$992,2,FALSE)</f>
        <v>CIV</v>
      </c>
      <c r="C1117" t="s">
        <v>334</v>
      </c>
      <c r="D1117">
        <v>2013</v>
      </c>
      <c r="E1117">
        <v>55</v>
      </c>
      <c r="F1117">
        <v>2</v>
      </c>
      <c r="G1117">
        <v>56.1</v>
      </c>
      <c r="H1117">
        <v>2</v>
      </c>
      <c r="I1117">
        <v>1.1000000000000001</v>
      </c>
      <c r="J1117">
        <v>2.8</v>
      </c>
      <c r="K1117">
        <v>2</v>
      </c>
      <c r="L1117">
        <v>3.4</v>
      </c>
    </row>
    <row r="1118" spans="1:12" x14ac:dyDescent="0.2">
      <c r="A1118" t="str">
        <f t="shared" si="17"/>
        <v>CIV2014</v>
      </c>
      <c r="B1118" t="str">
        <f>VLOOKUP(C1118,'Country code'!$B$1:$C$992,2,FALSE)</f>
        <v>CIV</v>
      </c>
      <c r="C1118" t="s">
        <v>334</v>
      </c>
      <c r="D1118">
        <v>2014</v>
      </c>
      <c r="E1118">
        <v>55.3</v>
      </c>
      <c r="F1118">
        <v>1.9</v>
      </c>
      <c r="G1118">
        <v>56.4</v>
      </c>
      <c r="H1118">
        <v>2</v>
      </c>
      <c r="I1118">
        <v>1.1000000000000001</v>
      </c>
      <c r="J1118">
        <v>2.8</v>
      </c>
      <c r="K1118">
        <v>2</v>
      </c>
      <c r="L1118">
        <v>3.4</v>
      </c>
    </row>
    <row r="1119" spans="1:12" x14ac:dyDescent="0.2">
      <c r="A1119" t="str">
        <f t="shared" si="17"/>
        <v>CIV2015</v>
      </c>
      <c r="B1119" t="str">
        <f>VLOOKUP(C1119,'Country code'!$B$1:$C$992,2,FALSE)</f>
        <v>CIV</v>
      </c>
      <c r="C1119" t="s">
        <v>334</v>
      </c>
      <c r="D1119">
        <v>2015</v>
      </c>
      <c r="E1119">
        <v>55.6</v>
      </c>
      <c r="F1119">
        <v>1.9</v>
      </c>
      <c r="G1119">
        <v>56.7</v>
      </c>
      <c r="H1119">
        <v>1.9</v>
      </c>
      <c r="I1119">
        <v>1.1000000000000001</v>
      </c>
      <c r="J1119">
        <v>2.7</v>
      </c>
      <c r="K1119">
        <v>1.9</v>
      </c>
      <c r="L1119">
        <v>3.3</v>
      </c>
    </row>
    <row r="1120" spans="1:12" x14ac:dyDescent="0.2">
      <c r="A1120" t="str">
        <f t="shared" si="17"/>
        <v>HRV1988</v>
      </c>
      <c r="B1120" t="str">
        <f>VLOOKUP(C1120,'Country code'!$B$1:$C$992,2,FALSE)</f>
        <v>HRV</v>
      </c>
      <c r="C1120" t="s">
        <v>33</v>
      </c>
      <c r="D1120">
        <v>1988</v>
      </c>
      <c r="E1120">
        <v>28.4</v>
      </c>
      <c r="F1120">
        <v>2.2999999999999998</v>
      </c>
      <c r="G1120">
        <v>42.4</v>
      </c>
      <c r="H1120">
        <v>3.9</v>
      </c>
    </row>
    <row r="1121" spans="1:12" x14ac:dyDescent="0.2">
      <c r="A1121" t="str">
        <f t="shared" si="17"/>
        <v>HRV1989</v>
      </c>
      <c r="B1121" t="str">
        <f>VLOOKUP(C1121,'Country code'!$B$1:$C$992,2,FALSE)</f>
        <v>HRV</v>
      </c>
      <c r="C1121" t="s">
        <v>33</v>
      </c>
      <c r="D1121">
        <v>1989</v>
      </c>
      <c r="E1121">
        <v>28.6</v>
      </c>
      <c r="F1121">
        <v>2.2000000000000002</v>
      </c>
      <c r="G1121">
        <v>42.5</v>
      </c>
      <c r="H1121">
        <v>3.8</v>
      </c>
    </row>
    <row r="1122" spans="1:12" x14ac:dyDescent="0.2">
      <c r="A1122" t="str">
        <f t="shared" si="17"/>
        <v>HRV1990</v>
      </c>
      <c r="B1122" t="str">
        <f>VLOOKUP(C1122,'Country code'!$B$1:$C$992,2,FALSE)</f>
        <v>HRV</v>
      </c>
      <c r="C1122" t="s">
        <v>33</v>
      </c>
      <c r="D1122">
        <v>1990</v>
      </c>
      <c r="E1122">
        <v>28.6</v>
      </c>
      <c r="F1122">
        <v>2.2000000000000002</v>
      </c>
      <c r="G1122">
        <v>42.5</v>
      </c>
      <c r="H1122">
        <v>3.8</v>
      </c>
    </row>
    <row r="1123" spans="1:12" x14ac:dyDescent="0.2">
      <c r="A1123" t="str">
        <f t="shared" si="17"/>
        <v>HRV1991</v>
      </c>
      <c r="B1123" t="str">
        <f>VLOOKUP(C1123,'Country code'!$B$1:$C$992,2,FALSE)</f>
        <v>HRV</v>
      </c>
      <c r="C1123" t="s">
        <v>33</v>
      </c>
      <c r="D1123">
        <v>1991</v>
      </c>
      <c r="E1123">
        <v>28.5</v>
      </c>
      <c r="F1123">
        <v>2.1</v>
      </c>
      <c r="G1123">
        <v>42.6</v>
      </c>
      <c r="H1123">
        <v>3.8</v>
      </c>
    </row>
    <row r="1124" spans="1:12" x14ac:dyDescent="0.2">
      <c r="A1124" t="str">
        <f t="shared" si="17"/>
        <v>HRV1992</v>
      </c>
      <c r="B1124" t="str">
        <f>VLOOKUP(C1124,'Country code'!$B$1:$C$992,2,FALSE)</f>
        <v>HRV</v>
      </c>
      <c r="C1124" t="s">
        <v>33</v>
      </c>
      <c r="D1124">
        <v>1992</v>
      </c>
      <c r="E1124">
        <v>28.5</v>
      </c>
      <c r="F1124">
        <v>2.1</v>
      </c>
      <c r="G1124">
        <v>42.6</v>
      </c>
      <c r="H1124">
        <v>3.7</v>
      </c>
    </row>
    <row r="1125" spans="1:12" x14ac:dyDescent="0.2">
      <c r="A1125" t="str">
        <f t="shared" si="17"/>
        <v>HRV1993</v>
      </c>
      <c r="B1125" t="str">
        <f>VLOOKUP(C1125,'Country code'!$B$1:$C$992,2,FALSE)</f>
        <v>HRV</v>
      </c>
      <c r="C1125" t="s">
        <v>33</v>
      </c>
      <c r="D1125">
        <v>1993</v>
      </c>
      <c r="E1125">
        <v>28.5</v>
      </c>
      <c r="F1125">
        <v>2.1</v>
      </c>
      <c r="G1125">
        <v>42.7</v>
      </c>
      <c r="H1125">
        <v>3.6</v>
      </c>
      <c r="I1125">
        <v>14.2</v>
      </c>
      <c r="J1125">
        <v>4.2</v>
      </c>
      <c r="K1125">
        <v>33.299999999999997</v>
      </c>
      <c r="L1125">
        <v>5.5</v>
      </c>
    </row>
    <row r="1126" spans="1:12" x14ac:dyDescent="0.2">
      <c r="A1126" t="str">
        <f t="shared" si="17"/>
        <v>HRV1994</v>
      </c>
      <c r="B1126" t="str">
        <f>VLOOKUP(C1126,'Country code'!$B$1:$C$992,2,FALSE)</f>
        <v>HRV</v>
      </c>
      <c r="C1126" t="s">
        <v>33</v>
      </c>
      <c r="D1126">
        <v>1994</v>
      </c>
      <c r="E1126">
        <v>28.5</v>
      </c>
      <c r="F1126">
        <v>2</v>
      </c>
      <c r="G1126">
        <v>42.7</v>
      </c>
      <c r="H1126">
        <v>3.5</v>
      </c>
      <c r="I1126">
        <v>14.2</v>
      </c>
      <c r="J1126">
        <v>4</v>
      </c>
      <c r="K1126">
        <v>33.299999999999997</v>
      </c>
      <c r="L1126">
        <v>5.3</v>
      </c>
    </row>
    <row r="1127" spans="1:12" x14ac:dyDescent="0.2">
      <c r="A1127" t="str">
        <f t="shared" si="17"/>
        <v>HRV1995</v>
      </c>
      <c r="B1127" t="str">
        <f>VLOOKUP(C1127,'Country code'!$B$1:$C$992,2,FALSE)</f>
        <v>HRV</v>
      </c>
      <c r="C1127" t="s">
        <v>33</v>
      </c>
      <c r="D1127">
        <v>1995</v>
      </c>
      <c r="E1127">
        <v>28.4</v>
      </c>
      <c r="F1127">
        <v>1.9</v>
      </c>
      <c r="G1127">
        <v>42.7</v>
      </c>
      <c r="H1127">
        <v>3.4</v>
      </c>
      <c r="I1127">
        <v>14.3</v>
      </c>
      <c r="J1127">
        <v>3.9</v>
      </c>
      <c r="K1127">
        <v>33.5</v>
      </c>
      <c r="L1127">
        <v>5.2</v>
      </c>
    </row>
    <row r="1128" spans="1:12" x14ac:dyDescent="0.2">
      <c r="A1128" t="str">
        <f t="shared" si="17"/>
        <v>HRV1996</v>
      </c>
      <c r="B1128" t="str">
        <f>VLOOKUP(C1128,'Country code'!$B$1:$C$992,2,FALSE)</f>
        <v>HRV</v>
      </c>
      <c r="C1128" t="s">
        <v>33</v>
      </c>
      <c r="D1128">
        <v>1996</v>
      </c>
      <c r="E1128">
        <v>28.4</v>
      </c>
      <c r="F1128">
        <v>1.8</v>
      </c>
      <c r="G1128">
        <v>42.8</v>
      </c>
      <c r="H1128">
        <v>3.3</v>
      </c>
      <c r="I1128">
        <v>14.4</v>
      </c>
      <c r="J1128">
        <v>3.8</v>
      </c>
      <c r="K1128">
        <v>33.6</v>
      </c>
      <c r="L1128">
        <v>5</v>
      </c>
    </row>
    <row r="1129" spans="1:12" x14ac:dyDescent="0.2">
      <c r="A1129" t="str">
        <f t="shared" si="17"/>
        <v>HRV1997</v>
      </c>
      <c r="B1129" t="str">
        <f>VLOOKUP(C1129,'Country code'!$B$1:$C$992,2,FALSE)</f>
        <v>HRV</v>
      </c>
      <c r="C1129" t="s">
        <v>33</v>
      </c>
      <c r="D1129">
        <v>1997</v>
      </c>
      <c r="E1129">
        <v>28.4</v>
      </c>
      <c r="F1129">
        <v>1.7</v>
      </c>
      <c r="G1129">
        <v>42.8</v>
      </c>
      <c r="H1129">
        <v>3.2</v>
      </c>
      <c r="I1129">
        <v>14.4</v>
      </c>
      <c r="J1129">
        <v>3.6</v>
      </c>
      <c r="K1129">
        <v>33.6</v>
      </c>
      <c r="L1129">
        <v>4.8</v>
      </c>
    </row>
    <row r="1130" spans="1:12" x14ac:dyDescent="0.2">
      <c r="A1130" t="str">
        <f t="shared" si="17"/>
        <v>HRV1998</v>
      </c>
      <c r="B1130" t="str">
        <f>VLOOKUP(C1130,'Country code'!$B$1:$C$992,2,FALSE)</f>
        <v>HRV</v>
      </c>
      <c r="C1130" t="s">
        <v>33</v>
      </c>
      <c r="D1130">
        <v>1998</v>
      </c>
      <c r="E1130">
        <v>28.3</v>
      </c>
      <c r="F1130">
        <v>1.5</v>
      </c>
      <c r="G1130">
        <v>42.9</v>
      </c>
      <c r="H1130">
        <v>3.1</v>
      </c>
      <c r="I1130">
        <v>14.6</v>
      </c>
      <c r="J1130">
        <v>3.4</v>
      </c>
      <c r="K1130">
        <v>34</v>
      </c>
      <c r="L1130">
        <v>4.5999999999999996</v>
      </c>
    </row>
    <row r="1131" spans="1:12" x14ac:dyDescent="0.2">
      <c r="A1131" t="str">
        <f t="shared" si="17"/>
        <v>HRV1999</v>
      </c>
      <c r="B1131" t="str">
        <f>VLOOKUP(C1131,'Country code'!$B$1:$C$992,2,FALSE)</f>
        <v>HRV</v>
      </c>
      <c r="C1131" t="s">
        <v>33</v>
      </c>
      <c r="D1131">
        <v>1999</v>
      </c>
      <c r="E1131">
        <v>28.1</v>
      </c>
      <c r="F1131">
        <v>1.4</v>
      </c>
      <c r="G1131">
        <v>42.9</v>
      </c>
      <c r="H1131">
        <v>3</v>
      </c>
      <c r="I1131">
        <v>14.8</v>
      </c>
      <c r="J1131">
        <v>3.3</v>
      </c>
      <c r="K1131">
        <v>34.5</v>
      </c>
      <c r="L1131">
        <v>4.5</v>
      </c>
    </row>
    <row r="1132" spans="1:12" x14ac:dyDescent="0.2">
      <c r="A1132" t="str">
        <f t="shared" si="17"/>
        <v>HRV2000</v>
      </c>
      <c r="B1132" t="str">
        <f>VLOOKUP(C1132,'Country code'!$B$1:$C$992,2,FALSE)</f>
        <v>HRV</v>
      </c>
      <c r="C1132" t="s">
        <v>33</v>
      </c>
      <c r="D1132">
        <v>2000</v>
      </c>
      <c r="E1132">
        <v>27.7</v>
      </c>
      <c r="F1132">
        <v>1.4</v>
      </c>
      <c r="G1132">
        <v>42.9</v>
      </c>
      <c r="H1132">
        <v>2.9</v>
      </c>
      <c r="I1132">
        <v>15.2</v>
      </c>
      <c r="J1132">
        <v>3.2</v>
      </c>
      <c r="K1132">
        <v>35.4</v>
      </c>
      <c r="L1132">
        <v>4.3</v>
      </c>
    </row>
    <row r="1133" spans="1:12" x14ac:dyDescent="0.2">
      <c r="A1133" t="str">
        <f t="shared" si="17"/>
        <v>HRV2001</v>
      </c>
      <c r="B1133" t="str">
        <f>VLOOKUP(C1133,'Country code'!$B$1:$C$992,2,FALSE)</f>
        <v>HRV</v>
      </c>
      <c r="C1133" t="s">
        <v>33</v>
      </c>
      <c r="D1133">
        <v>2001</v>
      </c>
      <c r="E1133">
        <v>27.4</v>
      </c>
      <c r="F1133">
        <v>1.2</v>
      </c>
      <c r="G1133">
        <v>42.9</v>
      </c>
      <c r="H1133">
        <v>2.9</v>
      </c>
      <c r="I1133">
        <v>15.5</v>
      </c>
      <c r="J1133">
        <v>3.1</v>
      </c>
      <c r="K1133">
        <v>36.1</v>
      </c>
      <c r="L1133">
        <v>4.2</v>
      </c>
    </row>
    <row r="1134" spans="1:12" x14ac:dyDescent="0.2">
      <c r="A1134" t="str">
        <f t="shared" si="17"/>
        <v>HRV2002</v>
      </c>
      <c r="B1134" t="str">
        <f>VLOOKUP(C1134,'Country code'!$B$1:$C$992,2,FALSE)</f>
        <v>HRV</v>
      </c>
      <c r="C1134" t="s">
        <v>33</v>
      </c>
      <c r="D1134">
        <v>2002</v>
      </c>
      <c r="E1134">
        <v>27</v>
      </c>
      <c r="F1134">
        <v>1.3</v>
      </c>
      <c r="G1134">
        <v>43</v>
      </c>
      <c r="H1134">
        <v>2.8</v>
      </c>
      <c r="I1134">
        <v>16</v>
      </c>
      <c r="J1134">
        <v>3.1</v>
      </c>
      <c r="K1134">
        <v>37.200000000000003</v>
      </c>
      <c r="L1134">
        <v>4.2</v>
      </c>
    </row>
    <row r="1135" spans="1:12" x14ac:dyDescent="0.2">
      <c r="A1135" t="str">
        <f t="shared" si="17"/>
        <v>HRV2003</v>
      </c>
      <c r="B1135" t="str">
        <f>VLOOKUP(C1135,'Country code'!$B$1:$C$992,2,FALSE)</f>
        <v>HRV</v>
      </c>
      <c r="C1135" t="s">
        <v>33</v>
      </c>
      <c r="D1135">
        <v>2003</v>
      </c>
      <c r="E1135">
        <v>26.9</v>
      </c>
      <c r="F1135">
        <v>1.3</v>
      </c>
      <c r="G1135">
        <v>43</v>
      </c>
      <c r="H1135">
        <v>2.8</v>
      </c>
      <c r="I1135">
        <v>16.100000000000001</v>
      </c>
      <c r="J1135">
        <v>3.1</v>
      </c>
      <c r="K1135">
        <v>37.4</v>
      </c>
      <c r="L1135">
        <v>4.2</v>
      </c>
    </row>
    <row r="1136" spans="1:12" x14ac:dyDescent="0.2">
      <c r="A1136" t="str">
        <f t="shared" si="17"/>
        <v>HRV2004</v>
      </c>
      <c r="B1136" t="str">
        <f>VLOOKUP(C1136,'Country code'!$B$1:$C$992,2,FALSE)</f>
        <v>HRV</v>
      </c>
      <c r="C1136" t="s">
        <v>33</v>
      </c>
      <c r="D1136">
        <v>2004</v>
      </c>
      <c r="E1136">
        <v>26.9</v>
      </c>
      <c r="F1136">
        <v>1.2</v>
      </c>
      <c r="G1136">
        <v>43.1</v>
      </c>
      <c r="H1136">
        <v>2.8</v>
      </c>
      <c r="I1136">
        <v>16.2</v>
      </c>
      <c r="J1136">
        <v>3</v>
      </c>
      <c r="K1136">
        <v>37.6</v>
      </c>
      <c r="L1136">
        <v>4.0999999999999996</v>
      </c>
    </row>
    <row r="1137" spans="1:12" x14ac:dyDescent="0.2">
      <c r="A1137" t="str">
        <f t="shared" si="17"/>
        <v>HRV2005</v>
      </c>
      <c r="B1137" t="str">
        <f>VLOOKUP(C1137,'Country code'!$B$1:$C$992,2,FALSE)</f>
        <v>HRV</v>
      </c>
      <c r="C1137" t="s">
        <v>33</v>
      </c>
      <c r="D1137">
        <v>2005</v>
      </c>
      <c r="E1137">
        <v>26.8</v>
      </c>
      <c r="F1137">
        <v>1.2</v>
      </c>
      <c r="G1137">
        <v>43.2</v>
      </c>
      <c r="H1137">
        <v>2.7</v>
      </c>
      <c r="I1137">
        <v>16.399999999999999</v>
      </c>
      <c r="J1137">
        <v>3</v>
      </c>
      <c r="K1137">
        <v>38</v>
      </c>
      <c r="L1137">
        <v>4</v>
      </c>
    </row>
    <row r="1138" spans="1:12" x14ac:dyDescent="0.2">
      <c r="A1138" t="str">
        <f t="shared" si="17"/>
        <v>HRV2006</v>
      </c>
      <c r="B1138" t="str">
        <f>VLOOKUP(C1138,'Country code'!$B$1:$C$992,2,FALSE)</f>
        <v>HRV</v>
      </c>
      <c r="C1138" t="s">
        <v>33</v>
      </c>
      <c r="D1138">
        <v>2006</v>
      </c>
      <c r="E1138">
        <v>26.9</v>
      </c>
      <c r="F1138">
        <v>1.2</v>
      </c>
      <c r="G1138">
        <v>43.3</v>
      </c>
      <c r="H1138">
        <v>2.7</v>
      </c>
      <c r="I1138">
        <v>16.399999999999999</v>
      </c>
      <c r="J1138">
        <v>3</v>
      </c>
      <c r="K1138">
        <v>37.9</v>
      </c>
      <c r="L1138">
        <v>4</v>
      </c>
    </row>
    <row r="1139" spans="1:12" x14ac:dyDescent="0.2">
      <c r="A1139" t="str">
        <f t="shared" si="17"/>
        <v>HRV2007</v>
      </c>
      <c r="B1139" t="str">
        <f>VLOOKUP(C1139,'Country code'!$B$1:$C$992,2,FALSE)</f>
        <v>HRV</v>
      </c>
      <c r="C1139" t="s">
        <v>33</v>
      </c>
      <c r="D1139">
        <v>2007</v>
      </c>
      <c r="E1139">
        <v>27.2</v>
      </c>
      <c r="F1139">
        <v>1.2</v>
      </c>
      <c r="G1139">
        <v>43.5</v>
      </c>
      <c r="H1139">
        <v>2.7</v>
      </c>
      <c r="I1139">
        <v>16.3</v>
      </c>
      <c r="J1139">
        <v>3</v>
      </c>
      <c r="K1139">
        <v>37.5</v>
      </c>
      <c r="L1139">
        <v>4</v>
      </c>
    </row>
    <row r="1140" spans="1:12" x14ac:dyDescent="0.2">
      <c r="A1140" t="str">
        <f t="shared" si="17"/>
        <v>HRV2008</v>
      </c>
      <c r="B1140" t="str">
        <f>VLOOKUP(C1140,'Country code'!$B$1:$C$992,2,FALSE)</f>
        <v>HRV</v>
      </c>
      <c r="C1140" t="s">
        <v>33</v>
      </c>
      <c r="D1140">
        <v>2008</v>
      </c>
      <c r="E1140">
        <v>27.8</v>
      </c>
      <c r="F1140">
        <v>1.2</v>
      </c>
      <c r="G1140">
        <v>43.7</v>
      </c>
      <c r="H1140">
        <v>2.7</v>
      </c>
      <c r="I1140">
        <v>15.9</v>
      </c>
      <c r="J1140">
        <v>3</v>
      </c>
      <c r="K1140">
        <v>36.4</v>
      </c>
      <c r="L1140">
        <v>4</v>
      </c>
    </row>
    <row r="1141" spans="1:12" x14ac:dyDescent="0.2">
      <c r="A1141" t="str">
        <f t="shared" si="17"/>
        <v>HRV2009</v>
      </c>
      <c r="B1141" t="str">
        <f>VLOOKUP(C1141,'Country code'!$B$1:$C$992,2,FALSE)</f>
        <v>HRV</v>
      </c>
      <c r="C1141" t="s">
        <v>33</v>
      </c>
      <c r="D1141">
        <v>2009</v>
      </c>
      <c r="E1141">
        <v>28.3</v>
      </c>
      <c r="F1141">
        <v>1.2</v>
      </c>
      <c r="G1141">
        <v>44</v>
      </c>
      <c r="H1141">
        <v>2.6</v>
      </c>
      <c r="I1141">
        <v>15.7</v>
      </c>
      <c r="J1141">
        <v>2.9</v>
      </c>
      <c r="K1141">
        <v>35.700000000000003</v>
      </c>
      <c r="L1141">
        <v>3.9</v>
      </c>
    </row>
    <row r="1142" spans="1:12" x14ac:dyDescent="0.2">
      <c r="A1142" t="str">
        <f t="shared" si="17"/>
        <v>HRV2010</v>
      </c>
      <c r="B1142" t="str">
        <f>VLOOKUP(C1142,'Country code'!$B$1:$C$992,2,FALSE)</f>
        <v>HRV</v>
      </c>
      <c r="C1142" t="s">
        <v>33</v>
      </c>
      <c r="D1142">
        <v>2010</v>
      </c>
      <c r="E1142">
        <v>28.7</v>
      </c>
      <c r="F1142">
        <v>1.2</v>
      </c>
      <c r="G1142">
        <v>44.3</v>
      </c>
      <c r="H1142">
        <v>2.7</v>
      </c>
      <c r="I1142">
        <v>15.6</v>
      </c>
      <c r="J1142">
        <v>3</v>
      </c>
      <c r="K1142">
        <v>35.200000000000003</v>
      </c>
      <c r="L1142">
        <v>4</v>
      </c>
    </row>
    <row r="1143" spans="1:12" x14ac:dyDescent="0.2">
      <c r="A1143" t="str">
        <f t="shared" si="17"/>
        <v>HRV2011</v>
      </c>
      <c r="B1143" t="str">
        <f>VLOOKUP(C1143,'Country code'!$B$1:$C$992,2,FALSE)</f>
        <v>HRV</v>
      </c>
      <c r="C1143" t="s">
        <v>33</v>
      </c>
      <c r="D1143">
        <v>2011</v>
      </c>
      <c r="E1143">
        <v>29.1</v>
      </c>
      <c r="F1143">
        <v>1.2</v>
      </c>
      <c r="G1143">
        <v>44.5</v>
      </c>
      <c r="H1143">
        <v>2.7</v>
      </c>
      <c r="I1143">
        <v>15.4</v>
      </c>
      <c r="J1143">
        <v>3</v>
      </c>
      <c r="K1143">
        <v>34.6</v>
      </c>
      <c r="L1143">
        <v>4</v>
      </c>
    </row>
    <row r="1144" spans="1:12" x14ac:dyDescent="0.2">
      <c r="A1144" t="str">
        <f t="shared" si="17"/>
        <v>HRV2012</v>
      </c>
      <c r="B1144" t="str">
        <f>VLOOKUP(C1144,'Country code'!$B$1:$C$992,2,FALSE)</f>
        <v>HRV</v>
      </c>
      <c r="C1144" t="s">
        <v>33</v>
      </c>
      <c r="D1144">
        <v>2012</v>
      </c>
      <c r="E1144">
        <v>29.3</v>
      </c>
      <c r="F1144">
        <v>1.3</v>
      </c>
      <c r="G1144">
        <v>44.7</v>
      </c>
      <c r="H1144">
        <v>2.7</v>
      </c>
      <c r="I1144">
        <v>15.4</v>
      </c>
      <c r="J1144">
        <v>3</v>
      </c>
      <c r="K1144">
        <v>34.5</v>
      </c>
      <c r="L1144">
        <v>4</v>
      </c>
    </row>
    <row r="1145" spans="1:12" x14ac:dyDescent="0.2">
      <c r="A1145" t="str">
        <f t="shared" si="17"/>
        <v>HRV2013</v>
      </c>
      <c r="B1145" t="str">
        <f>VLOOKUP(C1145,'Country code'!$B$1:$C$992,2,FALSE)</f>
        <v>HRV</v>
      </c>
      <c r="C1145" t="s">
        <v>33</v>
      </c>
      <c r="D1145">
        <v>2013</v>
      </c>
      <c r="E1145">
        <v>29.5</v>
      </c>
      <c r="F1145">
        <v>1.3</v>
      </c>
      <c r="G1145">
        <v>44.8</v>
      </c>
      <c r="H1145">
        <v>2.8</v>
      </c>
      <c r="I1145">
        <v>15.3</v>
      </c>
      <c r="J1145">
        <v>3.1</v>
      </c>
      <c r="K1145">
        <v>34.200000000000003</v>
      </c>
      <c r="L1145">
        <v>4.2</v>
      </c>
    </row>
    <row r="1146" spans="1:12" x14ac:dyDescent="0.2">
      <c r="A1146" t="str">
        <f t="shared" si="17"/>
        <v>HRV2014</v>
      </c>
      <c r="B1146" t="str">
        <f>VLOOKUP(C1146,'Country code'!$B$1:$C$992,2,FALSE)</f>
        <v>HRV</v>
      </c>
      <c r="C1146" t="s">
        <v>33</v>
      </c>
      <c r="D1146">
        <v>2014</v>
      </c>
      <c r="E1146">
        <v>29.5</v>
      </c>
      <c r="F1146">
        <v>1.3</v>
      </c>
      <c r="G1146">
        <v>45</v>
      </c>
      <c r="H1146">
        <v>2.8</v>
      </c>
      <c r="I1146">
        <v>15.5</v>
      </c>
      <c r="J1146">
        <v>3.1</v>
      </c>
      <c r="K1146">
        <v>34.4</v>
      </c>
      <c r="L1146">
        <v>4.2</v>
      </c>
    </row>
    <row r="1147" spans="1:12" x14ac:dyDescent="0.2">
      <c r="A1147" t="str">
        <f t="shared" ref="A1147:A1210" si="18">B1147&amp;D1147</f>
        <v>HRV2015</v>
      </c>
      <c r="B1147" t="str">
        <f>VLOOKUP(C1147,'Country code'!$B$1:$C$992,2,FALSE)</f>
        <v>HRV</v>
      </c>
      <c r="C1147" t="s">
        <v>33</v>
      </c>
      <c r="D1147">
        <v>2015</v>
      </c>
      <c r="E1147">
        <v>29.5</v>
      </c>
      <c r="F1147">
        <v>1.4</v>
      </c>
      <c r="G1147">
        <v>45</v>
      </c>
      <c r="H1147">
        <v>2.9</v>
      </c>
      <c r="I1147">
        <v>15.5</v>
      </c>
      <c r="J1147">
        <v>3.2</v>
      </c>
      <c r="K1147">
        <v>34.4</v>
      </c>
      <c r="L1147">
        <v>4.3</v>
      </c>
    </row>
    <row r="1148" spans="1:12" x14ac:dyDescent="0.2">
      <c r="A1148" t="str">
        <f t="shared" si="18"/>
        <v>HRV2016</v>
      </c>
      <c r="B1148" t="str">
        <f>VLOOKUP(C1148,'Country code'!$B$1:$C$992,2,FALSE)</f>
        <v>HRV</v>
      </c>
      <c r="C1148" t="s">
        <v>33</v>
      </c>
      <c r="D1148">
        <v>2016</v>
      </c>
      <c r="E1148">
        <v>29.4</v>
      </c>
      <c r="F1148">
        <v>1.4</v>
      </c>
      <c r="G1148">
        <v>45</v>
      </c>
      <c r="H1148">
        <v>3</v>
      </c>
      <c r="I1148">
        <v>15.6</v>
      </c>
      <c r="J1148">
        <v>3.3</v>
      </c>
      <c r="K1148">
        <v>34.700000000000003</v>
      </c>
      <c r="L1148">
        <v>4.5</v>
      </c>
    </row>
    <row r="1149" spans="1:12" x14ac:dyDescent="0.2">
      <c r="A1149" t="str">
        <f t="shared" si="18"/>
        <v>HRV2017</v>
      </c>
      <c r="B1149" t="str">
        <f>VLOOKUP(C1149,'Country code'!$B$1:$C$992,2,FALSE)</f>
        <v>HRV</v>
      </c>
      <c r="C1149" t="s">
        <v>33</v>
      </c>
      <c r="D1149">
        <v>2017</v>
      </c>
      <c r="E1149">
        <v>29.4</v>
      </c>
      <c r="F1149">
        <v>1.5</v>
      </c>
      <c r="G1149">
        <v>45</v>
      </c>
      <c r="H1149">
        <v>3.1</v>
      </c>
      <c r="I1149">
        <v>15.6</v>
      </c>
      <c r="J1149">
        <v>3.4</v>
      </c>
      <c r="K1149">
        <v>34.700000000000003</v>
      </c>
      <c r="L1149">
        <v>4.5999999999999996</v>
      </c>
    </row>
    <row r="1150" spans="1:12" x14ac:dyDescent="0.2">
      <c r="A1150" t="str">
        <f t="shared" si="18"/>
        <v>HRV2018</v>
      </c>
      <c r="B1150" t="str">
        <f>VLOOKUP(C1150,'Country code'!$B$1:$C$992,2,FALSE)</f>
        <v>HRV</v>
      </c>
      <c r="C1150" t="s">
        <v>33</v>
      </c>
      <c r="D1150">
        <v>2018</v>
      </c>
      <c r="E1150">
        <v>29.3</v>
      </c>
      <c r="F1150">
        <v>1.6</v>
      </c>
      <c r="G1150">
        <v>45</v>
      </c>
      <c r="H1150">
        <v>3.2</v>
      </c>
      <c r="I1150">
        <v>15.7</v>
      </c>
      <c r="J1150">
        <v>3.6</v>
      </c>
      <c r="K1150">
        <v>34.9</v>
      </c>
      <c r="L1150">
        <v>4.8</v>
      </c>
    </row>
    <row r="1151" spans="1:12" x14ac:dyDescent="0.2">
      <c r="A1151" t="str">
        <f t="shared" si="18"/>
        <v>HRV2019</v>
      </c>
      <c r="B1151" t="str">
        <f>VLOOKUP(C1151,'Country code'!$B$1:$C$992,2,FALSE)</f>
        <v>HRV</v>
      </c>
      <c r="C1151" t="s">
        <v>33</v>
      </c>
      <c r="D1151">
        <v>2019</v>
      </c>
      <c r="E1151">
        <v>29.3</v>
      </c>
      <c r="F1151">
        <v>1.8</v>
      </c>
      <c r="G1151">
        <v>45</v>
      </c>
      <c r="H1151">
        <v>3.5</v>
      </c>
      <c r="I1151">
        <v>15.7</v>
      </c>
      <c r="J1151">
        <v>3.9</v>
      </c>
      <c r="K1151">
        <v>34.9</v>
      </c>
      <c r="L1151">
        <v>5.2</v>
      </c>
    </row>
    <row r="1152" spans="1:12" x14ac:dyDescent="0.2">
      <c r="A1152" t="str">
        <f t="shared" si="18"/>
        <v>CYP1985</v>
      </c>
      <c r="B1152" t="str">
        <f>VLOOKUP(C1152,'Country code'!$B$1:$C$992,2,FALSE)</f>
        <v>CYP</v>
      </c>
      <c r="C1152" t="s">
        <v>35</v>
      </c>
      <c r="D1152">
        <v>1985</v>
      </c>
      <c r="E1152">
        <v>30.3</v>
      </c>
      <c r="F1152">
        <v>2.5</v>
      </c>
      <c r="G1152">
        <v>46.4</v>
      </c>
      <c r="H1152">
        <v>4.5</v>
      </c>
    </row>
    <row r="1153" spans="1:8" x14ac:dyDescent="0.2">
      <c r="A1153" t="str">
        <f t="shared" si="18"/>
        <v>CYP1986</v>
      </c>
      <c r="B1153" t="str">
        <f>VLOOKUP(C1153,'Country code'!$B$1:$C$992,2,FALSE)</f>
        <v>CYP</v>
      </c>
      <c r="C1153" t="s">
        <v>35</v>
      </c>
      <c r="D1153">
        <v>1986</v>
      </c>
      <c r="E1153">
        <v>30.3</v>
      </c>
      <c r="F1153">
        <v>2.5</v>
      </c>
      <c r="G1153">
        <v>46.4</v>
      </c>
      <c r="H1153">
        <v>4.4000000000000004</v>
      </c>
    </row>
    <row r="1154" spans="1:8" x14ac:dyDescent="0.2">
      <c r="A1154" t="str">
        <f t="shared" si="18"/>
        <v>CYP1987</v>
      </c>
      <c r="B1154" t="str">
        <f>VLOOKUP(C1154,'Country code'!$B$1:$C$992,2,FALSE)</f>
        <v>CYP</v>
      </c>
      <c r="C1154" t="s">
        <v>35</v>
      </c>
      <c r="D1154">
        <v>1987</v>
      </c>
      <c r="E1154">
        <v>30.2</v>
      </c>
      <c r="F1154">
        <v>2.5</v>
      </c>
      <c r="G1154">
        <v>46.5</v>
      </c>
      <c r="H1154">
        <v>4.3</v>
      </c>
    </row>
    <row r="1155" spans="1:8" x14ac:dyDescent="0.2">
      <c r="A1155" t="str">
        <f t="shared" si="18"/>
        <v>CYP1988</v>
      </c>
      <c r="B1155" t="str">
        <f>VLOOKUP(C1155,'Country code'!$B$1:$C$992,2,FALSE)</f>
        <v>CYP</v>
      </c>
      <c r="C1155" t="s">
        <v>35</v>
      </c>
      <c r="D1155">
        <v>1988</v>
      </c>
      <c r="E1155">
        <v>30.1</v>
      </c>
      <c r="F1155">
        <v>2.5</v>
      </c>
      <c r="G1155">
        <v>46.6</v>
      </c>
      <c r="H1155">
        <v>4.3</v>
      </c>
    </row>
    <row r="1156" spans="1:8" x14ac:dyDescent="0.2">
      <c r="A1156" t="str">
        <f t="shared" si="18"/>
        <v>CYP1989</v>
      </c>
      <c r="B1156" t="str">
        <f>VLOOKUP(C1156,'Country code'!$B$1:$C$992,2,FALSE)</f>
        <v>CYP</v>
      </c>
      <c r="C1156" t="s">
        <v>35</v>
      </c>
      <c r="D1156">
        <v>1989</v>
      </c>
      <c r="E1156">
        <v>30.1</v>
      </c>
      <c r="F1156">
        <v>2.5</v>
      </c>
      <c r="G1156">
        <v>46.8</v>
      </c>
      <c r="H1156">
        <v>4.2</v>
      </c>
    </row>
    <row r="1157" spans="1:8" x14ac:dyDescent="0.2">
      <c r="A1157" t="str">
        <f t="shared" si="18"/>
        <v>CYP1990</v>
      </c>
      <c r="B1157" t="str">
        <f>VLOOKUP(C1157,'Country code'!$B$1:$C$992,2,FALSE)</f>
        <v>CYP</v>
      </c>
      <c r="C1157" t="s">
        <v>35</v>
      </c>
      <c r="D1157">
        <v>1990</v>
      </c>
      <c r="E1157">
        <v>30</v>
      </c>
      <c r="F1157">
        <v>2.4</v>
      </c>
      <c r="G1157">
        <v>46.9</v>
      </c>
      <c r="H1157">
        <v>4.0999999999999996</v>
      </c>
    </row>
    <row r="1158" spans="1:8" x14ac:dyDescent="0.2">
      <c r="A1158" t="str">
        <f t="shared" si="18"/>
        <v>CYP1991</v>
      </c>
      <c r="B1158" t="str">
        <f>VLOOKUP(C1158,'Country code'!$B$1:$C$992,2,FALSE)</f>
        <v>CYP</v>
      </c>
      <c r="C1158" t="s">
        <v>35</v>
      </c>
      <c r="D1158">
        <v>1991</v>
      </c>
      <c r="E1158">
        <v>30</v>
      </c>
      <c r="F1158">
        <v>2.2999999999999998</v>
      </c>
      <c r="G1158">
        <v>46.9</v>
      </c>
      <c r="H1158">
        <v>4.0999999999999996</v>
      </c>
    </row>
    <row r="1159" spans="1:8" x14ac:dyDescent="0.2">
      <c r="A1159" t="str">
        <f t="shared" si="18"/>
        <v>CYP1992</v>
      </c>
      <c r="B1159" t="str">
        <f>VLOOKUP(C1159,'Country code'!$B$1:$C$992,2,FALSE)</f>
        <v>CYP</v>
      </c>
      <c r="C1159" t="s">
        <v>35</v>
      </c>
      <c r="D1159">
        <v>1992</v>
      </c>
      <c r="E1159">
        <v>30</v>
      </c>
      <c r="F1159">
        <v>2.2999999999999998</v>
      </c>
      <c r="G1159">
        <v>47</v>
      </c>
      <c r="H1159">
        <v>4</v>
      </c>
    </row>
    <row r="1160" spans="1:8" x14ac:dyDescent="0.2">
      <c r="A1160" t="str">
        <f t="shared" si="18"/>
        <v>CYP1993</v>
      </c>
      <c r="B1160" t="str">
        <f>VLOOKUP(C1160,'Country code'!$B$1:$C$992,2,FALSE)</f>
        <v>CYP</v>
      </c>
      <c r="C1160" t="s">
        <v>35</v>
      </c>
      <c r="D1160">
        <v>1993</v>
      </c>
      <c r="E1160">
        <v>29.9</v>
      </c>
      <c r="F1160">
        <v>2.2999999999999998</v>
      </c>
      <c r="G1160">
        <v>47.2</v>
      </c>
      <c r="H1160">
        <v>4</v>
      </c>
    </row>
    <row r="1161" spans="1:8" x14ac:dyDescent="0.2">
      <c r="A1161" t="str">
        <f t="shared" si="18"/>
        <v>CYP1994</v>
      </c>
      <c r="B1161" t="str">
        <f>VLOOKUP(C1161,'Country code'!$B$1:$C$992,2,FALSE)</f>
        <v>CYP</v>
      </c>
      <c r="C1161" t="s">
        <v>35</v>
      </c>
      <c r="D1161">
        <v>1994</v>
      </c>
      <c r="E1161">
        <v>29.8</v>
      </c>
      <c r="F1161">
        <v>2.4</v>
      </c>
      <c r="G1161">
        <v>47.3</v>
      </c>
      <c r="H1161">
        <v>3.9</v>
      </c>
    </row>
    <row r="1162" spans="1:8" x14ac:dyDescent="0.2">
      <c r="A1162" t="str">
        <f t="shared" si="18"/>
        <v>CYP1995</v>
      </c>
      <c r="B1162" t="str">
        <f>VLOOKUP(C1162,'Country code'!$B$1:$C$992,2,FALSE)</f>
        <v>CYP</v>
      </c>
      <c r="C1162" t="s">
        <v>35</v>
      </c>
      <c r="D1162">
        <v>1995</v>
      </c>
      <c r="E1162">
        <v>29.8</v>
      </c>
      <c r="F1162">
        <v>2.2999999999999998</v>
      </c>
      <c r="G1162">
        <v>47.4</v>
      </c>
      <c r="H1162">
        <v>3.9</v>
      </c>
    </row>
    <row r="1163" spans="1:8" x14ac:dyDescent="0.2">
      <c r="A1163" t="str">
        <f t="shared" si="18"/>
        <v>CYP1996</v>
      </c>
      <c r="B1163" t="str">
        <f>VLOOKUP(C1163,'Country code'!$B$1:$C$992,2,FALSE)</f>
        <v>CYP</v>
      </c>
      <c r="C1163" t="s">
        <v>35</v>
      </c>
      <c r="D1163">
        <v>1996</v>
      </c>
      <c r="E1163">
        <v>29.8</v>
      </c>
      <c r="F1163">
        <v>2.2999999999999998</v>
      </c>
      <c r="G1163">
        <v>47.5</v>
      </c>
      <c r="H1163">
        <v>3.8</v>
      </c>
    </row>
    <row r="1164" spans="1:8" x14ac:dyDescent="0.2">
      <c r="A1164" t="str">
        <f t="shared" si="18"/>
        <v>CYP1997</v>
      </c>
      <c r="B1164" t="str">
        <f>VLOOKUP(C1164,'Country code'!$B$1:$C$992,2,FALSE)</f>
        <v>CYP</v>
      </c>
      <c r="C1164" t="s">
        <v>35</v>
      </c>
      <c r="D1164">
        <v>1997</v>
      </c>
      <c r="E1164">
        <v>29.7</v>
      </c>
      <c r="F1164">
        <v>2.2999999999999998</v>
      </c>
      <c r="G1164">
        <v>47.7</v>
      </c>
      <c r="H1164">
        <v>3.8</v>
      </c>
    </row>
    <row r="1165" spans="1:8" x14ac:dyDescent="0.2">
      <c r="A1165" t="str">
        <f t="shared" si="18"/>
        <v>CYP1998</v>
      </c>
      <c r="B1165" t="str">
        <f>VLOOKUP(C1165,'Country code'!$B$1:$C$992,2,FALSE)</f>
        <v>CYP</v>
      </c>
      <c r="C1165" t="s">
        <v>35</v>
      </c>
      <c r="D1165">
        <v>1998</v>
      </c>
      <c r="E1165">
        <v>29.7</v>
      </c>
      <c r="F1165">
        <v>2.2999999999999998</v>
      </c>
      <c r="G1165">
        <v>47.8</v>
      </c>
      <c r="H1165">
        <v>3.8</v>
      </c>
    </row>
    <row r="1166" spans="1:8" x14ac:dyDescent="0.2">
      <c r="A1166" t="str">
        <f t="shared" si="18"/>
        <v>CYP1999</v>
      </c>
      <c r="B1166" t="str">
        <f>VLOOKUP(C1166,'Country code'!$B$1:$C$992,2,FALSE)</f>
        <v>CYP</v>
      </c>
      <c r="C1166" t="s">
        <v>35</v>
      </c>
      <c r="D1166">
        <v>1999</v>
      </c>
      <c r="E1166">
        <v>29.7</v>
      </c>
      <c r="F1166">
        <v>2.2000000000000002</v>
      </c>
      <c r="G1166">
        <v>47.9</v>
      </c>
      <c r="H1166">
        <v>3.7</v>
      </c>
    </row>
    <row r="1167" spans="1:8" x14ac:dyDescent="0.2">
      <c r="A1167" t="str">
        <f t="shared" si="18"/>
        <v>CYP2000</v>
      </c>
      <c r="B1167" t="str">
        <f>VLOOKUP(C1167,'Country code'!$B$1:$C$992,2,FALSE)</f>
        <v>CYP</v>
      </c>
      <c r="C1167" t="s">
        <v>35</v>
      </c>
      <c r="D1167">
        <v>2000</v>
      </c>
      <c r="E1167">
        <v>29.6</v>
      </c>
      <c r="F1167">
        <v>2.1</v>
      </c>
      <c r="G1167">
        <v>48</v>
      </c>
      <c r="H1167">
        <v>3.6</v>
      </c>
    </row>
    <row r="1168" spans="1:8" x14ac:dyDescent="0.2">
      <c r="A1168" t="str">
        <f t="shared" si="18"/>
        <v>CYP2001</v>
      </c>
      <c r="B1168" t="str">
        <f>VLOOKUP(C1168,'Country code'!$B$1:$C$992,2,FALSE)</f>
        <v>CYP</v>
      </c>
      <c r="C1168" t="s">
        <v>35</v>
      </c>
      <c r="D1168">
        <v>2001</v>
      </c>
      <c r="E1168">
        <v>29.6</v>
      </c>
      <c r="F1168">
        <v>2.1</v>
      </c>
      <c r="G1168">
        <v>48.1</v>
      </c>
      <c r="H1168">
        <v>3.5</v>
      </c>
    </row>
    <row r="1169" spans="1:8" x14ac:dyDescent="0.2">
      <c r="A1169" t="str">
        <f t="shared" si="18"/>
        <v>CYP2002</v>
      </c>
      <c r="B1169" t="str">
        <f>VLOOKUP(C1169,'Country code'!$B$1:$C$992,2,FALSE)</f>
        <v>CYP</v>
      </c>
      <c r="C1169" t="s">
        <v>35</v>
      </c>
      <c r="D1169">
        <v>2002</v>
      </c>
      <c r="E1169">
        <v>29.6</v>
      </c>
      <c r="F1169">
        <v>2.1</v>
      </c>
      <c r="G1169">
        <v>48.2</v>
      </c>
      <c r="H1169">
        <v>3.5</v>
      </c>
    </row>
    <row r="1170" spans="1:8" x14ac:dyDescent="0.2">
      <c r="A1170" t="str">
        <f t="shared" si="18"/>
        <v>CYP2003</v>
      </c>
      <c r="B1170" t="str">
        <f>VLOOKUP(C1170,'Country code'!$B$1:$C$992,2,FALSE)</f>
        <v>CYP</v>
      </c>
      <c r="C1170" t="s">
        <v>35</v>
      </c>
      <c r="D1170">
        <v>2003</v>
      </c>
      <c r="E1170">
        <v>29.5</v>
      </c>
      <c r="F1170">
        <v>2</v>
      </c>
      <c r="G1170">
        <v>48.4</v>
      </c>
      <c r="H1170">
        <v>3.4</v>
      </c>
    </row>
    <row r="1171" spans="1:8" x14ac:dyDescent="0.2">
      <c r="A1171" t="str">
        <f t="shared" si="18"/>
        <v>CYP2004</v>
      </c>
      <c r="B1171" t="str">
        <f>VLOOKUP(C1171,'Country code'!$B$1:$C$992,2,FALSE)</f>
        <v>CYP</v>
      </c>
      <c r="C1171" t="s">
        <v>35</v>
      </c>
      <c r="D1171">
        <v>2004</v>
      </c>
      <c r="E1171">
        <v>29.5</v>
      </c>
      <c r="F1171">
        <v>1.8</v>
      </c>
      <c r="G1171">
        <v>48.5</v>
      </c>
      <c r="H1171">
        <v>3.2</v>
      </c>
    </row>
    <row r="1172" spans="1:8" x14ac:dyDescent="0.2">
      <c r="A1172" t="str">
        <f t="shared" si="18"/>
        <v>CYP2005</v>
      </c>
      <c r="B1172" t="str">
        <f>VLOOKUP(C1172,'Country code'!$B$1:$C$992,2,FALSE)</f>
        <v>CYP</v>
      </c>
      <c r="C1172" t="s">
        <v>35</v>
      </c>
      <c r="D1172">
        <v>2005</v>
      </c>
      <c r="E1172">
        <v>29.5</v>
      </c>
      <c r="F1172">
        <v>1.7</v>
      </c>
      <c r="G1172">
        <v>48.5</v>
      </c>
      <c r="H1172">
        <v>3.2</v>
      </c>
    </row>
    <row r="1173" spans="1:8" x14ac:dyDescent="0.2">
      <c r="A1173" t="str">
        <f t="shared" si="18"/>
        <v>CYP2006</v>
      </c>
      <c r="B1173" t="str">
        <f>VLOOKUP(C1173,'Country code'!$B$1:$C$992,2,FALSE)</f>
        <v>CYP</v>
      </c>
      <c r="C1173" t="s">
        <v>35</v>
      </c>
      <c r="D1173">
        <v>2006</v>
      </c>
      <c r="E1173">
        <v>29.5</v>
      </c>
      <c r="F1173">
        <v>1.7</v>
      </c>
      <c r="G1173">
        <v>48.6</v>
      </c>
      <c r="H1173">
        <v>3.1</v>
      </c>
    </row>
    <row r="1174" spans="1:8" x14ac:dyDescent="0.2">
      <c r="A1174" t="str">
        <f t="shared" si="18"/>
        <v>CYP2007</v>
      </c>
      <c r="B1174" t="str">
        <f>VLOOKUP(C1174,'Country code'!$B$1:$C$992,2,FALSE)</f>
        <v>CYP</v>
      </c>
      <c r="C1174" t="s">
        <v>35</v>
      </c>
      <c r="D1174">
        <v>2007</v>
      </c>
      <c r="E1174">
        <v>29.6</v>
      </c>
      <c r="F1174">
        <v>1.6</v>
      </c>
      <c r="G1174">
        <v>48.7</v>
      </c>
      <c r="H1174">
        <v>3.1</v>
      </c>
    </row>
    <row r="1175" spans="1:8" x14ac:dyDescent="0.2">
      <c r="A1175" t="str">
        <f t="shared" si="18"/>
        <v>CYP2008</v>
      </c>
      <c r="B1175" t="str">
        <f>VLOOKUP(C1175,'Country code'!$B$1:$C$992,2,FALSE)</f>
        <v>CYP</v>
      </c>
      <c r="C1175" t="s">
        <v>35</v>
      </c>
      <c r="D1175">
        <v>2008</v>
      </c>
      <c r="E1175">
        <v>29.7</v>
      </c>
      <c r="F1175">
        <v>1.6</v>
      </c>
      <c r="G1175">
        <v>48.8</v>
      </c>
      <c r="H1175">
        <v>3.1</v>
      </c>
    </row>
    <row r="1176" spans="1:8" x14ac:dyDescent="0.2">
      <c r="A1176" t="str">
        <f t="shared" si="18"/>
        <v>CYP2009</v>
      </c>
      <c r="B1176" t="str">
        <f>VLOOKUP(C1176,'Country code'!$B$1:$C$992,2,FALSE)</f>
        <v>CYP</v>
      </c>
      <c r="C1176" t="s">
        <v>35</v>
      </c>
      <c r="D1176">
        <v>2009</v>
      </c>
      <c r="E1176">
        <v>29.8</v>
      </c>
      <c r="F1176">
        <v>1.5</v>
      </c>
      <c r="G1176">
        <v>48.9</v>
      </c>
      <c r="H1176">
        <v>3</v>
      </c>
    </row>
    <row r="1177" spans="1:8" x14ac:dyDescent="0.2">
      <c r="A1177" t="str">
        <f t="shared" si="18"/>
        <v>CYP2010</v>
      </c>
      <c r="B1177" t="str">
        <f>VLOOKUP(C1177,'Country code'!$B$1:$C$992,2,FALSE)</f>
        <v>CYP</v>
      </c>
      <c r="C1177" t="s">
        <v>35</v>
      </c>
      <c r="D1177">
        <v>2010</v>
      </c>
      <c r="E1177">
        <v>30</v>
      </c>
      <c r="F1177">
        <v>1.6</v>
      </c>
      <c r="G1177">
        <v>49.1</v>
      </c>
      <c r="H1177">
        <v>3.1</v>
      </c>
    </row>
    <row r="1178" spans="1:8" x14ac:dyDescent="0.2">
      <c r="A1178" t="str">
        <f t="shared" si="18"/>
        <v>CYP2011</v>
      </c>
      <c r="B1178" t="str">
        <f>VLOOKUP(C1178,'Country code'!$B$1:$C$992,2,FALSE)</f>
        <v>CYP</v>
      </c>
      <c r="C1178" t="s">
        <v>35</v>
      </c>
      <c r="D1178">
        <v>2011</v>
      </c>
      <c r="E1178">
        <v>30.1</v>
      </c>
      <c r="F1178">
        <v>1.6</v>
      </c>
      <c r="G1178">
        <v>49.2</v>
      </c>
      <c r="H1178">
        <v>3.1</v>
      </c>
    </row>
    <row r="1179" spans="1:8" x14ac:dyDescent="0.2">
      <c r="A1179" t="str">
        <f t="shared" si="18"/>
        <v>CYP2012</v>
      </c>
      <c r="B1179" t="str">
        <f>VLOOKUP(C1179,'Country code'!$B$1:$C$992,2,FALSE)</f>
        <v>CYP</v>
      </c>
      <c r="C1179" t="s">
        <v>35</v>
      </c>
      <c r="D1179">
        <v>2012</v>
      </c>
      <c r="E1179">
        <v>30.3</v>
      </c>
      <c r="F1179">
        <v>1.6</v>
      </c>
      <c r="G1179">
        <v>49.3</v>
      </c>
      <c r="H1179">
        <v>3.1</v>
      </c>
    </row>
    <row r="1180" spans="1:8" x14ac:dyDescent="0.2">
      <c r="A1180" t="str">
        <f t="shared" si="18"/>
        <v>CYP2013</v>
      </c>
      <c r="B1180" t="str">
        <f>VLOOKUP(C1180,'Country code'!$B$1:$C$992,2,FALSE)</f>
        <v>CYP</v>
      </c>
      <c r="C1180" t="s">
        <v>35</v>
      </c>
      <c r="D1180">
        <v>2013</v>
      </c>
      <c r="E1180">
        <v>30.4</v>
      </c>
      <c r="F1180">
        <v>1.6</v>
      </c>
      <c r="G1180">
        <v>49.4</v>
      </c>
      <c r="H1180">
        <v>3.2</v>
      </c>
    </row>
    <row r="1181" spans="1:8" x14ac:dyDescent="0.2">
      <c r="A1181" t="str">
        <f t="shared" si="18"/>
        <v>CYP2014</v>
      </c>
      <c r="B1181" t="str">
        <f>VLOOKUP(C1181,'Country code'!$B$1:$C$992,2,FALSE)</f>
        <v>CYP</v>
      </c>
      <c r="C1181" t="s">
        <v>35</v>
      </c>
      <c r="D1181">
        <v>2014</v>
      </c>
      <c r="E1181">
        <v>30.5</v>
      </c>
      <c r="F1181">
        <v>1.6</v>
      </c>
      <c r="G1181">
        <v>49.5</v>
      </c>
      <c r="H1181">
        <v>3.1</v>
      </c>
    </row>
    <row r="1182" spans="1:8" x14ac:dyDescent="0.2">
      <c r="A1182" t="str">
        <f t="shared" si="18"/>
        <v>CYP2015</v>
      </c>
      <c r="B1182" t="str">
        <f>VLOOKUP(C1182,'Country code'!$B$1:$C$992,2,FALSE)</f>
        <v>CYP</v>
      </c>
      <c r="C1182" t="s">
        <v>35</v>
      </c>
      <c r="D1182">
        <v>2015</v>
      </c>
      <c r="E1182">
        <v>30.4</v>
      </c>
      <c r="F1182">
        <v>1.6</v>
      </c>
      <c r="G1182">
        <v>49.5</v>
      </c>
      <c r="H1182">
        <v>3.2</v>
      </c>
    </row>
    <row r="1183" spans="1:8" x14ac:dyDescent="0.2">
      <c r="A1183" t="str">
        <f t="shared" si="18"/>
        <v>CYP2016</v>
      </c>
      <c r="B1183" t="str">
        <f>VLOOKUP(C1183,'Country code'!$B$1:$C$992,2,FALSE)</f>
        <v>CYP</v>
      </c>
      <c r="C1183" t="s">
        <v>35</v>
      </c>
      <c r="D1183">
        <v>2016</v>
      </c>
      <c r="E1183">
        <v>30.3</v>
      </c>
      <c r="F1183">
        <v>1.6</v>
      </c>
      <c r="G1183">
        <v>49.5</v>
      </c>
      <c r="H1183">
        <v>3.3</v>
      </c>
    </row>
    <row r="1184" spans="1:8" x14ac:dyDescent="0.2">
      <c r="A1184" t="str">
        <f t="shared" si="18"/>
        <v>CYP2017</v>
      </c>
      <c r="B1184" t="str">
        <f>VLOOKUP(C1184,'Country code'!$B$1:$C$992,2,FALSE)</f>
        <v>CYP</v>
      </c>
      <c r="C1184" t="s">
        <v>35</v>
      </c>
      <c r="D1184">
        <v>2017</v>
      </c>
      <c r="E1184">
        <v>30.3</v>
      </c>
      <c r="F1184">
        <v>1.8</v>
      </c>
      <c r="G1184">
        <v>49.5</v>
      </c>
      <c r="H1184">
        <v>3.4</v>
      </c>
    </row>
    <row r="1185" spans="1:12" x14ac:dyDescent="0.2">
      <c r="A1185" t="str">
        <f t="shared" si="18"/>
        <v>CYP2018</v>
      </c>
      <c r="B1185" t="str">
        <f>VLOOKUP(C1185,'Country code'!$B$1:$C$992,2,FALSE)</f>
        <v>CYP</v>
      </c>
      <c r="C1185" t="s">
        <v>35</v>
      </c>
      <c r="D1185">
        <v>2018</v>
      </c>
      <c r="E1185">
        <v>30.3</v>
      </c>
      <c r="F1185">
        <v>1.9</v>
      </c>
      <c r="G1185">
        <v>49.6</v>
      </c>
      <c r="H1185">
        <v>3.5</v>
      </c>
    </row>
    <row r="1186" spans="1:12" x14ac:dyDescent="0.2">
      <c r="A1186" t="str">
        <f t="shared" si="18"/>
        <v>CYP2019</v>
      </c>
      <c r="B1186" t="str">
        <f>VLOOKUP(C1186,'Country code'!$B$1:$C$992,2,FALSE)</f>
        <v>CYP</v>
      </c>
      <c r="C1186" t="s">
        <v>35</v>
      </c>
      <c r="D1186">
        <v>2019</v>
      </c>
      <c r="E1186">
        <v>30.3</v>
      </c>
      <c r="F1186">
        <v>2</v>
      </c>
      <c r="G1186">
        <v>49.5</v>
      </c>
      <c r="H1186">
        <v>3.7</v>
      </c>
    </row>
    <row r="1187" spans="1:12" x14ac:dyDescent="0.2">
      <c r="A1187" t="str">
        <f t="shared" si="18"/>
        <v>CZE1988</v>
      </c>
      <c r="B1187" t="str">
        <f>VLOOKUP(C1187,'Country code'!$B$1:$C$992,2,FALSE)</f>
        <v>CZE</v>
      </c>
      <c r="C1187" t="s">
        <v>36</v>
      </c>
      <c r="D1187">
        <v>1988</v>
      </c>
      <c r="E1187">
        <v>19.899999999999999</v>
      </c>
      <c r="F1187">
        <v>1</v>
      </c>
      <c r="G1187">
        <v>36.9</v>
      </c>
      <c r="H1187">
        <v>1.6</v>
      </c>
    </row>
    <row r="1188" spans="1:12" x14ac:dyDescent="0.2">
      <c r="A1188" t="str">
        <f t="shared" si="18"/>
        <v>CZE1989</v>
      </c>
      <c r="B1188" t="str">
        <f>VLOOKUP(C1188,'Country code'!$B$1:$C$992,2,FALSE)</f>
        <v>CZE</v>
      </c>
      <c r="C1188" t="s">
        <v>36</v>
      </c>
      <c r="D1188">
        <v>1989</v>
      </c>
      <c r="E1188">
        <v>19.600000000000001</v>
      </c>
      <c r="F1188">
        <v>0.8</v>
      </c>
      <c r="G1188">
        <v>37</v>
      </c>
      <c r="H1188">
        <v>1.3</v>
      </c>
    </row>
    <row r="1189" spans="1:12" x14ac:dyDescent="0.2">
      <c r="A1189" t="str">
        <f t="shared" si="18"/>
        <v>CZE1990</v>
      </c>
      <c r="B1189" t="str">
        <f>VLOOKUP(C1189,'Country code'!$B$1:$C$992,2,FALSE)</f>
        <v>CZE</v>
      </c>
      <c r="C1189" t="s">
        <v>36</v>
      </c>
      <c r="D1189">
        <v>1990</v>
      </c>
      <c r="E1189">
        <v>20</v>
      </c>
      <c r="F1189">
        <v>0.8</v>
      </c>
      <c r="G1189">
        <v>37.700000000000003</v>
      </c>
      <c r="H1189">
        <v>1.2</v>
      </c>
    </row>
    <row r="1190" spans="1:12" x14ac:dyDescent="0.2">
      <c r="A1190" t="str">
        <f t="shared" si="18"/>
        <v>CZE1991</v>
      </c>
      <c r="B1190" t="str">
        <f>VLOOKUP(C1190,'Country code'!$B$1:$C$992,2,FALSE)</f>
        <v>CZE</v>
      </c>
      <c r="C1190" t="s">
        <v>36</v>
      </c>
      <c r="D1190">
        <v>1991</v>
      </c>
      <c r="E1190">
        <v>20.5</v>
      </c>
      <c r="F1190">
        <v>0.8</v>
      </c>
      <c r="G1190">
        <v>38.6</v>
      </c>
      <c r="H1190">
        <v>1</v>
      </c>
    </row>
    <row r="1191" spans="1:12" x14ac:dyDescent="0.2">
      <c r="A1191" t="str">
        <f t="shared" si="18"/>
        <v>CZE1992</v>
      </c>
      <c r="B1191" t="str">
        <f>VLOOKUP(C1191,'Country code'!$B$1:$C$992,2,FALSE)</f>
        <v>CZE</v>
      </c>
      <c r="C1191" t="s">
        <v>36</v>
      </c>
      <c r="D1191">
        <v>1992</v>
      </c>
      <c r="E1191">
        <v>20.9</v>
      </c>
      <c r="F1191">
        <v>0.6</v>
      </c>
      <c r="G1191">
        <v>39.5</v>
      </c>
      <c r="H1191">
        <v>0.7</v>
      </c>
    </row>
    <row r="1192" spans="1:12" x14ac:dyDescent="0.2">
      <c r="A1192" t="str">
        <f t="shared" si="18"/>
        <v>CZE1993</v>
      </c>
      <c r="B1192" t="str">
        <f>VLOOKUP(C1192,'Country code'!$B$1:$C$992,2,FALSE)</f>
        <v>CZE</v>
      </c>
      <c r="C1192" t="s">
        <v>36</v>
      </c>
      <c r="D1192">
        <v>1993</v>
      </c>
      <c r="E1192">
        <v>21.6</v>
      </c>
      <c r="F1192">
        <v>0.7</v>
      </c>
      <c r="G1192">
        <v>40.1</v>
      </c>
      <c r="H1192">
        <v>0.9</v>
      </c>
      <c r="I1192">
        <v>18.5</v>
      </c>
      <c r="J1192">
        <v>1.1000000000000001</v>
      </c>
      <c r="K1192">
        <v>46.1</v>
      </c>
      <c r="L1192">
        <v>1.4</v>
      </c>
    </row>
    <row r="1193" spans="1:12" x14ac:dyDescent="0.2">
      <c r="A1193" t="str">
        <f t="shared" si="18"/>
        <v>CZE1994</v>
      </c>
      <c r="B1193" t="str">
        <f>VLOOKUP(C1193,'Country code'!$B$1:$C$992,2,FALSE)</f>
        <v>CZE</v>
      </c>
      <c r="C1193" t="s">
        <v>36</v>
      </c>
      <c r="D1193">
        <v>1994</v>
      </c>
      <c r="E1193">
        <v>22.9</v>
      </c>
      <c r="F1193">
        <v>0.8</v>
      </c>
      <c r="G1193">
        <v>41.1</v>
      </c>
      <c r="H1193">
        <v>1.1000000000000001</v>
      </c>
      <c r="I1193">
        <v>18.2</v>
      </c>
      <c r="J1193">
        <v>1.4</v>
      </c>
      <c r="K1193">
        <v>44.3</v>
      </c>
      <c r="L1193">
        <v>1.8</v>
      </c>
    </row>
    <row r="1194" spans="1:12" x14ac:dyDescent="0.2">
      <c r="A1194" t="str">
        <f t="shared" si="18"/>
        <v>CZE1995</v>
      </c>
      <c r="B1194" t="str">
        <f>VLOOKUP(C1194,'Country code'!$B$1:$C$992,2,FALSE)</f>
        <v>CZE</v>
      </c>
      <c r="C1194" t="s">
        <v>36</v>
      </c>
      <c r="D1194">
        <v>1995</v>
      </c>
      <c r="E1194">
        <v>23.8</v>
      </c>
      <c r="F1194">
        <v>0.8</v>
      </c>
      <c r="G1194">
        <v>41.9</v>
      </c>
      <c r="H1194">
        <v>1</v>
      </c>
      <c r="I1194">
        <v>18.100000000000001</v>
      </c>
      <c r="J1194">
        <v>1.3</v>
      </c>
      <c r="K1194">
        <v>43.2</v>
      </c>
      <c r="L1194">
        <v>1.6</v>
      </c>
    </row>
    <row r="1195" spans="1:12" x14ac:dyDescent="0.2">
      <c r="A1195" t="str">
        <f t="shared" si="18"/>
        <v>CZE1996</v>
      </c>
      <c r="B1195" t="str">
        <f>VLOOKUP(C1195,'Country code'!$B$1:$C$992,2,FALSE)</f>
        <v>CZE</v>
      </c>
      <c r="C1195" t="s">
        <v>36</v>
      </c>
      <c r="D1195">
        <v>1996</v>
      </c>
      <c r="E1195">
        <v>25.1</v>
      </c>
      <c r="F1195">
        <v>0.5</v>
      </c>
      <c r="G1195">
        <v>42.8</v>
      </c>
      <c r="H1195">
        <v>0.8</v>
      </c>
      <c r="I1195">
        <v>17.7</v>
      </c>
      <c r="J1195">
        <v>0.9</v>
      </c>
      <c r="K1195">
        <v>41.4</v>
      </c>
      <c r="L1195">
        <v>1.2</v>
      </c>
    </row>
    <row r="1196" spans="1:12" x14ac:dyDescent="0.2">
      <c r="A1196" t="str">
        <f t="shared" si="18"/>
        <v>CZE1997</v>
      </c>
      <c r="B1196" t="str">
        <f>VLOOKUP(C1196,'Country code'!$B$1:$C$992,2,FALSE)</f>
        <v>CZE</v>
      </c>
      <c r="C1196" t="s">
        <v>36</v>
      </c>
      <c r="D1196">
        <v>1997</v>
      </c>
      <c r="E1196">
        <v>24.8</v>
      </c>
      <c r="F1196">
        <v>0.8</v>
      </c>
      <c r="G1196">
        <v>43.1</v>
      </c>
      <c r="H1196">
        <v>1.1000000000000001</v>
      </c>
      <c r="I1196">
        <v>18.3</v>
      </c>
      <c r="J1196">
        <v>1.4</v>
      </c>
      <c r="K1196">
        <v>42.5</v>
      </c>
      <c r="L1196">
        <v>1.8</v>
      </c>
    </row>
    <row r="1197" spans="1:12" x14ac:dyDescent="0.2">
      <c r="A1197" t="str">
        <f t="shared" si="18"/>
        <v>CZE1998</v>
      </c>
      <c r="B1197" t="str">
        <f>VLOOKUP(C1197,'Country code'!$B$1:$C$992,2,FALSE)</f>
        <v>CZE</v>
      </c>
      <c r="C1197" t="s">
        <v>36</v>
      </c>
      <c r="D1197">
        <v>1998</v>
      </c>
      <c r="E1197">
        <v>24.6</v>
      </c>
      <c r="F1197">
        <v>0.9</v>
      </c>
      <c r="G1197">
        <v>43.4</v>
      </c>
      <c r="H1197">
        <v>1.2</v>
      </c>
      <c r="I1197">
        <v>18.8</v>
      </c>
      <c r="J1197">
        <v>1.5</v>
      </c>
      <c r="K1197">
        <v>43.3</v>
      </c>
      <c r="L1197">
        <v>1.9</v>
      </c>
    </row>
    <row r="1198" spans="1:12" x14ac:dyDescent="0.2">
      <c r="A1198" t="str">
        <f t="shared" si="18"/>
        <v>CZE1999</v>
      </c>
      <c r="B1198" t="str">
        <f>VLOOKUP(C1198,'Country code'!$B$1:$C$992,2,FALSE)</f>
        <v>CZE</v>
      </c>
      <c r="C1198" t="s">
        <v>36</v>
      </c>
      <c r="D1198">
        <v>1999</v>
      </c>
      <c r="E1198">
        <v>24.7</v>
      </c>
      <c r="F1198">
        <v>1</v>
      </c>
      <c r="G1198">
        <v>43.9</v>
      </c>
      <c r="H1198">
        <v>1.3</v>
      </c>
      <c r="I1198">
        <v>19.2</v>
      </c>
      <c r="J1198">
        <v>1.6</v>
      </c>
      <c r="K1198">
        <v>43.7</v>
      </c>
      <c r="L1198">
        <v>2.1</v>
      </c>
    </row>
    <row r="1199" spans="1:12" x14ac:dyDescent="0.2">
      <c r="A1199" t="str">
        <f t="shared" si="18"/>
        <v>CZE2000</v>
      </c>
      <c r="B1199" t="str">
        <f>VLOOKUP(C1199,'Country code'!$B$1:$C$992,2,FALSE)</f>
        <v>CZE</v>
      </c>
      <c r="C1199" t="s">
        <v>36</v>
      </c>
      <c r="D1199">
        <v>2000</v>
      </c>
      <c r="E1199">
        <v>24.9</v>
      </c>
      <c r="F1199">
        <v>1</v>
      </c>
      <c r="G1199">
        <v>44.4</v>
      </c>
      <c r="H1199">
        <v>1.3</v>
      </c>
      <c r="I1199">
        <v>19.5</v>
      </c>
      <c r="J1199">
        <v>1.6</v>
      </c>
      <c r="K1199">
        <v>43.9</v>
      </c>
      <c r="L1199">
        <v>2.1</v>
      </c>
    </row>
    <row r="1200" spans="1:12" x14ac:dyDescent="0.2">
      <c r="A1200" t="str">
        <f t="shared" si="18"/>
        <v>CZE2001</v>
      </c>
      <c r="B1200" t="str">
        <f>VLOOKUP(C1200,'Country code'!$B$1:$C$992,2,FALSE)</f>
        <v>CZE</v>
      </c>
      <c r="C1200" t="s">
        <v>36</v>
      </c>
      <c r="D1200">
        <v>2001</v>
      </c>
      <c r="E1200">
        <v>25.2</v>
      </c>
      <c r="F1200">
        <v>0.9</v>
      </c>
      <c r="G1200">
        <v>44.9</v>
      </c>
      <c r="H1200">
        <v>1.2</v>
      </c>
      <c r="I1200">
        <v>19.7</v>
      </c>
      <c r="J1200">
        <v>1.5</v>
      </c>
      <c r="K1200">
        <v>43.9</v>
      </c>
      <c r="L1200">
        <v>1.9</v>
      </c>
    </row>
    <row r="1201" spans="1:12" x14ac:dyDescent="0.2">
      <c r="A1201" t="str">
        <f t="shared" si="18"/>
        <v>CZE2002</v>
      </c>
      <c r="B1201" t="str">
        <f>VLOOKUP(C1201,'Country code'!$B$1:$C$992,2,FALSE)</f>
        <v>CZE</v>
      </c>
      <c r="C1201" t="s">
        <v>36</v>
      </c>
      <c r="D1201">
        <v>2002</v>
      </c>
      <c r="E1201">
        <v>25.4</v>
      </c>
      <c r="F1201">
        <v>0.7</v>
      </c>
      <c r="G1201">
        <v>45.4</v>
      </c>
      <c r="H1201">
        <v>1.1000000000000001</v>
      </c>
      <c r="I1201">
        <v>20</v>
      </c>
      <c r="J1201">
        <v>1.3</v>
      </c>
      <c r="K1201">
        <v>44.1</v>
      </c>
      <c r="L1201">
        <v>1.7</v>
      </c>
    </row>
    <row r="1202" spans="1:12" x14ac:dyDescent="0.2">
      <c r="A1202" t="str">
        <f t="shared" si="18"/>
        <v>CZE2003</v>
      </c>
      <c r="B1202" t="str">
        <f>VLOOKUP(C1202,'Country code'!$B$1:$C$992,2,FALSE)</f>
        <v>CZE</v>
      </c>
      <c r="C1202" t="s">
        <v>36</v>
      </c>
      <c r="D1202">
        <v>2003</v>
      </c>
      <c r="E1202">
        <v>25.6</v>
      </c>
      <c r="F1202">
        <v>0.9</v>
      </c>
      <c r="G1202">
        <v>45.6</v>
      </c>
      <c r="H1202">
        <v>1.1000000000000001</v>
      </c>
      <c r="I1202">
        <v>20</v>
      </c>
      <c r="J1202">
        <v>1.4</v>
      </c>
      <c r="K1202">
        <v>43.9</v>
      </c>
      <c r="L1202">
        <v>1.8</v>
      </c>
    </row>
    <row r="1203" spans="1:12" x14ac:dyDescent="0.2">
      <c r="A1203" t="str">
        <f t="shared" si="18"/>
        <v>CZE2004</v>
      </c>
      <c r="B1203" t="str">
        <f>VLOOKUP(C1203,'Country code'!$B$1:$C$992,2,FALSE)</f>
        <v>CZE</v>
      </c>
      <c r="C1203" t="s">
        <v>36</v>
      </c>
      <c r="D1203">
        <v>2004</v>
      </c>
      <c r="E1203">
        <v>25.7</v>
      </c>
      <c r="F1203">
        <v>0.8</v>
      </c>
      <c r="G1203">
        <v>45.7</v>
      </c>
      <c r="H1203">
        <v>1.1000000000000001</v>
      </c>
      <c r="I1203">
        <v>20</v>
      </c>
      <c r="J1203">
        <v>1.4</v>
      </c>
      <c r="K1203">
        <v>43.8</v>
      </c>
      <c r="L1203">
        <v>1.8</v>
      </c>
    </row>
    <row r="1204" spans="1:12" x14ac:dyDescent="0.2">
      <c r="A1204" t="str">
        <f t="shared" si="18"/>
        <v>CZE2005</v>
      </c>
      <c r="B1204" t="str">
        <f>VLOOKUP(C1204,'Country code'!$B$1:$C$992,2,FALSE)</f>
        <v>CZE</v>
      </c>
      <c r="C1204" t="s">
        <v>36</v>
      </c>
      <c r="D1204">
        <v>2005</v>
      </c>
      <c r="E1204">
        <v>25.7</v>
      </c>
      <c r="F1204">
        <v>0.7</v>
      </c>
      <c r="G1204">
        <v>45.5</v>
      </c>
      <c r="H1204">
        <v>1</v>
      </c>
      <c r="I1204">
        <v>19.8</v>
      </c>
      <c r="J1204">
        <v>1.2</v>
      </c>
      <c r="K1204">
        <v>43.5</v>
      </c>
      <c r="L1204">
        <v>1.6</v>
      </c>
    </row>
    <row r="1205" spans="1:12" x14ac:dyDescent="0.2">
      <c r="A1205" t="str">
        <f t="shared" si="18"/>
        <v>CZE2006</v>
      </c>
      <c r="B1205" t="str">
        <f>VLOOKUP(C1205,'Country code'!$B$1:$C$992,2,FALSE)</f>
        <v>CZE</v>
      </c>
      <c r="C1205" t="s">
        <v>36</v>
      </c>
      <c r="D1205">
        <v>2006</v>
      </c>
      <c r="E1205">
        <v>25.6</v>
      </c>
      <c r="F1205">
        <v>0.7</v>
      </c>
      <c r="G1205">
        <v>45.2</v>
      </c>
      <c r="H1205">
        <v>0.9</v>
      </c>
      <c r="I1205">
        <v>19.600000000000001</v>
      </c>
      <c r="J1205">
        <v>1.1000000000000001</v>
      </c>
      <c r="K1205">
        <v>43.4</v>
      </c>
      <c r="L1205">
        <v>1.4</v>
      </c>
    </row>
    <row r="1206" spans="1:12" x14ac:dyDescent="0.2">
      <c r="A1206" t="str">
        <f t="shared" si="18"/>
        <v>CZE2007</v>
      </c>
      <c r="B1206" t="str">
        <f>VLOOKUP(C1206,'Country code'!$B$1:$C$992,2,FALSE)</f>
        <v>CZE</v>
      </c>
      <c r="C1206" t="s">
        <v>36</v>
      </c>
      <c r="D1206">
        <v>2007</v>
      </c>
      <c r="E1206">
        <v>25.3</v>
      </c>
      <c r="F1206">
        <v>0.7</v>
      </c>
      <c r="G1206">
        <v>44.9</v>
      </c>
      <c r="H1206">
        <v>0.9</v>
      </c>
      <c r="I1206">
        <v>19.600000000000001</v>
      </c>
      <c r="J1206">
        <v>1.1000000000000001</v>
      </c>
      <c r="K1206">
        <v>43.7</v>
      </c>
      <c r="L1206">
        <v>1.4</v>
      </c>
    </row>
    <row r="1207" spans="1:12" x14ac:dyDescent="0.2">
      <c r="A1207" t="str">
        <f t="shared" si="18"/>
        <v>CZE2008</v>
      </c>
      <c r="B1207" t="str">
        <f>VLOOKUP(C1207,'Country code'!$B$1:$C$992,2,FALSE)</f>
        <v>CZE</v>
      </c>
      <c r="C1207" t="s">
        <v>36</v>
      </c>
      <c r="D1207">
        <v>2008</v>
      </c>
      <c r="E1207">
        <v>25.2</v>
      </c>
      <c r="F1207">
        <v>0.7</v>
      </c>
      <c r="G1207">
        <v>44.7</v>
      </c>
      <c r="H1207">
        <v>0.9</v>
      </c>
      <c r="I1207">
        <v>19.5</v>
      </c>
      <c r="J1207">
        <v>1.1000000000000001</v>
      </c>
      <c r="K1207">
        <v>43.6</v>
      </c>
      <c r="L1207">
        <v>1.4</v>
      </c>
    </row>
    <row r="1208" spans="1:12" x14ac:dyDescent="0.2">
      <c r="A1208" t="str">
        <f t="shared" si="18"/>
        <v>CZE2009</v>
      </c>
      <c r="B1208" t="str">
        <f>VLOOKUP(C1208,'Country code'!$B$1:$C$992,2,FALSE)</f>
        <v>CZE</v>
      </c>
      <c r="C1208" t="s">
        <v>36</v>
      </c>
      <c r="D1208">
        <v>2009</v>
      </c>
      <c r="E1208">
        <v>25.2</v>
      </c>
      <c r="F1208">
        <v>0.6</v>
      </c>
      <c r="G1208">
        <v>44.6</v>
      </c>
      <c r="H1208">
        <v>0.9</v>
      </c>
      <c r="I1208">
        <v>19.399999999999999</v>
      </c>
      <c r="J1208">
        <v>1.1000000000000001</v>
      </c>
      <c r="K1208">
        <v>43.5</v>
      </c>
      <c r="L1208">
        <v>1.4</v>
      </c>
    </row>
    <row r="1209" spans="1:12" x14ac:dyDescent="0.2">
      <c r="A1209" t="str">
        <f t="shared" si="18"/>
        <v>CZE2010</v>
      </c>
      <c r="B1209" t="str">
        <f>VLOOKUP(C1209,'Country code'!$B$1:$C$992,2,FALSE)</f>
        <v>CZE</v>
      </c>
      <c r="C1209" t="s">
        <v>36</v>
      </c>
      <c r="D1209">
        <v>2010</v>
      </c>
      <c r="E1209">
        <v>25.3</v>
      </c>
      <c r="F1209">
        <v>0.7</v>
      </c>
      <c r="G1209">
        <v>44.7</v>
      </c>
      <c r="H1209">
        <v>0.9</v>
      </c>
      <c r="I1209">
        <v>19.399999999999999</v>
      </c>
      <c r="J1209">
        <v>1.1000000000000001</v>
      </c>
      <c r="K1209">
        <v>43.4</v>
      </c>
      <c r="L1209">
        <v>1.4</v>
      </c>
    </row>
    <row r="1210" spans="1:12" x14ac:dyDescent="0.2">
      <c r="A1210" t="str">
        <f t="shared" si="18"/>
        <v>CZE2011</v>
      </c>
      <c r="B1210" t="str">
        <f>VLOOKUP(C1210,'Country code'!$B$1:$C$992,2,FALSE)</f>
        <v>CZE</v>
      </c>
      <c r="C1210" t="s">
        <v>36</v>
      </c>
      <c r="D1210">
        <v>2011</v>
      </c>
      <c r="E1210">
        <v>25.2</v>
      </c>
      <c r="F1210">
        <v>0.7</v>
      </c>
      <c r="G1210">
        <v>44.6</v>
      </c>
      <c r="H1210">
        <v>1</v>
      </c>
      <c r="I1210">
        <v>19.399999999999999</v>
      </c>
      <c r="J1210">
        <v>1.2</v>
      </c>
      <c r="K1210">
        <v>43.5</v>
      </c>
      <c r="L1210">
        <v>1.6</v>
      </c>
    </row>
    <row r="1211" spans="1:12" x14ac:dyDescent="0.2">
      <c r="A1211" t="str">
        <f t="shared" ref="A1211:A1274" si="19">B1211&amp;D1211</f>
        <v>CZE2012</v>
      </c>
      <c r="B1211" t="str">
        <f>VLOOKUP(C1211,'Country code'!$B$1:$C$992,2,FALSE)</f>
        <v>CZE</v>
      </c>
      <c r="C1211" t="s">
        <v>36</v>
      </c>
      <c r="D1211">
        <v>2012</v>
      </c>
      <c r="E1211">
        <v>25.2</v>
      </c>
      <c r="F1211">
        <v>0.7</v>
      </c>
      <c r="G1211">
        <v>44.7</v>
      </c>
      <c r="H1211">
        <v>0.9</v>
      </c>
      <c r="I1211">
        <v>19.5</v>
      </c>
      <c r="J1211">
        <v>1.1000000000000001</v>
      </c>
      <c r="K1211">
        <v>43.6</v>
      </c>
      <c r="L1211">
        <v>1.4</v>
      </c>
    </row>
    <row r="1212" spans="1:12" x14ac:dyDescent="0.2">
      <c r="A1212" t="str">
        <f t="shared" si="19"/>
        <v>CZE2013</v>
      </c>
      <c r="B1212" t="str">
        <f>VLOOKUP(C1212,'Country code'!$B$1:$C$992,2,FALSE)</f>
        <v>CZE</v>
      </c>
      <c r="C1212" t="s">
        <v>36</v>
      </c>
      <c r="D1212">
        <v>2013</v>
      </c>
      <c r="E1212">
        <v>25.3</v>
      </c>
      <c r="F1212">
        <v>0.8</v>
      </c>
      <c r="G1212">
        <v>44.9</v>
      </c>
      <c r="H1212">
        <v>0.9</v>
      </c>
      <c r="I1212">
        <v>19.600000000000001</v>
      </c>
      <c r="J1212">
        <v>1.2</v>
      </c>
      <c r="K1212">
        <v>43.7</v>
      </c>
      <c r="L1212">
        <v>1.5</v>
      </c>
    </row>
    <row r="1213" spans="1:12" x14ac:dyDescent="0.2">
      <c r="A1213" t="str">
        <f t="shared" si="19"/>
        <v>CZE2014</v>
      </c>
      <c r="B1213" t="str">
        <f>VLOOKUP(C1213,'Country code'!$B$1:$C$992,2,FALSE)</f>
        <v>CZE</v>
      </c>
      <c r="C1213" t="s">
        <v>36</v>
      </c>
      <c r="D1213">
        <v>2014</v>
      </c>
      <c r="E1213">
        <v>25.2</v>
      </c>
      <c r="F1213">
        <v>0.7</v>
      </c>
      <c r="G1213">
        <v>44.6</v>
      </c>
      <c r="H1213">
        <v>1</v>
      </c>
      <c r="I1213">
        <v>19.399999999999999</v>
      </c>
      <c r="J1213">
        <v>1.2</v>
      </c>
      <c r="K1213">
        <v>43.5</v>
      </c>
      <c r="L1213">
        <v>1.6</v>
      </c>
    </row>
    <row r="1214" spans="1:12" x14ac:dyDescent="0.2">
      <c r="A1214" t="str">
        <f t="shared" si="19"/>
        <v>CZE2015</v>
      </c>
      <c r="B1214" t="str">
        <f>VLOOKUP(C1214,'Country code'!$B$1:$C$992,2,FALSE)</f>
        <v>CZE</v>
      </c>
      <c r="C1214" t="s">
        <v>36</v>
      </c>
      <c r="D1214">
        <v>2015</v>
      </c>
      <c r="E1214">
        <v>25.1</v>
      </c>
      <c r="F1214">
        <v>0.7</v>
      </c>
      <c r="G1214">
        <v>44.4</v>
      </c>
      <c r="H1214">
        <v>1</v>
      </c>
      <c r="I1214">
        <v>19.3</v>
      </c>
      <c r="J1214">
        <v>1.2</v>
      </c>
      <c r="K1214">
        <v>43.5</v>
      </c>
      <c r="L1214">
        <v>1.6</v>
      </c>
    </row>
    <row r="1215" spans="1:12" x14ac:dyDescent="0.2">
      <c r="A1215" t="str">
        <f t="shared" si="19"/>
        <v>CZE2016</v>
      </c>
      <c r="B1215" t="str">
        <f>VLOOKUP(C1215,'Country code'!$B$1:$C$992,2,FALSE)</f>
        <v>CZE</v>
      </c>
      <c r="C1215" t="s">
        <v>36</v>
      </c>
      <c r="D1215">
        <v>2016</v>
      </c>
      <c r="E1215">
        <v>24.9</v>
      </c>
      <c r="F1215">
        <v>0.8</v>
      </c>
      <c r="G1215">
        <v>44.1</v>
      </c>
      <c r="H1215">
        <v>0.9</v>
      </c>
      <c r="I1215">
        <v>19.2</v>
      </c>
      <c r="J1215">
        <v>1.2</v>
      </c>
      <c r="K1215">
        <v>43.5</v>
      </c>
      <c r="L1215">
        <v>1.5</v>
      </c>
    </row>
    <row r="1216" spans="1:12" x14ac:dyDescent="0.2">
      <c r="A1216" t="str">
        <f t="shared" si="19"/>
        <v>CZE2017</v>
      </c>
      <c r="B1216" t="str">
        <f>VLOOKUP(C1216,'Country code'!$B$1:$C$992,2,FALSE)</f>
        <v>CZE</v>
      </c>
      <c r="C1216" t="s">
        <v>36</v>
      </c>
      <c r="D1216">
        <v>2017</v>
      </c>
      <c r="E1216">
        <v>24.5</v>
      </c>
      <c r="F1216">
        <v>0.8</v>
      </c>
      <c r="G1216">
        <v>43.6</v>
      </c>
      <c r="H1216">
        <v>1.1000000000000001</v>
      </c>
      <c r="I1216">
        <v>19.100000000000001</v>
      </c>
      <c r="J1216">
        <v>1.4</v>
      </c>
      <c r="K1216">
        <v>43.8</v>
      </c>
      <c r="L1216">
        <v>1.8</v>
      </c>
    </row>
    <row r="1217" spans="1:12" x14ac:dyDescent="0.2">
      <c r="A1217" t="str">
        <f t="shared" si="19"/>
        <v>CZE2018</v>
      </c>
      <c r="B1217" t="str">
        <f>VLOOKUP(C1217,'Country code'!$B$1:$C$992,2,FALSE)</f>
        <v>CZE</v>
      </c>
      <c r="C1217" t="s">
        <v>36</v>
      </c>
      <c r="D1217">
        <v>2018</v>
      </c>
      <c r="E1217">
        <v>24.4</v>
      </c>
      <c r="F1217">
        <v>0.8</v>
      </c>
      <c r="G1217">
        <v>43.4</v>
      </c>
      <c r="H1217">
        <v>1.2</v>
      </c>
      <c r="I1217">
        <v>19</v>
      </c>
      <c r="J1217">
        <v>1.4</v>
      </c>
      <c r="K1217">
        <v>43.8</v>
      </c>
      <c r="L1217">
        <v>1.8</v>
      </c>
    </row>
    <row r="1218" spans="1:12" x14ac:dyDescent="0.2">
      <c r="A1218" t="str">
        <f t="shared" si="19"/>
        <v>CZE2019</v>
      </c>
      <c r="B1218" t="str">
        <f>VLOOKUP(C1218,'Country code'!$B$1:$C$992,2,FALSE)</f>
        <v>CZE</v>
      </c>
      <c r="C1218" t="s">
        <v>36</v>
      </c>
      <c r="D1218">
        <v>2019</v>
      </c>
      <c r="E1218">
        <v>24.4</v>
      </c>
      <c r="F1218">
        <v>1.1000000000000001</v>
      </c>
      <c r="G1218">
        <v>43.4</v>
      </c>
      <c r="H1218">
        <v>1.5</v>
      </c>
      <c r="I1218">
        <v>19</v>
      </c>
      <c r="J1218">
        <v>1.9</v>
      </c>
      <c r="K1218">
        <v>43.8</v>
      </c>
      <c r="L1218">
        <v>2.4</v>
      </c>
    </row>
    <row r="1219" spans="1:12" x14ac:dyDescent="0.2">
      <c r="A1219" t="str">
        <f t="shared" si="19"/>
        <v>DNK1976</v>
      </c>
      <c r="B1219" t="str">
        <f>VLOOKUP(C1219,'Country code'!$B$1:$C$992,2,FALSE)</f>
        <v>DNK</v>
      </c>
      <c r="C1219" t="s">
        <v>37</v>
      </c>
      <c r="D1219">
        <v>1976</v>
      </c>
      <c r="E1219">
        <v>24.3</v>
      </c>
      <c r="F1219">
        <v>1.4</v>
      </c>
      <c r="G1219">
        <v>43.1</v>
      </c>
      <c r="H1219">
        <v>2.2000000000000002</v>
      </c>
      <c r="I1219">
        <v>18.8</v>
      </c>
      <c r="J1219">
        <v>2.6</v>
      </c>
      <c r="K1219">
        <v>43.6</v>
      </c>
      <c r="L1219">
        <v>3.4</v>
      </c>
    </row>
    <row r="1220" spans="1:12" x14ac:dyDescent="0.2">
      <c r="A1220" t="str">
        <f t="shared" si="19"/>
        <v>DNK1977</v>
      </c>
      <c r="B1220" t="str">
        <f>VLOOKUP(C1220,'Country code'!$B$1:$C$992,2,FALSE)</f>
        <v>DNK</v>
      </c>
      <c r="C1220" t="s">
        <v>37</v>
      </c>
      <c r="D1220">
        <v>1977</v>
      </c>
      <c r="E1220">
        <v>24.2</v>
      </c>
      <c r="F1220">
        <v>1.3</v>
      </c>
      <c r="G1220">
        <v>43.1</v>
      </c>
      <c r="H1220">
        <v>2.1</v>
      </c>
      <c r="I1220">
        <v>18.899999999999999</v>
      </c>
      <c r="J1220">
        <v>2.5</v>
      </c>
      <c r="K1220">
        <v>43.9</v>
      </c>
      <c r="L1220">
        <v>3.3</v>
      </c>
    </row>
    <row r="1221" spans="1:12" x14ac:dyDescent="0.2">
      <c r="A1221" t="str">
        <f t="shared" si="19"/>
        <v>DNK1978</v>
      </c>
      <c r="B1221" t="str">
        <f>VLOOKUP(C1221,'Country code'!$B$1:$C$992,2,FALSE)</f>
        <v>DNK</v>
      </c>
      <c r="C1221" t="s">
        <v>37</v>
      </c>
      <c r="D1221">
        <v>1978</v>
      </c>
      <c r="E1221">
        <v>24</v>
      </c>
      <c r="F1221">
        <v>1.3</v>
      </c>
      <c r="G1221">
        <v>43</v>
      </c>
      <c r="H1221">
        <v>2</v>
      </c>
      <c r="I1221">
        <v>19</v>
      </c>
      <c r="J1221">
        <v>2.4</v>
      </c>
      <c r="K1221">
        <v>44.2</v>
      </c>
      <c r="L1221">
        <v>3.1</v>
      </c>
    </row>
    <row r="1222" spans="1:12" x14ac:dyDescent="0.2">
      <c r="A1222" t="str">
        <f t="shared" si="19"/>
        <v>DNK1979</v>
      </c>
      <c r="B1222" t="str">
        <f>VLOOKUP(C1222,'Country code'!$B$1:$C$992,2,FALSE)</f>
        <v>DNK</v>
      </c>
      <c r="C1222" t="s">
        <v>37</v>
      </c>
      <c r="D1222">
        <v>1979</v>
      </c>
      <c r="E1222">
        <v>23.9</v>
      </c>
      <c r="F1222">
        <v>1.3</v>
      </c>
      <c r="G1222">
        <v>43</v>
      </c>
      <c r="H1222">
        <v>1.9</v>
      </c>
      <c r="I1222">
        <v>19.100000000000001</v>
      </c>
      <c r="J1222">
        <v>2.2999999999999998</v>
      </c>
      <c r="K1222">
        <v>44.4</v>
      </c>
      <c r="L1222">
        <v>3</v>
      </c>
    </row>
    <row r="1223" spans="1:12" x14ac:dyDescent="0.2">
      <c r="A1223" t="str">
        <f t="shared" si="19"/>
        <v>DNK1980</v>
      </c>
      <c r="B1223" t="str">
        <f>VLOOKUP(C1223,'Country code'!$B$1:$C$992,2,FALSE)</f>
        <v>DNK</v>
      </c>
      <c r="C1223" t="s">
        <v>37</v>
      </c>
      <c r="D1223">
        <v>1980</v>
      </c>
      <c r="E1223">
        <v>23.7</v>
      </c>
      <c r="F1223">
        <v>1.2</v>
      </c>
      <c r="G1223">
        <v>42.9</v>
      </c>
      <c r="H1223">
        <v>1.8</v>
      </c>
      <c r="I1223">
        <v>19.2</v>
      </c>
      <c r="J1223">
        <v>2.2000000000000002</v>
      </c>
      <c r="K1223">
        <v>44.8</v>
      </c>
      <c r="L1223">
        <v>2.8</v>
      </c>
    </row>
    <row r="1224" spans="1:12" x14ac:dyDescent="0.2">
      <c r="A1224" t="str">
        <f t="shared" si="19"/>
        <v>DNK1981</v>
      </c>
      <c r="B1224" t="str">
        <f>VLOOKUP(C1224,'Country code'!$B$1:$C$992,2,FALSE)</f>
        <v>DNK</v>
      </c>
      <c r="C1224" t="s">
        <v>37</v>
      </c>
      <c r="D1224">
        <v>1981</v>
      </c>
      <c r="E1224">
        <v>23.4</v>
      </c>
      <c r="F1224">
        <v>1.1000000000000001</v>
      </c>
      <c r="G1224">
        <v>42.7</v>
      </c>
      <c r="H1224">
        <v>1.7</v>
      </c>
      <c r="I1224">
        <v>19.3</v>
      </c>
      <c r="J1224">
        <v>2</v>
      </c>
      <c r="K1224">
        <v>45.2</v>
      </c>
      <c r="L1224">
        <v>2.6</v>
      </c>
    </row>
    <row r="1225" spans="1:12" x14ac:dyDescent="0.2">
      <c r="A1225" t="str">
        <f t="shared" si="19"/>
        <v>DNK1982</v>
      </c>
      <c r="B1225" t="str">
        <f>VLOOKUP(C1225,'Country code'!$B$1:$C$992,2,FALSE)</f>
        <v>DNK</v>
      </c>
      <c r="C1225" t="s">
        <v>37</v>
      </c>
      <c r="D1225">
        <v>1982</v>
      </c>
      <c r="E1225">
        <v>23.2</v>
      </c>
      <c r="F1225">
        <v>1</v>
      </c>
      <c r="G1225">
        <v>42.5</v>
      </c>
      <c r="H1225">
        <v>1.6</v>
      </c>
      <c r="I1225">
        <v>19.3</v>
      </c>
      <c r="J1225">
        <v>1.9</v>
      </c>
      <c r="K1225">
        <v>45.4</v>
      </c>
      <c r="L1225">
        <v>2.5</v>
      </c>
    </row>
    <row r="1226" spans="1:12" x14ac:dyDescent="0.2">
      <c r="A1226" t="str">
        <f t="shared" si="19"/>
        <v>DNK1983</v>
      </c>
      <c r="B1226" t="str">
        <f>VLOOKUP(C1226,'Country code'!$B$1:$C$992,2,FALSE)</f>
        <v>DNK</v>
      </c>
      <c r="C1226" t="s">
        <v>37</v>
      </c>
      <c r="D1226">
        <v>1983</v>
      </c>
      <c r="E1226">
        <v>22.9</v>
      </c>
      <c r="F1226">
        <v>1</v>
      </c>
      <c r="G1226">
        <v>42.3</v>
      </c>
      <c r="H1226">
        <v>1.4</v>
      </c>
      <c r="I1226">
        <v>19.399999999999999</v>
      </c>
      <c r="J1226">
        <v>1.7</v>
      </c>
      <c r="K1226">
        <v>45.9</v>
      </c>
      <c r="L1226">
        <v>2.2000000000000002</v>
      </c>
    </row>
    <row r="1227" spans="1:12" x14ac:dyDescent="0.2">
      <c r="A1227" t="str">
        <f t="shared" si="19"/>
        <v>DNK1984</v>
      </c>
      <c r="B1227" t="str">
        <f>VLOOKUP(C1227,'Country code'!$B$1:$C$992,2,FALSE)</f>
        <v>DNK</v>
      </c>
      <c r="C1227" t="s">
        <v>37</v>
      </c>
      <c r="D1227">
        <v>1984</v>
      </c>
      <c r="E1227">
        <v>22.8</v>
      </c>
      <c r="F1227">
        <v>0.9</v>
      </c>
      <c r="G1227">
        <v>42</v>
      </c>
      <c r="H1227">
        <v>1.3</v>
      </c>
      <c r="I1227">
        <v>19.2</v>
      </c>
      <c r="J1227">
        <v>1.6</v>
      </c>
      <c r="K1227">
        <v>45.7</v>
      </c>
      <c r="L1227">
        <v>2.1</v>
      </c>
    </row>
    <row r="1228" spans="1:12" x14ac:dyDescent="0.2">
      <c r="A1228" t="str">
        <f t="shared" si="19"/>
        <v>DNK1985</v>
      </c>
      <c r="B1228" t="str">
        <f>VLOOKUP(C1228,'Country code'!$B$1:$C$992,2,FALSE)</f>
        <v>DNK</v>
      </c>
      <c r="C1228" t="s">
        <v>37</v>
      </c>
      <c r="D1228">
        <v>1985</v>
      </c>
      <c r="E1228">
        <v>22.7</v>
      </c>
      <c r="F1228">
        <v>0.7</v>
      </c>
      <c r="G1228">
        <v>41.8</v>
      </c>
      <c r="H1228">
        <v>1.1000000000000001</v>
      </c>
      <c r="I1228">
        <v>19.100000000000001</v>
      </c>
      <c r="J1228">
        <v>1.3</v>
      </c>
      <c r="K1228">
        <v>45.7</v>
      </c>
      <c r="L1228">
        <v>1.7</v>
      </c>
    </row>
    <row r="1229" spans="1:12" x14ac:dyDescent="0.2">
      <c r="A1229" t="str">
        <f t="shared" si="19"/>
        <v>DNK1986</v>
      </c>
      <c r="B1229" t="str">
        <f>VLOOKUP(C1229,'Country code'!$B$1:$C$992,2,FALSE)</f>
        <v>DNK</v>
      </c>
      <c r="C1229" t="s">
        <v>37</v>
      </c>
      <c r="D1229">
        <v>1986</v>
      </c>
      <c r="E1229">
        <v>23.3</v>
      </c>
      <c r="F1229">
        <v>0.7</v>
      </c>
      <c r="G1229">
        <v>41.8</v>
      </c>
      <c r="H1229">
        <v>1</v>
      </c>
      <c r="I1229">
        <v>18.5</v>
      </c>
      <c r="J1229">
        <v>1.2</v>
      </c>
      <c r="K1229">
        <v>44.3</v>
      </c>
      <c r="L1229">
        <v>1.6</v>
      </c>
    </row>
    <row r="1230" spans="1:12" x14ac:dyDescent="0.2">
      <c r="A1230" t="str">
        <f t="shared" si="19"/>
        <v>DNK1987</v>
      </c>
      <c r="B1230" t="str">
        <f>VLOOKUP(C1230,'Country code'!$B$1:$C$992,2,FALSE)</f>
        <v>DNK</v>
      </c>
      <c r="C1230" t="s">
        <v>37</v>
      </c>
      <c r="D1230">
        <v>1987</v>
      </c>
      <c r="E1230">
        <v>24.1</v>
      </c>
      <c r="F1230">
        <v>0.6</v>
      </c>
      <c r="G1230">
        <v>41.8</v>
      </c>
      <c r="H1230">
        <v>0.8</v>
      </c>
      <c r="I1230">
        <v>17.7</v>
      </c>
      <c r="J1230">
        <v>1</v>
      </c>
      <c r="K1230">
        <v>42.3</v>
      </c>
      <c r="L1230">
        <v>1.3</v>
      </c>
    </row>
    <row r="1231" spans="1:12" x14ac:dyDescent="0.2">
      <c r="A1231" t="str">
        <f t="shared" si="19"/>
        <v>DNK1988</v>
      </c>
      <c r="B1231" t="str">
        <f>VLOOKUP(C1231,'Country code'!$B$1:$C$992,2,FALSE)</f>
        <v>DNK</v>
      </c>
      <c r="C1231" t="s">
        <v>37</v>
      </c>
      <c r="D1231">
        <v>1988</v>
      </c>
      <c r="E1231">
        <v>23.1</v>
      </c>
      <c r="F1231">
        <v>0.7</v>
      </c>
      <c r="G1231">
        <v>41.8</v>
      </c>
      <c r="H1231">
        <v>1</v>
      </c>
      <c r="I1231">
        <v>18.7</v>
      </c>
      <c r="J1231">
        <v>1.2</v>
      </c>
      <c r="K1231">
        <v>44.7</v>
      </c>
      <c r="L1231">
        <v>1.6</v>
      </c>
    </row>
    <row r="1232" spans="1:12" x14ac:dyDescent="0.2">
      <c r="A1232" t="str">
        <f t="shared" si="19"/>
        <v>DNK1989</v>
      </c>
      <c r="B1232" t="str">
        <f>VLOOKUP(C1232,'Country code'!$B$1:$C$992,2,FALSE)</f>
        <v>DNK</v>
      </c>
      <c r="C1232" t="s">
        <v>37</v>
      </c>
      <c r="D1232">
        <v>1989</v>
      </c>
      <c r="E1232">
        <v>22.6</v>
      </c>
      <c r="F1232">
        <v>0.7</v>
      </c>
      <c r="G1232">
        <v>41.9</v>
      </c>
      <c r="H1232">
        <v>1</v>
      </c>
      <c r="I1232">
        <v>19.3</v>
      </c>
      <c r="J1232">
        <v>1.2</v>
      </c>
      <c r="K1232">
        <v>46.1</v>
      </c>
      <c r="L1232">
        <v>1.6</v>
      </c>
    </row>
    <row r="1233" spans="1:12" x14ac:dyDescent="0.2">
      <c r="A1233" t="str">
        <f t="shared" si="19"/>
        <v>DNK1990</v>
      </c>
      <c r="B1233" t="str">
        <f>VLOOKUP(C1233,'Country code'!$B$1:$C$992,2,FALSE)</f>
        <v>DNK</v>
      </c>
      <c r="C1233" t="s">
        <v>37</v>
      </c>
      <c r="D1233">
        <v>1990</v>
      </c>
      <c r="E1233">
        <v>22.6</v>
      </c>
      <c r="F1233">
        <v>0.7</v>
      </c>
      <c r="G1233">
        <v>42.4</v>
      </c>
      <c r="H1233">
        <v>1</v>
      </c>
      <c r="I1233">
        <v>19.8</v>
      </c>
      <c r="J1233">
        <v>1.2</v>
      </c>
      <c r="K1233">
        <v>46.7</v>
      </c>
      <c r="L1233">
        <v>1.6</v>
      </c>
    </row>
    <row r="1234" spans="1:12" x14ac:dyDescent="0.2">
      <c r="A1234" t="str">
        <f t="shared" si="19"/>
        <v>DNK1991</v>
      </c>
      <c r="B1234" t="str">
        <f>VLOOKUP(C1234,'Country code'!$B$1:$C$992,2,FALSE)</f>
        <v>DNK</v>
      </c>
      <c r="C1234" t="s">
        <v>37</v>
      </c>
      <c r="D1234">
        <v>1991</v>
      </c>
      <c r="E1234">
        <v>22.7</v>
      </c>
      <c r="F1234">
        <v>0.7</v>
      </c>
      <c r="G1234">
        <v>42.9</v>
      </c>
      <c r="H1234">
        <v>1</v>
      </c>
      <c r="I1234">
        <v>20.2</v>
      </c>
      <c r="J1234">
        <v>1.2</v>
      </c>
      <c r="K1234">
        <v>47.1</v>
      </c>
      <c r="L1234">
        <v>1.6</v>
      </c>
    </row>
    <row r="1235" spans="1:12" x14ac:dyDescent="0.2">
      <c r="A1235" t="str">
        <f t="shared" si="19"/>
        <v>DNK1992</v>
      </c>
      <c r="B1235" t="str">
        <f>VLOOKUP(C1235,'Country code'!$B$1:$C$992,2,FALSE)</f>
        <v>DNK</v>
      </c>
      <c r="C1235" t="s">
        <v>37</v>
      </c>
      <c r="D1235">
        <v>1992</v>
      </c>
      <c r="E1235">
        <v>23.2</v>
      </c>
      <c r="F1235">
        <v>0.6</v>
      </c>
      <c r="G1235">
        <v>43.7</v>
      </c>
      <c r="H1235">
        <v>0.8</v>
      </c>
      <c r="I1235">
        <v>20.5</v>
      </c>
      <c r="J1235">
        <v>1</v>
      </c>
      <c r="K1235">
        <v>46.9</v>
      </c>
      <c r="L1235">
        <v>1.3</v>
      </c>
    </row>
    <row r="1236" spans="1:12" x14ac:dyDescent="0.2">
      <c r="A1236" t="str">
        <f t="shared" si="19"/>
        <v>DNK1993</v>
      </c>
      <c r="B1236" t="str">
        <f>VLOOKUP(C1236,'Country code'!$B$1:$C$992,2,FALSE)</f>
        <v>DNK</v>
      </c>
      <c r="C1236" t="s">
        <v>37</v>
      </c>
      <c r="D1236">
        <v>1993</v>
      </c>
      <c r="E1236">
        <v>22.8</v>
      </c>
      <c r="F1236">
        <v>0.7</v>
      </c>
      <c r="G1236">
        <v>43.6</v>
      </c>
      <c r="H1236">
        <v>0.9</v>
      </c>
      <c r="I1236">
        <v>20.8</v>
      </c>
      <c r="J1236">
        <v>1.1000000000000001</v>
      </c>
      <c r="K1236">
        <v>47.7</v>
      </c>
      <c r="L1236">
        <v>1.4</v>
      </c>
    </row>
    <row r="1237" spans="1:12" x14ac:dyDescent="0.2">
      <c r="A1237" t="str">
        <f t="shared" si="19"/>
        <v>DNK1994</v>
      </c>
      <c r="B1237" t="str">
        <f>VLOOKUP(C1237,'Country code'!$B$1:$C$992,2,FALSE)</f>
        <v>DNK</v>
      </c>
      <c r="C1237" t="s">
        <v>37</v>
      </c>
      <c r="D1237">
        <v>1994</v>
      </c>
      <c r="E1237">
        <v>22.1</v>
      </c>
      <c r="F1237">
        <v>0.6</v>
      </c>
      <c r="G1237">
        <v>43.6</v>
      </c>
      <c r="H1237">
        <v>0.8</v>
      </c>
      <c r="I1237">
        <v>21.5</v>
      </c>
      <c r="J1237">
        <v>1</v>
      </c>
      <c r="K1237">
        <v>49.3</v>
      </c>
      <c r="L1237">
        <v>1.3</v>
      </c>
    </row>
    <row r="1238" spans="1:12" x14ac:dyDescent="0.2">
      <c r="A1238" t="str">
        <f t="shared" si="19"/>
        <v>DNK1995</v>
      </c>
      <c r="B1238" t="str">
        <f>VLOOKUP(C1238,'Country code'!$B$1:$C$992,2,FALSE)</f>
        <v>DNK</v>
      </c>
      <c r="C1238" t="s">
        <v>37</v>
      </c>
      <c r="D1238">
        <v>1995</v>
      </c>
      <c r="E1238">
        <v>22</v>
      </c>
      <c r="F1238">
        <v>0.4</v>
      </c>
      <c r="G1238">
        <v>44.2</v>
      </c>
      <c r="H1238">
        <v>0.4</v>
      </c>
      <c r="I1238">
        <v>22.2</v>
      </c>
      <c r="J1238">
        <v>0.6</v>
      </c>
      <c r="K1238">
        <v>50.2</v>
      </c>
      <c r="L1238">
        <v>0.7</v>
      </c>
    </row>
    <row r="1239" spans="1:12" x14ac:dyDescent="0.2">
      <c r="A1239" t="str">
        <f t="shared" si="19"/>
        <v>DNK1996</v>
      </c>
      <c r="B1239" t="str">
        <f>VLOOKUP(C1239,'Country code'!$B$1:$C$992,2,FALSE)</f>
        <v>DNK</v>
      </c>
      <c r="C1239" t="s">
        <v>37</v>
      </c>
      <c r="D1239">
        <v>1996</v>
      </c>
      <c r="E1239">
        <v>21.9</v>
      </c>
      <c r="F1239">
        <v>0.7</v>
      </c>
      <c r="G1239">
        <v>43.5</v>
      </c>
      <c r="H1239">
        <v>0.8</v>
      </c>
      <c r="I1239">
        <v>21.6</v>
      </c>
      <c r="J1239">
        <v>1.1000000000000001</v>
      </c>
      <c r="K1239">
        <v>49.7</v>
      </c>
      <c r="L1239">
        <v>1.4</v>
      </c>
    </row>
    <row r="1240" spans="1:12" x14ac:dyDescent="0.2">
      <c r="A1240" t="str">
        <f t="shared" si="19"/>
        <v>DNK1997</v>
      </c>
      <c r="B1240" t="str">
        <f>VLOOKUP(C1240,'Country code'!$B$1:$C$992,2,FALSE)</f>
        <v>DNK</v>
      </c>
      <c r="C1240" t="s">
        <v>37</v>
      </c>
      <c r="D1240">
        <v>1997</v>
      </c>
      <c r="E1240">
        <v>22.1</v>
      </c>
      <c r="F1240">
        <v>0.7</v>
      </c>
      <c r="G1240">
        <v>43.3</v>
      </c>
      <c r="H1240">
        <v>1</v>
      </c>
      <c r="I1240">
        <v>21.2</v>
      </c>
      <c r="J1240">
        <v>1.2</v>
      </c>
      <c r="K1240">
        <v>49</v>
      </c>
      <c r="L1240">
        <v>1.6</v>
      </c>
    </row>
    <row r="1241" spans="1:12" x14ac:dyDescent="0.2">
      <c r="A1241" t="str">
        <f t="shared" si="19"/>
        <v>DNK1998</v>
      </c>
      <c r="B1241" t="str">
        <f>VLOOKUP(C1241,'Country code'!$B$1:$C$992,2,FALSE)</f>
        <v>DNK</v>
      </c>
      <c r="C1241" t="s">
        <v>37</v>
      </c>
      <c r="D1241">
        <v>1998</v>
      </c>
      <c r="E1241">
        <v>22.3</v>
      </c>
      <c r="F1241">
        <v>0.7</v>
      </c>
      <c r="G1241">
        <v>43.2</v>
      </c>
      <c r="H1241">
        <v>1</v>
      </c>
      <c r="I1241">
        <v>20.9</v>
      </c>
      <c r="J1241">
        <v>1.2</v>
      </c>
      <c r="K1241">
        <v>48.4</v>
      </c>
      <c r="L1241">
        <v>1.6</v>
      </c>
    </row>
    <row r="1242" spans="1:12" x14ac:dyDescent="0.2">
      <c r="A1242" t="str">
        <f t="shared" si="19"/>
        <v>DNK1999</v>
      </c>
      <c r="B1242" t="str">
        <f>VLOOKUP(C1242,'Country code'!$B$1:$C$992,2,FALSE)</f>
        <v>DNK</v>
      </c>
      <c r="C1242" t="s">
        <v>37</v>
      </c>
      <c r="D1242">
        <v>1999</v>
      </c>
      <c r="E1242">
        <v>22.5</v>
      </c>
      <c r="F1242">
        <v>0.7</v>
      </c>
      <c r="G1242">
        <v>43.4</v>
      </c>
      <c r="H1242">
        <v>0.9</v>
      </c>
      <c r="I1242">
        <v>20.9</v>
      </c>
      <c r="J1242">
        <v>1.1000000000000001</v>
      </c>
      <c r="K1242">
        <v>48.2</v>
      </c>
      <c r="L1242">
        <v>1.4</v>
      </c>
    </row>
    <row r="1243" spans="1:12" x14ac:dyDescent="0.2">
      <c r="A1243" t="str">
        <f t="shared" si="19"/>
        <v>DNK2000</v>
      </c>
      <c r="B1243" t="str">
        <f>VLOOKUP(C1243,'Country code'!$B$1:$C$992,2,FALSE)</f>
        <v>DNK</v>
      </c>
      <c r="C1243" t="s">
        <v>37</v>
      </c>
      <c r="D1243">
        <v>2000</v>
      </c>
      <c r="E1243">
        <v>22.6</v>
      </c>
      <c r="F1243">
        <v>0.3</v>
      </c>
      <c r="G1243">
        <v>43.7</v>
      </c>
      <c r="H1243">
        <v>0.4</v>
      </c>
      <c r="I1243">
        <v>21.1</v>
      </c>
      <c r="J1243">
        <v>0.5</v>
      </c>
      <c r="K1243">
        <v>48.3</v>
      </c>
      <c r="L1243">
        <v>0.6</v>
      </c>
    </row>
    <row r="1244" spans="1:12" x14ac:dyDescent="0.2">
      <c r="A1244" t="str">
        <f t="shared" si="19"/>
        <v>DNK2001</v>
      </c>
      <c r="B1244" t="str">
        <f>VLOOKUP(C1244,'Country code'!$B$1:$C$992,2,FALSE)</f>
        <v>DNK</v>
      </c>
      <c r="C1244" t="s">
        <v>37</v>
      </c>
      <c r="D1244">
        <v>2001</v>
      </c>
      <c r="E1244">
        <v>22.8</v>
      </c>
      <c r="F1244">
        <v>0.7</v>
      </c>
      <c r="G1244">
        <v>43.9</v>
      </c>
      <c r="H1244">
        <v>0.9</v>
      </c>
      <c r="I1244">
        <v>21.1</v>
      </c>
      <c r="J1244">
        <v>1.1000000000000001</v>
      </c>
      <c r="K1244">
        <v>48.1</v>
      </c>
      <c r="L1244">
        <v>1.4</v>
      </c>
    </row>
    <row r="1245" spans="1:12" x14ac:dyDescent="0.2">
      <c r="A1245" t="str">
        <f t="shared" si="19"/>
        <v>DNK2002</v>
      </c>
      <c r="B1245" t="str">
        <f>VLOOKUP(C1245,'Country code'!$B$1:$C$992,2,FALSE)</f>
        <v>DNK</v>
      </c>
      <c r="C1245" t="s">
        <v>37</v>
      </c>
      <c r="D1245">
        <v>2002</v>
      </c>
      <c r="E1245">
        <v>23</v>
      </c>
      <c r="F1245">
        <v>0.7</v>
      </c>
      <c r="G1245">
        <v>44.1</v>
      </c>
      <c r="H1245">
        <v>1</v>
      </c>
      <c r="I1245">
        <v>21.1</v>
      </c>
      <c r="J1245">
        <v>1.2</v>
      </c>
      <c r="K1245">
        <v>47.8</v>
      </c>
      <c r="L1245">
        <v>1.6</v>
      </c>
    </row>
    <row r="1246" spans="1:12" x14ac:dyDescent="0.2">
      <c r="A1246" t="str">
        <f t="shared" si="19"/>
        <v>DNK2003</v>
      </c>
      <c r="B1246" t="str">
        <f>VLOOKUP(C1246,'Country code'!$B$1:$C$992,2,FALSE)</f>
        <v>DNK</v>
      </c>
      <c r="C1246" t="s">
        <v>37</v>
      </c>
      <c r="D1246">
        <v>2003</v>
      </c>
      <c r="E1246">
        <v>23.1</v>
      </c>
      <c r="F1246">
        <v>0.7</v>
      </c>
      <c r="G1246">
        <v>44.4</v>
      </c>
      <c r="H1246">
        <v>0.9</v>
      </c>
      <c r="I1246">
        <v>21.3</v>
      </c>
      <c r="J1246">
        <v>1.1000000000000001</v>
      </c>
      <c r="K1246">
        <v>48</v>
      </c>
      <c r="L1246">
        <v>1.4</v>
      </c>
    </row>
    <row r="1247" spans="1:12" x14ac:dyDescent="0.2">
      <c r="A1247" t="str">
        <f t="shared" si="19"/>
        <v>DNK2004</v>
      </c>
      <c r="B1247" t="str">
        <f>VLOOKUP(C1247,'Country code'!$B$1:$C$992,2,FALSE)</f>
        <v>DNK</v>
      </c>
      <c r="C1247" t="s">
        <v>37</v>
      </c>
      <c r="D1247">
        <v>2004</v>
      </c>
      <c r="E1247">
        <v>23.1</v>
      </c>
      <c r="F1247">
        <v>0.3</v>
      </c>
      <c r="G1247">
        <v>44.8</v>
      </c>
      <c r="H1247">
        <v>0.4</v>
      </c>
      <c r="I1247">
        <v>21.7</v>
      </c>
      <c r="J1247">
        <v>0.5</v>
      </c>
      <c r="K1247">
        <v>48.4</v>
      </c>
      <c r="L1247">
        <v>0.6</v>
      </c>
    </row>
    <row r="1248" spans="1:12" x14ac:dyDescent="0.2">
      <c r="A1248" t="str">
        <f t="shared" si="19"/>
        <v>DNK2005</v>
      </c>
      <c r="B1248" t="str">
        <f>VLOOKUP(C1248,'Country code'!$B$1:$C$992,2,FALSE)</f>
        <v>DNK</v>
      </c>
      <c r="C1248" t="s">
        <v>37</v>
      </c>
      <c r="D1248">
        <v>2005</v>
      </c>
      <c r="E1248">
        <v>23.7</v>
      </c>
      <c r="F1248">
        <v>0.6</v>
      </c>
      <c r="G1248">
        <v>44.7</v>
      </c>
      <c r="H1248">
        <v>0.8</v>
      </c>
      <c r="I1248">
        <v>21</v>
      </c>
      <c r="J1248">
        <v>1</v>
      </c>
      <c r="K1248">
        <v>47</v>
      </c>
      <c r="L1248">
        <v>1.3</v>
      </c>
    </row>
    <row r="1249" spans="1:12" x14ac:dyDescent="0.2">
      <c r="A1249" t="str">
        <f t="shared" si="19"/>
        <v>DNK2006</v>
      </c>
      <c r="B1249" t="str">
        <f>VLOOKUP(C1249,'Country code'!$B$1:$C$992,2,FALSE)</f>
        <v>DNK</v>
      </c>
      <c r="C1249" t="s">
        <v>37</v>
      </c>
      <c r="D1249">
        <v>2006</v>
      </c>
      <c r="E1249">
        <v>24.2</v>
      </c>
      <c r="F1249">
        <v>0.6</v>
      </c>
      <c r="G1249">
        <v>44.8</v>
      </c>
      <c r="H1249">
        <v>0.8</v>
      </c>
      <c r="I1249">
        <v>20.6</v>
      </c>
      <c r="J1249">
        <v>1</v>
      </c>
      <c r="K1249">
        <v>46</v>
      </c>
      <c r="L1249">
        <v>1.3</v>
      </c>
    </row>
    <row r="1250" spans="1:12" x14ac:dyDescent="0.2">
      <c r="A1250" t="str">
        <f t="shared" si="19"/>
        <v>DNK2007</v>
      </c>
      <c r="B1250" t="str">
        <f>VLOOKUP(C1250,'Country code'!$B$1:$C$992,2,FALSE)</f>
        <v>DNK</v>
      </c>
      <c r="C1250" t="s">
        <v>37</v>
      </c>
      <c r="D1250">
        <v>2007</v>
      </c>
      <c r="E1250">
        <v>24.2</v>
      </c>
      <c r="F1250">
        <v>0.4</v>
      </c>
      <c r="G1250">
        <v>44.4</v>
      </c>
      <c r="H1250">
        <v>0.4</v>
      </c>
      <c r="I1250">
        <v>20.2</v>
      </c>
      <c r="J1250">
        <v>0.6</v>
      </c>
      <c r="K1250">
        <v>45.5</v>
      </c>
      <c r="L1250">
        <v>0.7</v>
      </c>
    </row>
    <row r="1251" spans="1:12" x14ac:dyDescent="0.2">
      <c r="A1251" t="str">
        <f t="shared" si="19"/>
        <v>DNK2008</v>
      </c>
      <c r="B1251" t="str">
        <f>VLOOKUP(C1251,'Country code'!$B$1:$C$992,2,FALSE)</f>
        <v>DNK</v>
      </c>
      <c r="C1251" t="s">
        <v>37</v>
      </c>
      <c r="D1251">
        <v>2008</v>
      </c>
      <c r="E1251">
        <v>24.6</v>
      </c>
      <c r="F1251">
        <v>0.6</v>
      </c>
      <c r="G1251">
        <v>45.4</v>
      </c>
      <c r="H1251">
        <v>0.8</v>
      </c>
      <c r="I1251">
        <v>20.8</v>
      </c>
      <c r="J1251">
        <v>1</v>
      </c>
      <c r="K1251">
        <v>45.8</v>
      </c>
      <c r="L1251">
        <v>1.3</v>
      </c>
    </row>
    <row r="1252" spans="1:12" x14ac:dyDescent="0.2">
      <c r="A1252" t="str">
        <f t="shared" si="19"/>
        <v>DNK2009</v>
      </c>
      <c r="B1252" t="str">
        <f>VLOOKUP(C1252,'Country code'!$B$1:$C$992,2,FALSE)</f>
        <v>DNK</v>
      </c>
      <c r="C1252" t="s">
        <v>37</v>
      </c>
      <c r="D1252">
        <v>2009</v>
      </c>
      <c r="E1252">
        <v>24.9</v>
      </c>
      <c r="F1252">
        <v>0.6</v>
      </c>
      <c r="G1252">
        <v>46.2</v>
      </c>
      <c r="H1252">
        <v>0.8</v>
      </c>
      <c r="I1252">
        <v>21.3</v>
      </c>
      <c r="J1252">
        <v>1</v>
      </c>
      <c r="K1252">
        <v>46.1</v>
      </c>
      <c r="L1252">
        <v>1.3</v>
      </c>
    </row>
    <row r="1253" spans="1:12" x14ac:dyDescent="0.2">
      <c r="A1253" t="str">
        <f t="shared" si="19"/>
        <v>DNK2010</v>
      </c>
      <c r="B1253" t="str">
        <f>VLOOKUP(C1253,'Country code'!$B$1:$C$992,2,FALSE)</f>
        <v>DNK</v>
      </c>
      <c r="C1253" t="s">
        <v>37</v>
      </c>
      <c r="D1253">
        <v>2010</v>
      </c>
      <c r="E1253">
        <v>25.1</v>
      </c>
      <c r="F1253">
        <v>0.4</v>
      </c>
      <c r="G1253">
        <v>46.9</v>
      </c>
      <c r="H1253">
        <v>0.5</v>
      </c>
      <c r="I1253">
        <v>21.8</v>
      </c>
      <c r="J1253">
        <v>0.6</v>
      </c>
      <c r="K1253">
        <v>46.5</v>
      </c>
      <c r="L1253">
        <v>0.8</v>
      </c>
    </row>
    <row r="1254" spans="1:12" x14ac:dyDescent="0.2">
      <c r="A1254" t="str">
        <f t="shared" si="19"/>
        <v>DNK2011</v>
      </c>
      <c r="B1254" t="str">
        <f>VLOOKUP(C1254,'Country code'!$B$1:$C$992,2,FALSE)</f>
        <v>DNK</v>
      </c>
      <c r="C1254" t="s">
        <v>37</v>
      </c>
      <c r="D1254">
        <v>2011</v>
      </c>
      <c r="E1254">
        <v>25.2</v>
      </c>
      <c r="F1254">
        <v>0.6</v>
      </c>
      <c r="G1254">
        <v>47.3</v>
      </c>
      <c r="H1254">
        <v>0.8</v>
      </c>
      <c r="I1254">
        <v>22.1</v>
      </c>
      <c r="J1254">
        <v>1</v>
      </c>
      <c r="K1254">
        <v>46.7</v>
      </c>
      <c r="L1254">
        <v>1.3</v>
      </c>
    </row>
    <row r="1255" spans="1:12" x14ac:dyDescent="0.2">
      <c r="A1255" t="str">
        <f t="shared" si="19"/>
        <v>DNK2012</v>
      </c>
      <c r="B1255" t="str">
        <f>VLOOKUP(C1255,'Country code'!$B$1:$C$992,2,FALSE)</f>
        <v>DNK</v>
      </c>
      <c r="C1255" t="s">
        <v>37</v>
      </c>
      <c r="D1255">
        <v>2012</v>
      </c>
      <c r="E1255">
        <v>25.3</v>
      </c>
      <c r="F1255">
        <v>0.6</v>
      </c>
      <c r="G1255">
        <v>47.7</v>
      </c>
      <c r="H1255">
        <v>0.8</v>
      </c>
      <c r="I1255">
        <v>22.4</v>
      </c>
      <c r="J1255">
        <v>1</v>
      </c>
      <c r="K1255">
        <v>47</v>
      </c>
      <c r="L1255">
        <v>1.3</v>
      </c>
    </row>
    <row r="1256" spans="1:12" x14ac:dyDescent="0.2">
      <c r="A1256" t="str">
        <f t="shared" si="19"/>
        <v>DNK2013</v>
      </c>
      <c r="B1256" t="str">
        <f>VLOOKUP(C1256,'Country code'!$B$1:$C$992,2,FALSE)</f>
        <v>DNK</v>
      </c>
      <c r="C1256" t="s">
        <v>37</v>
      </c>
      <c r="D1256">
        <v>2013</v>
      </c>
      <c r="E1256">
        <v>25.2</v>
      </c>
      <c r="F1256">
        <v>0.3</v>
      </c>
      <c r="G1256">
        <v>48</v>
      </c>
      <c r="H1256">
        <v>0.4</v>
      </c>
      <c r="I1256">
        <v>22.8</v>
      </c>
      <c r="J1256">
        <v>0.5</v>
      </c>
      <c r="K1256">
        <v>47.5</v>
      </c>
      <c r="L1256">
        <v>0.6</v>
      </c>
    </row>
    <row r="1257" spans="1:12" x14ac:dyDescent="0.2">
      <c r="A1257" t="str">
        <f t="shared" si="19"/>
        <v>DNK2014</v>
      </c>
      <c r="B1257" t="str">
        <f>VLOOKUP(C1257,'Country code'!$B$1:$C$992,2,FALSE)</f>
        <v>DNK</v>
      </c>
      <c r="C1257" t="s">
        <v>37</v>
      </c>
      <c r="D1257">
        <v>2014</v>
      </c>
      <c r="E1257">
        <v>25.7</v>
      </c>
      <c r="F1257">
        <v>0.6</v>
      </c>
      <c r="G1257">
        <v>48.3</v>
      </c>
      <c r="H1257">
        <v>0.8</v>
      </c>
      <c r="I1257">
        <v>22.6</v>
      </c>
      <c r="J1257">
        <v>1</v>
      </c>
      <c r="K1257">
        <v>46.8</v>
      </c>
      <c r="L1257">
        <v>1.3</v>
      </c>
    </row>
    <row r="1258" spans="1:12" x14ac:dyDescent="0.2">
      <c r="A1258" t="str">
        <f t="shared" si="19"/>
        <v>DNK2015</v>
      </c>
      <c r="B1258" t="str">
        <f>VLOOKUP(C1258,'Country code'!$B$1:$C$992,2,FALSE)</f>
        <v>DNK</v>
      </c>
      <c r="C1258" t="s">
        <v>37</v>
      </c>
      <c r="D1258">
        <v>2015</v>
      </c>
      <c r="E1258">
        <v>25.9</v>
      </c>
      <c r="F1258">
        <v>0.6</v>
      </c>
      <c r="G1258">
        <v>48.5</v>
      </c>
      <c r="H1258">
        <v>0.8</v>
      </c>
      <c r="I1258">
        <v>22.6</v>
      </c>
      <c r="J1258">
        <v>1</v>
      </c>
      <c r="K1258">
        <v>46.6</v>
      </c>
      <c r="L1258">
        <v>1.3</v>
      </c>
    </row>
    <row r="1259" spans="1:12" x14ac:dyDescent="0.2">
      <c r="A1259" t="str">
        <f t="shared" si="19"/>
        <v>DNK2016</v>
      </c>
      <c r="B1259" t="str">
        <f>VLOOKUP(C1259,'Country code'!$B$1:$C$992,2,FALSE)</f>
        <v>DNK</v>
      </c>
      <c r="C1259" t="s">
        <v>37</v>
      </c>
      <c r="D1259">
        <v>2016</v>
      </c>
      <c r="E1259">
        <v>25.8</v>
      </c>
      <c r="F1259">
        <v>0.4</v>
      </c>
      <c r="G1259">
        <v>48.4</v>
      </c>
      <c r="H1259">
        <v>0.4</v>
      </c>
      <c r="I1259">
        <v>22.6</v>
      </c>
      <c r="J1259">
        <v>0.6</v>
      </c>
      <c r="K1259">
        <v>46.7</v>
      </c>
      <c r="L1259">
        <v>0.7</v>
      </c>
    </row>
    <row r="1260" spans="1:12" x14ac:dyDescent="0.2">
      <c r="A1260" t="str">
        <f t="shared" si="19"/>
        <v>DNK2017</v>
      </c>
      <c r="B1260" t="str">
        <f>VLOOKUP(C1260,'Country code'!$B$1:$C$992,2,FALSE)</f>
        <v>DNK</v>
      </c>
      <c r="C1260" t="s">
        <v>37</v>
      </c>
      <c r="D1260">
        <v>2017</v>
      </c>
      <c r="E1260">
        <v>26.3</v>
      </c>
      <c r="F1260">
        <v>0.7</v>
      </c>
      <c r="G1260">
        <v>48.9</v>
      </c>
      <c r="H1260">
        <v>0.9</v>
      </c>
      <c r="I1260">
        <v>22.6</v>
      </c>
      <c r="J1260">
        <v>1.1000000000000001</v>
      </c>
      <c r="K1260">
        <v>46.2</v>
      </c>
      <c r="L1260">
        <v>1.4</v>
      </c>
    </row>
    <row r="1261" spans="1:12" x14ac:dyDescent="0.2">
      <c r="A1261" t="str">
        <f t="shared" si="19"/>
        <v>DNK2018</v>
      </c>
      <c r="B1261" t="str">
        <f>VLOOKUP(C1261,'Country code'!$B$1:$C$992,2,FALSE)</f>
        <v>DNK</v>
      </c>
      <c r="C1261" t="s">
        <v>37</v>
      </c>
      <c r="D1261">
        <v>2018</v>
      </c>
      <c r="E1261">
        <v>26.7</v>
      </c>
      <c r="F1261">
        <v>0.8</v>
      </c>
      <c r="G1261">
        <v>49.3</v>
      </c>
      <c r="H1261">
        <v>1.3</v>
      </c>
      <c r="I1261">
        <v>22.6</v>
      </c>
      <c r="J1261">
        <v>1.5</v>
      </c>
      <c r="K1261">
        <v>45.8</v>
      </c>
      <c r="L1261">
        <v>2</v>
      </c>
    </row>
    <row r="1262" spans="1:12" x14ac:dyDescent="0.2">
      <c r="A1262" t="str">
        <f t="shared" si="19"/>
        <v>DNK2019</v>
      </c>
      <c r="B1262" t="str">
        <f>VLOOKUP(C1262,'Country code'!$B$1:$C$992,2,FALSE)</f>
        <v>DNK</v>
      </c>
      <c r="C1262" t="s">
        <v>37</v>
      </c>
      <c r="D1262">
        <v>2019</v>
      </c>
      <c r="E1262">
        <v>26.9</v>
      </c>
      <c r="F1262">
        <v>1</v>
      </c>
      <c r="G1262">
        <v>49.6</v>
      </c>
      <c r="H1262">
        <v>1.5</v>
      </c>
      <c r="I1262">
        <v>22.7</v>
      </c>
      <c r="J1262">
        <v>1.8</v>
      </c>
      <c r="K1262">
        <v>45.8</v>
      </c>
      <c r="L1262">
        <v>2.2999999999999998</v>
      </c>
    </row>
    <row r="1263" spans="1:12" x14ac:dyDescent="0.2">
      <c r="A1263" t="str">
        <f t="shared" si="19"/>
        <v>DNK2020</v>
      </c>
      <c r="B1263" t="str">
        <f>VLOOKUP(C1263,'Country code'!$B$1:$C$992,2,FALSE)</f>
        <v>DNK</v>
      </c>
      <c r="C1263" t="s">
        <v>37</v>
      </c>
      <c r="D1263">
        <v>2020</v>
      </c>
      <c r="E1263">
        <v>27</v>
      </c>
      <c r="F1263">
        <v>1.3</v>
      </c>
      <c r="G1263">
        <v>49.7</v>
      </c>
      <c r="H1263">
        <v>1.8</v>
      </c>
      <c r="I1263">
        <v>22.7</v>
      </c>
      <c r="J1263">
        <v>2.2000000000000002</v>
      </c>
      <c r="K1263">
        <v>45.7</v>
      </c>
      <c r="L1263">
        <v>2.8</v>
      </c>
    </row>
    <row r="1264" spans="1:12" x14ac:dyDescent="0.2">
      <c r="A1264" t="str">
        <f t="shared" si="19"/>
        <v>DJI1996</v>
      </c>
      <c r="B1264" t="str">
        <f>VLOOKUP(C1264,'Country code'!$B$1:$C$992,2,FALSE)</f>
        <v>DJI</v>
      </c>
      <c r="C1264" t="s">
        <v>38</v>
      </c>
      <c r="D1264">
        <v>1996</v>
      </c>
      <c r="E1264">
        <v>41.2</v>
      </c>
      <c r="F1264">
        <v>3</v>
      </c>
      <c r="G1264">
        <v>43.4</v>
      </c>
      <c r="H1264">
        <v>3.4</v>
      </c>
    </row>
    <row r="1265" spans="1:8" x14ac:dyDescent="0.2">
      <c r="A1265" t="str">
        <f t="shared" si="19"/>
        <v>DJI1997</v>
      </c>
      <c r="B1265" t="str">
        <f>VLOOKUP(C1265,'Country code'!$B$1:$C$992,2,FALSE)</f>
        <v>DJI</v>
      </c>
      <c r="C1265" t="s">
        <v>38</v>
      </c>
      <c r="D1265">
        <v>1997</v>
      </c>
      <c r="E1265">
        <v>41.3</v>
      </c>
      <c r="F1265">
        <v>2.9</v>
      </c>
      <c r="G1265">
        <v>43.5</v>
      </c>
      <c r="H1265">
        <v>3.4</v>
      </c>
    </row>
    <row r="1266" spans="1:8" x14ac:dyDescent="0.2">
      <c r="A1266" t="str">
        <f t="shared" si="19"/>
        <v>DJI1998</v>
      </c>
      <c r="B1266" t="str">
        <f>VLOOKUP(C1266,'Country code'!$B$1:$C$992,2,FALSE)</f>
        <v>DJI</v>
      </c>
      <c r="C1266" t="s">
        <v>38</v>
      </c>
      <c r="D1266">
        <v>1998</v>
      </c>
      <c r="E1266">
        <v>41.4</v>
      </c>
      <c r="F1266">
        <v>2.9</v>
      </c>
      <c r="G1266">
        <v>43.6</v>
      </c>
      <c r="H1266">
        <v>3.3</v>
      </c>
    </row>
    <row r="1267" spans="1:8" x14ac:dyDescent="0.2">
      <c r="A1267" t="str">
        <f t="shared" si="19"/>
        <v>DJI1999</v>
      </c>
      <c r="B1267" t="str">
        <f>VLOOKUP(C1267,'Country code'!$B$1:$C$992,2,FALSE)</f>
        <v>DJI</v>
      </c>
      <c r="C1267" t="s">
        <v>38</v>
      </c>
      <c r="D1267">
        <v>1999</v>
      </c>
      <c r="E1267">
        <v>41.5</v>
      </c>
      <c r="F1267">
        <v>2.9</v>
      </c>
      <c r="G1267">
        <v>43.7</v>
      </c>
      <c r="H1267">
        <v>3.2</v>
      </c>
    </row>
    <row r="1268" spans="1:8" x14ac:dyDescent="0.2">
      <c r="A1268" t="str">
        <f t="shared" si="19"/>
        <v>DJI2000</v>
      </c>
      <c r="B1268" t="str">
        <f>VLOOKUP(C1268,'Country code'!$B$1:$C$992,2,FALSE)</f>
        <v>DJI</v>
      </c>
      <c r="C1268" t="s">
        <v>38</v>
      </c>
      <c r="D1268">
        <v>2000</v>
      </c>
      <c r="E1268">
        <v>41.6</v>
      </c>
      <c r="F1268">
        <v>2.8</v>
      </c>
      <c r="G1268">
        <v>43.8</v>
      </c>
      <c r="H1268">
        <v>3.1</v>
      </c>
    </row>
    <row r="1269" spans="1:8" x14ac:dyDescent="0.2">
      <c r="A1269" t="str">
        <f t="shared" si="19"/>
        <v>DJI2001</v>
      </c>
      <c r="B1269" t="str">
        <f>VLOOKUP(C1269,'Country code'!$B$1:$C$992,2,FALSE)</f>
        <v>DJI</v>
      </c>
      <c r="C1269" t="s">
        <v>38</v>
      </c>
      <c r="D1269">
        <v>2001</v>
      </c>
      <c r="E1269">
        <v>41.6</v>
      </c>
      <c r="F1269">
        <v>2.7</v>
      </c>
      <c r="G1269">
        <v>43.9</v>
      </c>
      <c r="H1269">
        <v>3</v>
      </c>
    </row>
    <row r="1270" spans="1:8" x14ac:dyDescent="0.2">
      <c r="A1270" t="str">
        <f t="shared" si="19"/>
        <v>DJI2002</v>
      </c>
      <c r="B1270" t="str">
        <f>VLOOKUP(C1270,'Country code'!$B$1:$C$992,2,FALSE)</f>
        <v>DJI</v>
      </c>
      <c r="C1270" t="s">
        <v>38</v>
      </c>
      <c r="D1270">
        <v>2002</v>
      </c>
      <c r="E1270">
        <v>41.7</v>
      </c>
      <c r="F1270">
        <v>2.7</v>
      </c>
      <c r="G1270">
        <v>44</v>
      </c>
      <c r="H1270">
        <v>3</v>
      </c>
    </row>
    <row r="1271" spans="1:8" x14ac:dyDescent="0.2">
      <c r="A1271" t="str">
        <f t="shared" si="19"/>
        <v>DJI2003</v>
      </c>
      <c r="B1271" t="str">
        <f>VLOOKUP(C1271,'Country code'!$B$1:$C$992,2,FALSE)</f>
        <v>DJI</v>
      </c>
      <c r="C1271" t="s">
        <v>38</v>
      </c>
      <c r="D1271">
        <v>2003</v>
      </c>
      <c r="E1271">
        <v>41.9</v>
      </c>
      <c r="F1271">
        <v>2.6</v>
      </c>
      <c r="G1271">
        <v>44.1</v>
      </c>
      <c r="H1271">
        <v>3</v>
      </c>
    </row>
    <row r="1272" spans="1:8" x14ac:dyDescent="0.2">
      <c r="A1272" t="str">
        <f t="shared" si="19"/>
        <v>DJI2004</v>
      </c>
      <c r="B1272" t="str">
        <f>VLOOKUP(C1272,'Country code'!$B$1:$C$992,2,FALSE)</f>
        <v>DJI</v>
      </c>
      <c r="C1272" t="s">
        <v>38</v>
      </c>
      <c r="D1272">
        <v>2004</v>
      </c>
      <c r="E1272">
        <v>42</v>
      </c>
      <c r="F1272">
        <v>2.7</v>
      </c>
      <c r="G1272">
        <v>44.3</v>
      </c>
      <c r="H1272">
        <v>3</v>
      </c>
    </row>
    <row r="1273" spans="1:8" x14ac:dyDescent="0.2">
      <c r="A1273" t="str">
        <f t="shared" si="19"/>
        <v>DJI2005</v>
      </c>
      <c r="B1273" t="str">
        <f>VLOOKUP(C1273,'Country code'!$B$1:$C$992,2,FALSE)</f>
        <v>DJI</v>
      </c>
      <c r="C1273" t="s">
        <v>38</v>
      </c>
      <c r="D1273">
        <v>2005</v>
      </c>
      <c r="E1273">
        <v>42</v>
      </c>
      <c r="F1273">
        <v>2.7</v>
      </c>
      <c r="G1273">
        <v>44.4</v>
      </c>
      <c r="H1273">
        <v>3</v>
      </c>
    </row>
    <row r="1274" spans="1:8" x14ac:dyDescent="0.2">
      <c r="A1274" t="str">
        <f t="shared" si="19"/>
        <v>DJI2006</v>
      </c>
      <c r="B1274" t="str">
        <f>VLOOKUP(C1274,'Country code'!$B$1:$C$992,2,FALSE)</f>
        <v>DJI</v>
      </c>
      <c r="C1274" t="s">
        <v>38</v>
      </c>
      <c r="D1274">
        <v>2006</v>
      </c>
      <c r="E1274">
        <v>42.2</v>
      </c>
      <c r="F1274">
        <v>2.7</v>
      </c>
      <c r="G1274">
        <v>44.5</v>
      </c>
      <c r="H1274">
        <v>3.1</v>
      </c>
    </row>
    <row r="1275" spans="1:8" x14ac:dyDescent="0.2">
      <c r="A1275" t="str">
        <f t="shared" ref="A1275:A1338" si="20">B1275&amp;D1275</f>
        <v>DJI2007</v>
      </c>
      <c r="B1275" t="str">
        <f>VLOOKUP(C1275,'Country code'!$B$1:$C$992,2,FALSE)</f>
        <v>DJI</v>
      </c>
      <c r="C1275" t="s">
        <v>38</v>
      </c>
      <c r="D1275">
        <v>2007</v>
      </c>
      <c r="E1275">
        <v>42.3</v>
      </c>
      <c r="F1275">
        <v>2.8</v>
      </c>
      <c r="G1275">
        <v>44.6</v>
      </c>
      <c r="H1275">
        <v>3</v>
      </c>
    </row>
    <row r="1276" spans="1:8" x14ac:dyDescent="0.2">
      <c r="A1276" t="str">
        <f t="shared" si="20"/>
        <v>DJI2008</v>
      </c>
      <c r="B1276" t="str">
        <f>VLOOKUP(C1276,'Country code'!$B$1:$C$992,2,FALSE)</f>
        <v>DJI</v>
      </c>
      <c r="C1276" t="s">
        <v>38</v>
      </c>
      <c r="D1276">
        <v>2008</v>
      </c>
      <c r="E1276">
        <v>42.4</v>
      </c>
      <c r="F1276">
        <v>2.9</v>
      </c>
      <c r="G1276">
        <v>44.8</v>
      </c>
      <c r="H1276">
        <v>3.1</v>
      </c>
    </row>
    <row r="1277" spans="1:8" x14ac:dyDescent="0.2">
      <c r="A1277" t="str">
        <f t="shared" si="20"/>
        <v>DJI2009</v>
      </c>
      <c r="B1277" t="str">
        <f>VLOOKUP(C1277,'Country code'!$B$1:$C$992,2,FALSE)</f>
        <v>DJI</v>
      </c>
      <c r="C1277" t="s">
        <v>38</v>
      </c>
      <c r="D1277">
        <v>2009</v>
      </c>
      <c r="E1277">
        <v>42.5</v>
      </c>
      <c r="F1277">
        <v>2.8</v>
      </c>
      <c r="G1277">
        <v>44.9</v>
      </c>
      <c r="H1277">
        <v>3</v>
      </c>
    </row>
    <row r="1278" spans="1:8" x14ac:dyDescent="0.2">
      <c r="A1278" t="str">
        <f t="shared" si="20"/>
        <v>DJI2010</v>
      </c>
      <c r="B1278" t="str">
        <f>VLOOKUP(C1278,'Country code'!$B$1:$C$992,2,FALSE)</f>
        <v>DJI</v>
      </c>
      <c r="C1278" t="s">
        <v>38</v>
      </c>
      <c r="D1278">
        <v>2010</v>
      </c>
      <c r="E1278">
        <v>42.6</v>
      </c>
      <c r="F1278">
        <v>2.8</v>
      </c>
      <c r="G1278">
        <v>45</v>
      </c>
      <c r="H1278">
        <v>3.2</v>
      </c>
    </row>
    <row r="1279" spans="1:8" x14ac:dyDescent="0.2">
      <c r="A1279" t="str">
        <f t="shared" si="20"/>
        <v>DJI2011</v>
      </c>
      <c r="B1279" t="str">
        <f>VLOOKUP(C1279,'Country code'!$B$1:$C$992,2,FALSE)</f>
        <v>DJI</v>
      </c>
      <c r="C1279" t="s">
        <v>38</v>
      </c>
      <c r="D1279">
        <v>2011</v>
      </c>
      <c r="E1279">
        <v>42.7</v>
      </c>
      <c r="F1279">
        <v>2.8</v>
      </c>
      <c r="G1279">
        <v>45.2</v>
      </c>
      <c r="H1279">
        <v>3.2</v>
      </c>
    </row>
    <row r="1280" spans="1:8" x14ac:dyDescent="0.2">
      <c r="A1280" t="str">
        <f t="shared" si="20"/>
        <v>DJI2012</v>
      </c>
      <c r="B1280" t="str">
        <f>VLOOKUP(C1280,'Country code'!$B$1:$C$992,2,FALSE)</f>
        <v>DJI</v>
      </c>
      <c r="C1280" t="s">
        <v>38</v>
      </c>
      <c r="D1280">
        <v>2012</v>
      </c>
      <c r="E1280">
        <v>42.8</v>
      </c>
      <c r="F1280">
        <v>2.8</v>
      </c>
      <c r="G1280">
        <v>45.3</v>
      </c>
      <c r="H1280">
        <v>3.2</v>
      </c>
    </row>
    <row r="1281" spans="1:12" x14ac:dyDescent="0.2">
      <c r="A1281" t="str">
        <f t="shared" si="20"/>
        <v>DJI2013</v>
      </c>
      <c r="B1281" t="str">
        <f>VLOOKUP(C1281,'Country code'!$B$1:$C$992,2,FALSE)</f>
        <v>DJI</v>
      </c>
      <c r="C1281" t="s">
        <v>38</v>
      </c>
      <c r="D1281">
        <v>2013</v>
      </c>
      <c r="E1281">
        <v>42.9</v>
      </c>
      <c r="F1281">
        <v>2.9</v>
      </c>
      <c r="G1281">
        <v>45.4</v>
      </c>
      <c r="H1281">
        <v>3.2</v>
      </c>
    </row>
    <row r="1282" spans="1:12" x14ac:dyDescent="0.2">
      <c r="A1282" t="str">
        <f t="shared" si="20"/>
        <v>DJI2014</v>
      </c>
      <c r="B1282" t="str">
        <f>VLOOKUP(C1282,'Country code'!$B$1:$C$992,2,FALSE)</f>
        <v>DJI</v>
      </c>
      <c r="C1282" t="s">
        <v>38</v>
      </c>
      <c r="D1282">
        <v>2014</v>
      </c>
      <c r="E1282">
        <v>42.9</v>
      </c>
      <c r="F1282">
        <v>3</v>
      </c>
      <c r="G1282">
        <v>45.4</v>
      </c>
      <c r="H1282">
        <v>3.3</v>
      </c>
    </row>
    <row r="1283" spans="1:12" x14ac:dyDescent="0.2">
      <c r="A1283" t="str">
        <f t="shared" si="20"/>
        <v>DJI2015</v>
      </c>
      <c r="B1283" t="str">
        <f>VLOOKUP(C1283,'Country code'!$B$1:$C$992,2,FALSE)</f>
        <v>DJI</v>
      </c>
      <c r="C1283" t="s">
        <v>38</v>
      </c>
      <c r="D1283">
        <v>2015</v>
      </c>
      <c r="E1283">
        <v>42.9</v>
      </c>
      <c r="F1283">
        <v>3.1</v>
      </c>
      <c r="G1283">
        <v>45.4</v>
      </c>
      <c r="H1283">
        <v>3.4</v>
      </c>
    </row>
    <row r="1284" spans="1:12" x14ac:dyDescent="0.2">
      <c r="A1284" t="str">
        <f t="shared" si="20"/>
        <v>DJI2016</v>
      </c>
      <c r="B1284" t="str">
        <f>VLOOKUP(C1284,'Country code'!$B$1:$C$992,2,FALSE)</f>
        <v>DJI</v>
      </c>
      <c r="C1284" t="s">
        <v>38</v>
      </c>
      <c r="D1284">
        <v>2016</v>
      </c>
      <c r="E1284">
        <v>42.9</v>
      </c>
      <c r="F1284">
        <v>3.1</v>
      </c>
      <c r="G1284">
        <v>45.4</v>
      </c>
      <c r="H1284">
        <v>3.4</v>
      </c>
    </row>
    <row r="1285" spans="1:12" x14ac:dyDescent="0.2">
      <c r="A1285" t="str">
        <f t="shared" si="20"/>
        <v>DJI2017</v>
      </c>
      <c r="B1285" t="str">
        <f>VLOOKUP(C1285,'Country code'!$B$1:$C$992,2,FALSE)</f>
        <v>DJI</v>
      </c>
      <c r="C1285" t="s">
        <v>38</v>
      </c>
      <c r="D1285">
        <v>2017</v>
      </c>
      <c r="E1285">
        <v>42.9</v>
      </c>
      <c r="F1285">
        <v>3.1</v>
      </c>
      <c r="G1285">
        <v>45.4</v>
      </c>
      <c r="H1285">
        <v>3.6</v>
      </c>
    </row>
    <row r="1286" spans="1:12" x14ac:dyDescent="0.2">
      <c r="A1286" t="str">
        <f t="shared" si="20"/>
        <v>DMA2002</v>
      </c>
      <c r="B1286" t="str">
        <f>VLOOKUP(C1286,'Country code'!$B$1:$C$992,2,FALSE)</f>
        <v>DMA</v>
      </c>
      <c r="C1286" t="s">
        <v>284</v>
      </c>
      <c r="D1286">
        <v>2002</v>
      </c>
      <c r="E1286">
        <v>43.7</v>
      </c>
      <c r="F1286">
        <v>3.4</v>
      </c>
      <c r="G1286">
        <v>45.1</v>
      </c>
      <c r="H1286">
        <v>4.4000000000000004</v>
      </c>
    </row>
    <row r="1287" spans="1:12" x14ac:dyDescent="0.2">
      <c r="A1287" t="str">
        <f t="shared" si="20"/>
        <v>DMA2003</v>
      </c>
      <c r="B1287" t="str">
        <f>VLOOKUP(C1287,'Country code'!$B$1:$C$992,2,FALSE)</f>
        <v>DMA</v>
      </c>
      <c r="C1287" t="s">
        <v>284</v>
      </c>
      <c r="D1287">
        <v>2003</v>
      </c>
      <c r="E1287">
        <v>43.9</v>
      </c>
      <c r="F1287">
        <v>3.5</v>
      </c>
      <c r="G1287">
        <v>45.3</v>
      </c>
      <c r="H1287">
        <v>4.4000000000000004</v>
      </c>
    </row>
    <row r="1288" spans="1:12" x14ac:dyDescent="0.2">
      <c r="A1288" t="str">
        <f t="shared" si="20"/>
        <v>DMA2004</v>
      </c>
      <c r="B1288" t="str">
        <f>VLOOKUP(C1288,'Country code'!$B$1:$C$992,2,FALSE)</f>
        <v>DMA</v>
      </c>
      <c r="C1288" t="s">
        <v>284</v>
      </c>
      <c r="D1288">
        <v>2004</v>
      </c>
      <c r="E1288">
        <v>44</v>
      </c>
      <c r="F1288">
        <v>3.4</v>
      </c>
      <c r="G1288">
        <v>45.4</v>
      </c>
      <c r="H1288">
        <v>4.3</v>
      </c>
    </row>
    <row r="1289" spans="1:12" x14ac:dyDescent="0.2">
      <c r="A1289" t="str">
        <f t="shared" si="20"/>
        <v>DMA2005</v>
      </c>
      <c r="B1289" t="str">
        <f>VLOOKUP(C1289,'Country code'!$B$1:$C$992,2,FALSE)</f>
        <v>DMA</v>
      </c>
      <c r="C1289" t="s">
        <v>284</v>
      </c>
      <c r="D1289">
        <v>2005</v>
      </c>
      <c r="E1289">
        <v>44.2</v>
      </c>
      <c r="F1289">
        <v>3.4</v>
      </c>
      <c r="G1289">
        <v>45.5</v>
      </c>
      <c r="H1289">
        <v>4.5</v>
      </c>
    </row>
    <row r="1290" spans="1:12" x14ac:dyDescent="0.2">
      <c r="A1290" t="str">
        <f t="shared" si="20"/>
        <v>DMA2006</v>
      </c>
      <c r="B1290" t="str">
        <f>VLOOKUP(C1290,'Country code'!$B$1:$C$992,2,FALSE)</f>
        <v>DMA</v>
      </c>
      <c r="C1290" t="s">
        <v>284</v>
      </c>
      <c r="D1290">
        <v>2006</v>
      </c>
      <c r="E1290">
        <v>44.3</v>
      </c>
      <c r="F1290">
        <v>3.3</v>
      </c>
      <c r="G1290">
        <v>45.7</v>
      </c>
      <c r="H1290">
        <v>4.5</v>
      </c>
    </row>
    <row r="1291" spans="1:12" x14ac:dyDescent="0.2">
      <c r="A1291" t="str">
        <f t="shared" si="20"/>
        <v>DMA2007</v>
      </c>
      <c r="B1291" t="str">
        <f>VLOOKUP(C1291,'Country code'!$B$1:$C$992,2,FALSE)</f>
        <v>DMA</v>
      </c>
      <c r="C1291" t="s">
        <v>284</v>
      </c>
      <c r="D1291">
        <v>2007</v>
      </c>
      <c r="E1291">
        <v>44.5</v>
      </c>
      <c r="F1291">
        <v>3.3</v>
      </c>
      <c r="G1291">
        <v>45.8</v>
      </c>
      <c r="H1291">
        <v>4.4000000000000004</v>
      </c>
    </row>
    <row r="1292" spans="1:12" x14ac:dyDescent="0.2">
      <c r="A1292" t="str">
        <f t="shared" si="20"/>
        <v>DMA2008</v>
      </c>
      <c r="B1292" t="str">
        <f>VLOOKUP(C1292,'Country code'!$B$1:$C$992,2,FALSE)</f>
        <v>DMA</v>
      </c>
      <c r="C1292" t="s">
        <v>284</v>
      </c>
      <c r="D1292">
        <v>2008</v>
      </c>
      <c r="E1292">
        <v>44.6</v>
      </c>
      <c r="F1292">
        <v>3.3</v>
      </c>
      <c r="G1292">
        <v>46</v>
      </c>
      <c r="H1292">
        <v>4.4000000000000004</v>
      </c>
    </row>
    <row r="1293" spans="1:12" x14ac:dyDescent="0.2">
      <c r="A1293" t="str">
        <f t="shared" si="20"/>
        <v>DMA2009</v>
      </c>
      <c r="B1293" t="str">
        <f>VLOOKUP(C1293,'Country code'!$B$1:$C$992,2,FALSE)</f>
        <v>DMA</v>
      </c>
      <c r="C1293" t="s">
        <v>284</v>
      </c>
      <c r="D1293">
        <v>2009</v>
      </c>
      <c r="E1293">
        <v>44.7</v>
      </c>
      <c r="F1293">
        <v>3.3</v>
      </c>
      <c r="G1293">
        <v>46</v>
      </c>
      <c r="H1293">
        <v>4.4000000000000004</v>
      </c>
    </row>
    <row r="1294" spans="1:12" x14ac:dyDescent="0.2">
      <c r="A1294" t="str">
        <f t="shared" si="20"/>
        <v>DMA2010</v>
      </c>
      <c r="B1294" t="str">
        <f>VLOOKUP(C1294,'Country code'!$B$1:$C$992,2,FALSE)</f>
        <v>DMA</v>
      </c>
      <c r="C1294" t="s">
        <v>284</v>
      </c>
      <c r="D1294">
        <v>2010</v>
      </c>
      <c r="E1294">
        <v>44.7</v>
      </c>
      <c r="F1294">
        <v>3.3</v>
      </c>
      <c r="G1294">
        <v>46.1</v>
      </c>
      <c r="H1294">
        <v>4.4000000000000004</v>
      </c>
    </row>
    <row r="1295" spans="1:12" x14ac:dyDescent="0.2">
      <c r="A1295" t="str">
        <f t="shared" si="20"/>
        <v>DOM1986</v>
      </c>
      <c r="B1295" t="str">
        <f>VLOOKUP(C1295,'Country code'!$B$1:$C$992,2,FALSE)</f>
        <v>DOM</v>
      </c>
      <c r="C1295" t="s">
        <v>39</v>
      </c>
      <c r="D1295">
        <v>1986</v>
      </c>
      <c r="E1295">
        <v>45.2</v>
      </c>
      <c r="F1295">
        <v>2.4</v>
      </c>
      <c r="G1295">
        <v>48</v>
      </c>
      <c r="H1295">
        <v>3.1</v>
      </c>
      <c r="I1295">
        <v>2.8</v>
      </c>
      <c r="J1295">
        <v>3.9</v>
      </c>
      <c r="K1295">
        <v>5.8</v>
      </c>
      <c r="L1295">
        <v>5</v>
      </c>
    </row>
    <row r="1296" spans="1:12" x14ac:dyDescent="0.2">
      <c r="A1296" t="str">
        <f t="shared" si="20"/>
        <v>DOM1987</v>
      </c>
      <c r="B1296" t="str">
        <f>VLOOKUP(C1296,'Country code'!$B$1:$C$992,2,FALSE)</f>
        <v>DOM</v>
      </c>
      <c r="C1296" t="s">
        <v>39</v>
      </c>
      <c r="D1296">
        <v>1987</v>
      </c>
      <c r="E1296">
        <v>45.3</v>
      </c>
      <c r="F1296">
        <v>2.2999999999999998</v>
      </c>
      <c r="G1296">
        <v>48.1</v>
      </c>
      <c r="H1296">
        <v>3.1</v>
      </c>
      <c r="I1296">
        <v>2.8</v>
      </c>
      <c r="J1296">
        <v>3.9</v>
      </c>
      <c r="K1296">
        <v>5.8</v>
      </c>
      <c r="L1296">
        <v>5</v>
      </c>
    </row>
    <row r="1297" spans="1:12" x14ac:dyDescent="0.2">
      <c r="A1297" t="str">
        <f t="shared" si="20"/>
        <v>DOM1988</v>
      </c>
      <c r="B1297" t="str">
        <f>VLOOKUP(C1297,'Country code'!$B$1:$C$992,2,FALSE)</f>
        <v>DOM</v>
      </c>
      <c r="C1297" t="s">
        <v>39</v>
      </c>
      <c r="D1297">
        <v>1988</v>
      </c>
      <c r="E1297">
        <v>45.3</v>
      </c>
      <c r="F1297">
        <v>2.2000000000000002</v>
      </c>
      <c r="G1297">
        <v>48.2</v>
      </c>
      <c r="H1297">
        <v>2.9</v>
      </c>
      <c r="I1297">
        <v>2.9</v>
      </c>
      <c r="J1297">
        <v>3.6</v>
      </c>
      <c r="K1297">
        <v>6</v>
      </c>
      <c r="L1297">
        <v>4.5999999999999996</v>
      </c>
    </row>
    <row r="1298" spans="1:12" x14ac:dyDescent="0.2">
      <c r="A1298" t="str">
        <f t="shared" si="20"/>
        <v>DOM1989</v>
      </c>
      <c r="B1298" t="str">
        <f>VLOOKUP(C1298,'Country code'!$B$1:$C$992,2,FALSE)</f>
        <v>DOM</v>
      </c>
      <c r="C1298" t="s">
        <v>39</v>
      </c>
      <c r="D1298">
        <v>1989</v>
      </c>
      <c r="E1298">
        <v>45.4</v>
      </c>
      <c r="F1298">
        <v>2.1</v>
      </c>
      <c r="G1298">
        <v>48.3</v>
      </c>
      <c r="H1298">
        <v>2.8</v>
      </c>
      <c r="I1298">
        <v>2.9</v>
      </c>
      <c r="J1298">
        <v>3.5</v>
      </c>
      <c r="K1298">
        <v>6</v>
      </c>
      <c r="L1298">
        <v>4.5</v>
      </c>
    </row>
    <row r="1299" spans="1:12" x14ac:dyDescent="0.2">
      <c r="A1299" t="str">
        <f t="shared" si="20"/>
        <v>DOM1990</v>
      </c>
      <c r="B1299" t="str">
        <f>VLOOKUP(C1299,'Country code'!$B$1:$C$992,2,FALSE)</f>
        <v>DOM</v>
      </c>
      <c r="C1299" t="s">
        <v>39</v>
      </c>
      <c r="D1299">
        <v>1990</v>
      </c>
      <c r="E1299">
        <v>45.5</v>
      </c>
      <c r="F1299">
        <v>2</v>
      </c>
      <c r="G1299">
        <v>48.4</v>
      </c>
      <c r="H1299">
        <v>2.7</v>
      </c>
      <c r="I1299">
        <v>2.9</v>
      </c>
      <c r="J1299">
        <v>3.4</v>
      </c>
      <c r="K1299">
        <v>6</v>
      </c>
      <c r="L1299">
        <v>4.3</v>
      </c>
    </row>
    <row r="1300" spans="1:12" x14ac:dyDescent="0.2">
      <c r="A1300" t="str">
        <f t="shared" si="20"/>
        <v>DOM1991</v>
      </c>
      <c r="B1300" t="str">
        <f>VLOOKUP(C1300,'Country code'!$B$1:$C$992,2,FALSE)</f>
        <v>DOM</v>
      </c>
      <c r="C1300" t="s">
        <v>39</v>
      </c>
      <c r="D1300">
        <v>1991</v>
      </c>
      <c r="E1300">
        <v>45.5</v>
      </c>
      <c r="F1300">
        <v>1.9</v>
      </c>
      <c r="G1300">
        <v>48.5</v>
      </c>
      <c r="H1300">
        <v>2.7</v>
      </c>
      <c r="I1300">
        <v>3</v>
      </c>
      <c r="J1300">
        <v>3.3</v>
      </c>
      <c r="K1300">
        <v>6.2</v>
      </c>
      <c r="L1300">
        <v>4.3</v>
      </c>
    </row>
    <row r="1301" spans="1:12" x14ac:dyDescent="0.2">
      <c r="A1301" t="str">
        <f t="shared" si="20"/>
        <v>DOM1992</v>
      </c>
      <c r="B1301" t="str">
        <f>VLOOKUP(C1301,'Country code'!$B$1:$C$992,2,FALSE)</f>
        <v>DOM</v>
      </c>
      <c r="C1301" t="s">
        <v>39</v>
      </c>
      <c r="D1301">
        <v>1992</v>
      </c>
      <c r="E1301">
        <v>45.5</v>
      </c>
      <c r="F1301">
        <v>1.8</v>
      </c>
      <c r="G1301">
        <v>48.5</v>
      </c>
      <c r="H1301">
        <v>2.6</v>
      </c>
      <c r="I1301">
        <v>3</v>
      </c>
      <c r="J1301">
        <v>3.2</v>
      </c>
      <c r="K1301">
        <v>6.2</v>
      </c>
      <c r="L1301">
        <v>4.0999999999999996</v>
      </c>
    </row>
    <row r="1302" spans="1:12" x14ac:dyDescent="0.2">
      <c r="A1302" t="str">
        <f t="shared" si="20"/>
        <v>DOM1993</v>
      </c>
      <c r="B1302" t="str">
        <f>VLOOKUP(C1302,'Country code'!$B$1:$C$992,2,FALSE)</f>
        <v>DOM</v>
      </c>
      <c r="C1302" t="s">
        <v>39</v>
      </c>
      <c r="D1302">
        <v>1993</v>
      </c>
      <c r="E1302">
        <v>45.5</v>
      </c>
      <c r="F1302">
        <v>1.7</v>
      </c>
      <c r="G1302">
        <v>48.5</v>
      </c>
      <c r="H1302">
        <v>2.5</v>
      </c>
      <c r="I1302">
        <v>3</v>
      </c>
      <c r="J1302">
        <v>3</v>
      </c>
      <c r="K1302">
        <v>6.2</v>
      </c>
      <c r="L1302">
        <v>3.9</v>
      </c>
    </row>
    <row r="1303" spans="1:12" x14ac:dyDescent="0.2">
      <c r="A1303" t="str">
        <f t="shared" si="20"/>
        <v>DOM1994</v>
      </c>
      <c r="B1303" t="str">
        <f>VLOOKUP(C1303,'Country code'!$B$1:$C$992,2,FALSE)</f>
        <v>DOM</v>
      </c>
      <c r="C1303" t="s">
        <v>39</v>
      </c>
      <c r="D1303">
        <v>1994</v>
      </c>
      <c r="E1303">
        <v>45.5</v>
      </c>
      <c r="F1303">
        <v>1.6</v>
      </c>
      <c r="G1303">
        <v>48.5</v>
      </c>
      <c r="H1303">
        <v>2.2999999999999998</v>
      </c>
      <c r="I1303">
        <v>3</v>
      </c>
      <c r="J1303">
        <v>2.8</v>
      </c>
      <c r="K1303">
        <v>6.2</v>
      </c>
      <c r="L1303">
        <v>3.6</v>
      </c>
    </row>
    <row r="1304" spans="1:12" x14ac:dyDescent="0.2">
      <c r="A1304" t="str">
        <f t="shared" si="20"/>
        <v>DOM1995</v>
      </c>
      <c r="B1304" t="str">
        <f>VLOOKUP(C1304,'Country code'!$B$1:$C$992,2,FALSE)</f>
        <v>DOM</v>
      </c>
      <c r="C1304" t="s">
        <v>39</v>
      </c>
      <c r="D1304">
        <v>1995</v>
      </c>
      <c r="E1304">
        <v>45.5</v>
      </c>
      <c r="F1304">
        <v>1.4</v>
      </c>
      <c r="G1304">
        <v>48.6</v>
      </c>
      <c r="H1304">
        <v>2.2000000000000002</v>
      </c>
      <c r="I1304">
        <v>3.1</v>
      </c>
      <c r="J1304">
        <v>2.6</v>
      </c>
      <c r="K1304">
        <v>6.4</v>
      </c>
      <c r="L1304">
        <v>3.4</v>
      </c>
    </row>
    <row r="1305" spans="1:12" x14ac:dyDescent="0.2">
      <c r="A1305" t="str">
        <f t="shared" si="20"/>
        <v>DOM1996</v>
      </c>
      <c r="B1305" t="str">
        <f>VLOOKUP(C1305,'Country code'!$B$1:$C$992,2,FALSE)</f>
        <v>DOM</v>
      </c>
      <c r="C1305" t="s">
        <v>39</v>
      </c>
      <c r="D1305">
        <v>1996</v>
      </c>
      <c r="E1305">
        <v>45.5</v>
      </c>
      <c r="F1305">
        <v>1.2</v>
      </c>
      <c r="G1305">
        <v>48.6</v>
      </c>
      <c r="H1305">
        <v>2</v>
      </c>
      <c r="I1305">
        <v>3.1</v>
      </c>
      <c r="J1305">
        <v>2.2999999999999998</v>
      </c>
      <c r="K1305">
        <v>6.4</v>
      </c>
      <c r="L1305">
        <v>3</v>
      </c>
    </row>
    <row r="1306" spans="1:12" x14ac:dyDescent="0.2">
      <c r="A1306" t="str">
        <f t="shared" si="20"/>
        <v>DOM1997</v>
      </c>
      <c r="B1306" t="str">
        <f>VLOOKUP(C1306,'Country code'!$B$1:$C$992,2,FALSE)</f>
        <v>DOM</v>
      </c>
      <c r="C1306" t="s">
        <v>39</v>
      </c>
      <c r="D1306">
        <v>1997</v>
      </c>
      <c r="E1306">
        <v>45.8</v>
      </c>
      <c r="F1306">
        <v>1.1000000000000001</v>
      </c>
      <c r="G1306">
        <v>48.8</v>
      </c>
      <c r="H1306">
        <v>1.9</v>
      </c>
      <c r="I1306">
        <v>3</v>
      </c>
      <c r="J1306">
        <v>2.2000000000000002</v>
      </c>
      <c r="K1306">
        <v>6.1</v>
      </c>
      <c r="L1306">
        <v>2.9</v>
      </c>
    </row>
    <row r="1307" spans="1:12" x14ac:dyDescent="0.2">
      <c r="A1307" t="str">
        <f t="shared" si="20"/>
        <v>DOM1998</v>
      </c>
      <c r="B1307" t="str">
        <f>VLOOKUP(C1307,'Country code'!$B$1:$C$992,2,FALSE)</f>
        <v>DOM</v>
      </c>
      <c r="C1307" t="s">
        <v>39</v>
      </c>
      <c r="D1307">
        <v>1998</v>
      </c>
      <c r="E1307">
        <v>46.2</v>
      </c>
      <c r="F1307">
        <v>1.3</v>
      </c>
      <c r="G1307">
        <v>49.1</v>
      </c>
      <c r="H1307">
        <v>1.9</v>
      </c>
      <c r="I1307">
        <v>2.9</v>
      </c>
      <c r="J1307">
        <v>2.2999999999999998</v>
      </c>
      <c r="K1307">
        <v>5.9</v>
      </c>
      <c r="L1307">
        <v>3</v>
      </c>
    </row>
    <row r="1308" spans="1:12" x14ac:dyDescent="0.2">
      <c r="A1308" t="str">
        <f t="shared" si="20"/>
        <v>DOM1999</v>
      </c>
      <c r="B1308" t="str">
        <f>VLOOKUP(C1308,'Country code'!$B$1:$C$992,2,FALSE)</f>
        <v>DOM</v>
      </c>
      <c r="C1308" t="s">
        <v>39</v>
      </c>
      <c r="D1308">
        <v>1999</v>
      </c>
      <c r="E1308">
        <v>46.7</v>
      </c>
      <c r="F1308">
        <v>1.2</v>
      </c>
      <c r="G1308">
        <v>49.3</v>
      </c>
      <c r="H1308">
        <v>1.9</v>
      </c>
      <c r="I1308">
        <v>2.6</v>
      </c>
      <c r="J1308">
        <v>2.2000000000000002</v>
      </c>
      <c r="K1308">
        <v>5.3</v>
      </c>
      <c r="L1308">
        <v>2.9</v>
      </c>
    </row>
    <row r="1309" spans="1:12" x14ac:dyDescent="0.2">
      <c r="A1309" t="str">
        <f t="shared" si="20"/>
        <v>DOM2000</v>
      </c>
      <c r="B1309" t="str">
        <f>VLOOKUP(C1309,'Country code'!$B$1:$C$992,2,FALSE)</f>
        <v>DOM</v>
      </c>
      <c r="C1309" t="s">
        <v>39</v>
      </c>
      <c r="D1309">
        <v>2000</v>
      </c>
      <c r="E1309">
        <v>47.1</v>
      </c>
      <c r="F1309">
        <v>1.1000000000000001</v>
      </c>
      <c r="G1309">
        <v>49.6</v>
      </c>
      <c r="H1309">
        <v>1.8</v>
      </c>
      <c r="I1309">
        <v>2.5</v>
      </c>
      <c r="J1309">
        <v>2.1</v>
      </c>
      <c r="K1309">
        <v>5</v>
      </c>
      <c r="L1309">
        <v>2.8</v>
      </c>
    </row>
    <row r="1310" spans="1:12" x14ac:dyDescent="0.2">
      <c r="A1310" t="str">
        <f t="shared" si="20"/>
        <v>DOM2001</v>
      </c>
      <c r="B1310" t="str">
        <f>VLOOKUP(C1310,'Country code'!$B$1:$C$992,2,FALSE)</f>
        <v>DOM</v>
      </c>
      <c r="C1310" t="s">
        <v>39</v>
      </c>
      <c r="D1310">
        <v>2001</v>
      </c>
      <c r="E1310">
        <v>47.2</v>
      </c>
      <c r="F1310">
        <v>1.1000000000000001</v>
      </c>
      <c r="G1310">
        <v>49.7</v>
      </c>
      <c r="H1310">
        <v>1.8</v>
      </c>
      <c r="I1310">
        <v>2.5</v>
      </c>
      <c r="J1310">
        <v>2.1</v>
      </c>
      <c r="K1310">
        <v>5</v>
      </c>
      <c r="L1310">
        <v>2.8</v>
      </c>
    </row>
    <row r="1311" spans="1:12" x14ac:dyDescent="0.2">
      <c r="A1311" t="str">
        <f t="shared" si="20"/>
        <v>DOM2002</v>
      </c>
      <c r="B1311" t="str">
        <f>VLOOKUP(C1311,'Country code'!$B$1:$C$992,2,FALSE)</f>
        <v>DOM</v>
      </c>
      <c r="C1311" t="s">
        <v>39</v>
      </c>
      <c r="D1311">
        <v>2002</v>
      </c>
      <c r="E1311">
        <v>47.4</v>
      </c>
      <c r="F1311">
        <v>1</v>
      </c>
      <c r="G1311">
        <v>49.9</v>
      </c>
      <c r="H1311">
        <v>1.7</v>
      </c>
      <c r="I1311">
        <v>2.5</v>
      </c>
      <c r="J1311">
        <v>2</v>
      </c>
      <c r="K1311">
        <v>5</v>
      </c>
      <c r="L1311">
        <v>2.6</v>
      </c>
    </row>
    <row r="1312" spans="1:12" x14ac:dyDescent="0.2">
      <c r="A1312" t="str">
        <f t="shared" si="20"/>
        <v>DOM2003</v>
      </c>
      <c r="B1312" t="str">
        <f>VLOOKUP(C1312,'Country code'!$B$1:$C$992,2,FALSE)</f>
        <v>DOM</v>
      </c>
      <c r="C1312" t="s">
        <v>39</v>
      </c>
      <c r="D1312">
        <v>2003</v>
      </c>
      <c r="E1312">
        <v>47.8</v>
      </c>
      <c r="F1312">
        <v>1.1000000000000001</v>
      </c>
      <c r="G1312">
        <v>50.2</v>
      </c>
      <c r="H1312">
        <v>1.7</v>
      </c>
      <c r="I1312">
        <v>2.4</v>
      </c>
      <c r="J1312">
        <v>2</v>
      </c>
      <c r="K1312">
        <v>4.8</v>
      </c>
      <c r="L1312">
        <v>2.6</v>
      </c>
    </row>
    <row r="1313" spans="1:12" x14ac:dyDescent="0.2">
      <c r="A1313" t="str">
        <f t="shared" si="20"/>
        <v>DOM2004</v>
      </c>
      <c r="B1313" t="str">
        <f>VLOOKUP(C1313,'Country code'!$B$1:$C$992,2,FALSE)</f>
        <v>DOM</v>
      </c>
      <c r="C1313" t="s">
        <v>39</v>
      </c>
      <c r="D1313">
        <v>2004</v>
      </c>
      <c r="E1313">
        <v>48</v>
      </c>
      <c r="F1313">
        <v>1.1000000000000001</v>
      </c>
      <c r="G1313">
        <v>50.3</v>
      </c>
      <c r="H1313">
        <v>1.7</v>
      </c>
      <c r="I1313">
        <v>2.2999999999999998</v>
      </c>
      <c r="J1313">
        <v>2</v>
      </c>
      <c r="K1313">
        <v>4.5999999999999996</v>
      </c>
      <c r="L1313">
        <v>2.6</v>
      </c>
    </row>
    <row r="1314" spans="1:12" x14ac:dyDescent="0.2">
      <c r="A1314" t="str">
        <f t="shared" si="20"/>
        <v>DOM2005</v>
      </c>
      <c r="B1314" t="str">
        <f>VLOOKUP(C1314,'Country code'!$B$1:$C$992,2,FALSE)</f>
        <v>DOM</v>
      </c>
      <c r="C1314" t="s">
        <v>39</v>
      </c>
      <c r="D1314">
        <v>2005</v>
      </c>
      <c r="E1314">
        <v>47.9</v>
      </c>
      <c r="F1314">
        <v>1</v>
      </c>
      <c r="G1314">
        <v>50.3</v>
      </c>
      <c r="H1314">
        <v>1.7</v>
      </c>
      <c r="I1314">
        <v>2.4</v>
      </c>
      <c r="J1314">
        <v>2</v>
      </c>
      <c r="K1314">
        <v>4.8</v>
      </c>
      <c r="L1314">
        <v>2.6</v>
      </c>
    </row>
    <row r="1315" spans="1:12" x14ac:dyDescent="0.2">
      <c r="A1315" t="str">
        <f t="shared" si="20"/>
        <v>DOM2006</v>
      </c>
      <c r="B1315" t="str">
        <f>VLOOKUP(C1315,'Country code'!$B$1:$C$992,2,FALSE)</f>
        <v>DOM</v>
      </c>
      <c r="C1315" t="s">
        <v>39</v>
      </c>
      <c r="D1315">
        <v>2006</v>
      </c>
      <c r="E1315">
        <v>47.9</v>
      </c>
      <c r="F1315">
        <v>1</v>
      </c>
      <c r="G1315">
        <v>50.3</v>
      </c>
      <c r="H1315">
        <v>1.6</v>
      </c>
      <c r="I1315">
        <v>2.4</v>
      </c>
      <c r="J1315">
        <v>1.9</v>
      </c>
      <c r="K1315">
        <v>4.8</v>
      </c>
      <c r="L1315">
        <v>2.5</v>
      </c>
    </row>
    <row r="1316" spans="1:12" x14ac:dyDescent="0.2">
      <c r="A1316" t="str">
        <f t="shared" si="20"/>
        <v>DOM2007</v>
      </c>
      <c r="B1316" t="str">
        <f>VLOOKUP(C1316,'Country code'!$B$1:$C$992,2,FALSE)</f>
        <v>DOM</v>
      </c>
      <c r="C1316" t="s">
        <v>39</v>
      </c>
      <c r="D1316">
        <v>2007</v>
      </c>
      <c r="E1316">
        <v>47.4</v>
      </c>
      <c r="F1316">
        <v>1.1000000000000001</v>
      </c>
      <c r="G1316">
        <v>49.9</v>
      </c>
      <c r="H1316">
        <v>1.5</v>
      </c>
      <c r="I1316">
        <v>2.5</v>
      </c>
      <c r="J1316">
        <v>1.9</v>
      </c>
      <c r="K1316">
        <v>5</v>
      </c>
      <c r="L1316">
        <v>2.4</v>
      </c>
    </row>
    <row r="1317" spans="1:12" x14ac:dyDescent="0.2">
      <c r="A1317" t="str">
        <f t="shared" si="20"/>
        <v>DOM2008</v>
      </c>
      <c r="B1317" t="str">
        <f>VLOOKUP(C1317,'Country code'!$B$1:$C$992,2,FALSE)</f>
        <v>DOM</v>
      </c>
      <c r="C1317" t="s">
        <v>39</v>
      </c>
      <c r="D1317">
        <v>2008</v>
      </c>
      <c r="E1317">
        <v>46.6</v>
      </c>
      <c r="F1317">
        <v>1.1000000000000001</v>
      </c>
      <c r="G1317">
        <v>49.3</v>
      </c>
      <c r="H1317">
        <v>1.6</v>
      </c>
      <c r="I1317">
        <v>2.7</v>
      </c>
      <c r="J1317">
        <v>1.9</v>
      </c>
      <c r="K1317">
        <v>5.5</v>
      </c>
      <c r="L1317">
        <v>2.5</v>
      </c>
    </row>
    <row r="1318" spans="1:12" x14ac:dyDescent="0.2">
      <c r="A1318" t="str">
        <f t="shared" si="20"/>
        <v>DOM2009</v>
      </c>
      <c r="B1318" t="str">
        <f>VLOOKUP(C1318,'Country code'!$B$1:$C$992,2,FALSE)</f>
        <v>DOM</v>
      </c>
      <c r="C1318" t="s">
        <v>39</v>
      </c>
      <c r="D1318">
        <v>2009</v>
      </c>
      <c r="E1318">
        <v>46.1</v>
      </c>
      <c r="F1318">
        <v>1</v>
      </c>
      <c r="G1318">
        <v>48.8</v>
      </c>
      <c r="H1318">
        <v>1.7</v>
      </c>
      <c r="I1318">
        <v>2.7</v>
      </c>
      <c r="J1318">
        <v>2</v>
      </c>
      <c r="K1318">
        <v>5.5</v>
      </c>
      <c r="L1318">
        <v>2.6</v>
      </c>
    </row>
    <row r="1319" spans="1:12" x14ac:dyDescent="0.2">
      <c r="A1319" t="str">
        <f t="shared" si="20"/>
        <v>DOM2010</v>
      </c>
      <c r="B1319" t="str">
        <f>VLOOKUP(C1319,'Country code'!$B$1:$C$992,2,FALSE)</f>
        <v>DOM</v>
      </c>
      <c r="C1319" t="s">
        <v>39</v>
      </c>
      <c r="D1319">
        <v>2010</v>
      </c>
      <c r="E1319">
        <v>45.5</v>
      </c>
      <c r="F1319">
        <v>1</v>
      </c>
      <c r="G1319">
        <v>48.2</v>
      </c>
      <c r="H1319">
        <v>1.6</v>
      </c>
      <c r="I1319">
        <v>2.7</v>
      </c>
      <c r="J1319">
        <v>1.9</v>
      </c>
      <c r="K1319">
        <v>5.6</v>
      </c>
      <c r="L1319">
        <v>2.5</v>
      </c>
    </row>
    <row r="1320" spans="1:12" x14ac:dyDescent="0.2">
      <c r="A1320" t="str">
        <f t="shared" si="20"/>
        <v>DOM2011</v>
      </c>
      <c r="B1320" t="str">
        <f>VLOOKUP(C1320,'Country code'!$B$1:$C$992,2,FALSE)</f>
        <v>DOM</v>
      </c>
      <c r="C1320" t="s">
        <v>39</v>
      </c>
      <c r="D1320">
        <v>2011</v>
      </c>
      <c r="E1320">
        <v>45.1</v>
      </c>
      <c r="F1320">
        <v>1</v>
      </c>
      <c r="G1320">
        <v>47.6</v>
      </c>
      <c r="H1320">
        <v>1.6</v>
      </c>
      <c r="I1320">
        <v>2.5</v>
      </c>
      <c r="J1320">
        <v>1.9</v>
      </c>
      <c r="K1320">
        <v>5.3</v>
      </c>
      <c r="L1320">
        <v>2.5</v>
      </c>
    </row>
    <row r="1321" spans="1:12" x14ac:dyDescent="0.2">
      <c r="A1321" t="str">
        <f t="shared" si="20"/>
        <v>DOM2012</v>
      </c>
      <c r="B1321" t="str">
        <f>VLOOKUP(C1321,'Country code'!$B$1:$C$992,2,FALSE)</f>
        <v>DOM</v>
      </c>
      <c r="C1321" t="s">
        <v>39</v>
      </c>
      <c r="D1321">
        <v>2012</v>
      </c>
      <c r="E1321">
        <v>44.4</v>
      </c>
      <c r="F1321">
        <v>1</v>
      </c>
      <c r="G1321">
        <v>47</v>
      </c>
      <c r="H1321">
        <v>1.6</v>
      </c>
      <c r="I1321">
        <v>2.6</v>
      </c>
      <c r="J1321">
        <v>1.9</v>
      </c>
      <c r="K1321">
        <v>5.5</v>
      </c>
      <c r="L1321">
        <v>2.5</v>
      </c>
    </row>
    <row r="1322" spans="1:12" x14ac:dyDescent="0.2">
      <c r="A1322" t="str">
        <f t="shared" si="20"/>
        <v>DOM2013</v>
      </c>
      <c r="B1322" t="str">
        <f>VLOOKUP(C1322,'Country code'!$B$1:$C$992,2,FALSE)</f>
        <v>DOM</v>
      </c>
      <c r="C1322" t="s">
        <v>39</v>
      </c>
      <c r="D1322">
        <v>2013</v>
      </c>
      <c r="E1322">
        <v>44</v>
      </c>
      <c r="F1322">
        <v>1</v>
      </c>
      <c r="G1322">
        <v>46.5</v>
      </c>
      <c r="H1322">
        <v>1.7</v>
      </c>
      <c r="I1322">
        <v>2.5</v>
      </c>
      <c r="J1322">
        <v>2</v>
      </c>
      <c r="K1322">
        <v>5.4</v>
      </c>
      <c r="L1322">
        <v>2.6</v>
      </c>
    </row>
    <row r="1323" spans="1:12" x14ac:dyDescent="0.2">
      <c r="A1323" t="str">
        <f t="shared" si="20"/>
        <v>DOM2014</v>
      </c>
      <c r="B1323" t="str">
        <f>VLOOKUP(C1323,'Country code'!$B$1:$C$992,2,FALSE)</f>
        <v>DOM</v>
      </c>
      <c r="C1323" t="s">
        <v>39</v>
      </c>
      <c r="D1323">
        <v>2014</v>
      </c>
      <c r="E1323">
        <v>43</v>
      </c>
      <c r="F1323">
        <v>1</v>
      </c>
      <c r="G1323">
        <v>45.7</v>
      </c>
      <c r="H1323">
        <v>1.7</v>
      </c>
      <c r="I1323">
        <v>2.7</v>
      </c>
      <c r="J1323">
        <v>2</v>
      </c>
      <c r="K1323">
        <v>5.9</v>
      </c>
      <c r="L1323">
        <v>2.6</v>
      </c>
    </row>
    <row r="1324" spans="1:12" x14ac:dyDescent="0.2">
      <c r="A1324" t="str">
        <f t="shared" si="20"/>
        <v>DOM2015</v>
      </c>
      <c r="B1324" t="str">
        <f>VLOOKUP(C1324,'Country code'!$B$1:$C$992,2,FALSE)</f>
        <v>DOM</v>
      </c>
      <c r="C1324" t="s">
        <v>39</v>
      </c>
      <c r="D1324">
        <v>2015</v>
      </c>
      <c r="E1324">
        <v>42.5</v>
      </c>
      <c r="F1324">
        <v>1</v>
      </c>
      <c r="G1324">
        <v>45.1</v>
      </c>
      <c r="H1324">
        <v>1.7</v>
      </c>
      <c r="I1324">
        <v>2.6</v>
      </c>
      <c r="J1324">
        <v>2</v>
      </c>
      <c r="K1324">
        <v>5.8</v>
      </c>
      <c r="L1324">
        <v>2.6</v>
      </c>
    </row>
    <row r="1325" spans="1:12" x14ac:dyDescent="0.2">
      <c r="A1325" t="str">
        <f t="shared" si="20"/>
        <v>DOM2016</v>
      </c>
      <c r="B1325" t="str">
        <f>VLOOKUP(C1325,'Country code'!$B$1:$C$992,2,FALSE)</f>
        <v>DOM</v>
      </c>
      <c r="C1325" t="s">
        <v>39</v>
      </c>
      <c r="D1325">
        <v>2016</v>
      </c>
      <c r="E1325">
        <v>41.9</v>
      </c>
      <c r="F1325">
        <v>1</v>
      </c>
      <c r="G1325">
        <v>44.6</v>
      </c>
      <c r="H1325">
        <v>1.7</v>
      </c>
      <c r="I1325">
        <v>2.7</v>
      </c>
      <c r="J1325">
        <v>2</v>
      </c>
      <c r="K1325">
        <v>6.1</v>
      </c>
      <c r="L1325">
        <v>2.6</v>
      </c>
    </row>
    <row r="1326" spans="1:12" x14ac:dyDescent="0.2">
      <c r="A1326" t="str">
        <f t="shared" si="20"/>
        <v>DOM2017</v>
      </c>
      <c r="B1326" t="str">
        <f>VLOOKUP(C1326,'Country code'!$B$1:$C$992,2,FALSE)</f>
        <v>DOM</v>
      </c>
      <c r="C1326" t="s">
        <v>39</v>
      </c>
      <c r="D1326">
        <v>2017</v>
      </c>
      <c r="E1326">
        <v>41.2</v>
      </c>
      <c r="F1326">
        <v>1.1000000000000001</v>
      </c>
      <c r="G1326">
        <v>44.1</v>
      </c>
      <c r="H1326">
        <v>1.8</v>
      </c>
      <c r="I1326">
        <v>2.9</v>
      </c>
      <c r="J1326">
        <v>2.1</v>
      </c>
      <c r="K1326">
        <v>6.6</v>
      </c>
      <c r="L1326">
        <v>2.8</v>
      </c>
    </row>
    <row r="1327" spans="1:12" x14ac:dyDescent="0.2">
      <c r="A1327" t="str">
        <f t="shared" si="20"/>
        <v>DOM2018</v>
      </c>
      <c r="B1327" t="str">
        <f>VLOOKUP(C1327,'Country code'!$B$1:$C$992,2,FALSE)</f>
        <v>DOM</v>
      </c>
      <c r="C1327" t="s">
        <v>39</v>
      </c>
      <c r="D1327">
        <v>2018</v>
      </c>
      <c r="E1327">
        <v>41.1</v>
      </c>
      <c r="F1327">
        <v>1.2</v>
      </c>
      <c r="G1327">
        <v>43.9</v>
      </c>
      <c r="H1327">
        <v>1.9</v>
      </c>
      <c r="I1327">
        <v>2.8</v>
      </c>
      <c r="J1327">
        <v>2.2000000000000002</v>
      </c>
      <c r="K1327">
        <v>6.4</v>
      </c>
      <c r="L1327">
        <v>2.9</v>
      </c>
    </row>
    <row r="1328" spans="1:12" x14ac:dyDescent="0.2">
      <c r="A1328" t="str">
        <f t="shared" si="20"/>
        <v>DOM2019</v>
      </c>
      <c r="B1328" t="str">
        <f>VLOOKUP(C1328,'Country code'!$B$1:$C$992,2,FALSE)</f>
        <v>DOM</v>
      </c>
      <c r="C1328" t="s">
        <v>39</v>
      </c>
      <c r="D1328">
        <v>2019</v>
      </c>
      <c r="E1328">
        <v>40.9</v>
      </c>
      <c r="F1328">
        <v>1.4</v>
      </c>
      <c r="G1328">
        <v>43.8</v>
      </c>
      <c r="H1328">
        <v>2.1</v>
      </c>
      <c r="I1328">
        <v>2.9</v>
      </c>
      <c r="J1328">
        <v>2.5</v>
      </c>
      <c r="K1328">
        <v>6.6</v>
      </c>
      <c r="L1328">
        <v>3.3</v>
      </c>
    </row>
    <row r="1329" spans="1:12" x14ac:dyDescent="0.2">
      <c r="A1329" t="str">
        <f t="shared" si="20"/>
        <v>ECU1994</v>
      </c>
      <c r="B1329" t="str">
        <f>VLOOKUP(C1329,'Country code'!$B$1:$C$992,2,FALSE)</f>
        <v>ECU</v>
      </c>
      <c r="C1329" t="s">
        <v>40</v>
      </c>
      <c r="D1329">
        <v>1994</v>
      </c>
      <c r="E1329">
        <v>49.3</v>
      </c>
      <c r="F1329">
        <v>1.6</v>
      </c>
      <c r="G1329">
        <v>48</v>
      </c>
      <c r="H1329">
        <v>3</v>
      </c>
      <c r="I1329">
        <v>-1.3</v>
      </c>
      <c r="J1329">
        <v>3.4</v>
      </c>
      <c r="K1329">
        <v>-2.7</v>
      </c>
      <c r="L1329">
        <v>4.5</v>
      </c>
    </row>
    <row r="1330" spans="1:12" x14ac:dyDescent="0.2">
      <c r="A1330" t="str">
        <f t="shared" si="20"/>
        <v>ECU1995</v>
      </c>
      <c r="B1330" t="str">
        <f>VLOOKUP(C1330,'Country code'!$B$1:$C$992,2,FALSE)</f>
        <v>ECU</v>
      </c>
      <c r="C1330" t="s">
        <v>40</v>
      </c>
      <c r="D1330">
        <v>1995</v>
      </c>
      <c r="E1330">
        <v>49.3</v>
      </c>
      <c r="F1330">
        <v>1.3</v>
      </c>
      <c r="G1330">
        <v>48.2</v>
      </c>
      <c r="H1330">
        <v>2.9</v>
      </c>
      <c r="I1330">
        <v>-1.1000000000000001</v>
      </c>
      <c r="J1330">
        <v>3.2</v>
      </c>
      <c r="K1330">
        <v>-2.2999999999999998</v>
      </c>
      <c r="L1330">
        <v>4.3</v>
      </c>
    </row>
    <row r="1331" spans="1:12" x14ac:dyDescent="0.2">
      <c r="A1331" t="str">
        <f t="shared" si="20"/>
        <v>ECU1996</v>
      </c>
      <c r="B1331" t="str">
        <f>VLOOKUP(C1331,'Country code'!$B$1:$C$992,2,FALSE)</f>
        <v>ECU</v>
      </c>
      <c r="C1331" t="s">
        <v>40</v>
      </c>
      <c r="D1331">
        <v>1996</v>
      </c>
      <c r="E1331">
        <v>49.5</v>
      </c>
      <c r="F1331">
        <v>1.3</v>
      </c>
      <c r="G1331">
        <v>48.3</v>
      </c>
      <c r="H1331">
        <v>2.8</v>
      </c>
      <c r="I1331">
        <v>-1.2</v>
      </c>
      <c r="J1331">
        <v>3.1</v>
      </c>
      <c r="K1331">
        <v>-2.5</v>
      </c>
      <c r="L1331">
        <v>4.2</v>
      </c>
    </row>
    <row r="1332" spans="1:12" x14ac:dyDescent="0.2">
      <c r="A1332" t="str">
        <f t="shared" si="20"/>
        <v>ECU1997</v>
      </c>
      <c r="B1332" t="str">
        <f>VLOOKUP(C1332,'Country code'!$B$1:$C$992,2,FALSE)</f>
        <v>ECU</v>
      </c>
      <c r="C1332" t="s">
        <v>40</v>
      </c>
      <c r="D1332">
        <v>1997</v>
      </c>
      <c r="E1332">
        <v>49.7</v>
      </c>
      <c r="F1332">
        <v>1.3</v>
      </c>
      <c r="G1332">
        <v>48.4</v>
      </c>
      <c r="H1332">
        <v>2.8</v>
      </c>
      <c r="I1332">
        <v>-1.3</v>
      </c>
      <c r="J1332">
        <v>3.1</v>
      </c>
      <c r="K1332">
        <v>-2.7</v>
      </c>
      <c r="L1332">
        <v>4.2</v>
      </c>
    </row>
    <row r="1333" spans="1:12" x14ac:dyDescent="0.2">
      <c r="A1333" t="str">
        <f t="shared" si="20"/>
        <v>ECU1998</v>
      </c>
      <c r="B1333" t="str">
        <f>VLOOKUP(C1333,'Country code'!$B$1:$C$992,2,FALSE)</f>
        <v>ECU</v>
      </c>
      <c r="C1333" t="s">
        <v>40</v>
      </c>
      <c r="D1333">
        <v>1998</v>
      </c>
      <c r="E1333">
        <v>49.8</v>
      </c>
      <c r="F1333">
        <v>1.1000000000000001</v>
      </c>
      <c r="G1333">
        <v>48.6</v>
      </c>
      <c r="H1333">
        <v>2.7</v>
      </c>
      <c r="I1333">
        <v>-1.2</v>
      </c>
      <c r="J1333">
        <v>2.9</v>
      </c>
      <c r="K1333">
        <v>-2.5</v>
      </c>
      <c r="L1333">
        <v>4</v>
      </c>
    </row>
    <row r="1334" spans="1:12" x14ac:dyDescent="0.2">
      <c r="A1334" t="str">
        <f t="shared" si="20"/>
        <v>ECU1999</v>
      </c>
      <c r="B1334" t="str">
        <f>VLOOKUP(C1334,'Country code'!$B$1:$C$992,2,FALSE)</f>
        <v>ECU</v>
      </c>
      <c r="C1334" t="s">
        <v>40</v>
      </c>
      <c r="D1334">
        <v>1999</v>
      </c>
      <c r="E1334">
        <v>50.4</v>
      </c>
      <c r="F1334">
        <v>1.1000000000000001</v>
      </c>
      <c r="G1334">
        <v>48.7</v>
      </c>
      <c r="H1334">
        <v>2.7</v>
      </c>
      <c r="I1334">
        <v>-1.7</v>
      </c>
      <c r="J1334">
        <v>2.9</v>
      </c>
      <c r="K1334">
        <v>-3.5</v>
      </c>
      <c r="L1334">
        <v>4</v>
      </c>
    </row>
    <row r="1335" spans="1:12" x14ac:dyDescent="0.2">
      <c r="A1335" t="str">
        <f t="shared" si="20"/>
        <v>ECU2000</v>
      </c>
      <c r="B1335" t="str">
        <f>VLOOKUP(C1335,'Country code'!$B$1:$C$992,2,FALSE)</f>
        <v>ECU</v>
      </c>
      <c r="C1335" t="s">
        <v>40</v>
      </c>
      <c r="D1335">
        <v>2000</v>
      </c>
      <c r="E1335">
        <v>50.3</v>
      </c>
      <c r="F1335">
        <v>1.1000000000000001</v>
      </c>
      <c r="G1335">
        <v>48.7</v>
      </c>
      <c r="H1335">
        <v>2.7</v>
      </c>
      <c r="I1335">
        <v>-1.6</v>
      </c>
      <c r="J1335">
        <v>2.9</v>
      </c>
      <c r="K1335">
        <v>-3.3</v>
      </c>
      <c r="L1335">
        <v>4</v>
      </c>
    </row>
    <row r="1336" spans="1:12" x14ac:dyDescent="0.2">
      <c r="A1336" t="str">
        <f t="shared" si="20"/>
        <v>ECU2001</v>
      </c>
      <c r="B1336" t="str">
        <f>VLOOKUP(C1336,'Country code'!$B$1:$C$992,2,FALSE)</f>
        <v>ECU</v>
      </c>
      <c r="C1336" t="s">
        <v>40</v>
      </c>
      <c r="D1336">
        <v>2001</v>
      </c>
      <c r="E1336">
        <v>50</v>
      </c>
      <c r="F1336">
        <v>1.2</v>
      </c>
      <c r="G1336">
        <v>48.4</v>
      </c>
      <c r="H1336">
        <v>2.7</v>
      </c>
      <c r="I1336">
        <v>-1.6</v>
      </c>
      <c r="J1336">
        <v>3</v>
      </c>
      <c r="K1336">
        <v>-3.3</v>
      </c>
      <c r="L1336">
        <v>4</v>
      </c>
    </row>
    <row r="1337" spans="1:12" x14ac:dyDescent="0.2">
      <c r="A1337" t="str">
        <f t="shared" si="20"/>
        <v>ECU2002</v>
      </c>
      <c r="B1337" t="str">
        <f>VLOOKUP(C1337,'Country code'!$B$1:$C$992,2,FALSE)</f>
        <v>ECU</v>
      </c>
      <c r="C1337" t="s">
        <v>40</v>
      </c>
      <c r="D1337">
        <v>2002</v>
      </c>
      <c r="E1337">
        <v>49.7</v>
      </c>
      <c r="F1337">
        <v>1.2</v>
      </c>
      <c r="G1337">
        <v>48.2</v>
      </c>
      <c r="H1337">
        <v>2.7</v>
      </c>
      <c r="I1337">
        <v>-1.5</v>
      </c>
      <c r="J1337">
        <v>3</v>
      </c>
      <c r="K1337">
        <v>-3.1</v>
      </c>
      <c r="L1337">
        <v>4</v>
      </c>
    </row>
    <row r="1338" spans="1:12" x14ac:dyDescent="0.2">
      <c r="A1338" t="str">
        <f t="shared" si="20"/>
        <v>ECU2003</v>
      </c>
      <c r="B1338" t="str">
        <f>VLOOKUP(C1338,'Country code'!$B$1:$C$992,2,FALSE)</f>
        <v>ECU</v>
      </c>
      <c r="C1338" t="s">
        <v>40</v>
      </c>
      <c r="D1338">
        <v>2003</v>
      </c>
      <c r="E1338">
        <v>49.4</v>
      </c>
      <c r="F1338">
        <v>1.1000000000000001</v>
      </c>
      <c r="G1338">
        <v>47.9</v>
      </c>
      <c r="H1338">
        <v>2.6</v>
      </c>
      <c r="I1338">
        <v>-1.5</v>
      </c>
      <c r="J1338">
        <v>2.8</v>
      </c>
      <c r="K1338">
        <v>-3.1</v>
      </c>
      <c r="L1338">
        <v>3.8</v>
      </c>
    </row>
    <row r="1339" spans="1:12" x14ac:dyDescent="0.2">
      <c r="A1339" t="str">
        <f t="shared" ref="A1339:A1402" si="21">B1339&amp;D1339</f>
        <v>ECU2004</v>
      </c>
      <c r="B1339" t="str">
        <f>VLOOKUP(C1339,'Country code'!$B$1:$C$992,2,FALSE)</f>
        <v>ECU</v>
      </c>
      <c r="C1339" t="s">
        <v>40</v>
      </c>
      <c r="D1339">
        <v>2004</v>
      </c>
      <c r="E1339">
        <v>49</v>
      </c>
      <c r="F1339">
        <v>1.1000000000000001</v>
      </c>
      <c r="G1339">
        <v>47.6</v>
      </c>
      <c r="H1339">
        <v>2.5</v>
      </c>
      <c r="I1339">
        <v>-1.4</v>
      </c>
      <c r="J1339">
        <v>2.7</v>
      </c>
      <c r="K1339">
        <v>-2.9</v>
      </c>
      <c r="L1339">
        <v>3.7</v>
      </c>
    </row>
    <row r="1340" spans="1:12" x14ac:dyDescent="0.2">
      <c r="A1340" t="str">
        <f t="shared" si="21"/>
        <v>ECU2005</v>
      </c>
      <c r="B1340" t="str">
        <f>VLOOKUP(C1340,'Country code'!$B$1:$C$992,2,FALSE)</f>
        <v>ECU</v>
      </c>
      <c r="C1340" t="s">
        <v>40</v>
      </c>
      <c r="D1340">
        <v>2005</v>
      </c>
      <c r="E1340">
        <v>48.5</v>
      </c>
      <c r="F1340">
        <v>1</v>
      </c>
      <c r="G1340">
        <v>47.2</v>
      </c>
      <c r="H1340">
        <v>2.5</v>
      </c>
      <c r="I1340">
        <v>-1.3</v>
      </c>
      <c r="J1340">
        <v>2.7</v>
      </c>
      <c r="K1340">
        <v>-2.8</v>
      </c>
      <c r="L1340">
        <v>3.7</v>
      </c>
    </row>
    <row r="1341" spans="1:12" x14ac:dyDescent="0.2">
      <c r="A1341" t="str">
        <f t="shared" si="21"/>
        <v>ECU2006</v>
      </c>
      <c r="B1341" t="str">
        <f>VLOOKUP(C1341,'Country code'!$B$1:$C$992,2,FALSE)</f>
        <v>ECU</v>
      </c>
      <c r="C1341" t="s">
        <v>40</v>
      </c>
      <c r="D1341">
        <v>2006</v>
      </c>
      <c r="E1341">
        <v>48</v>
      </c>
      <c r="F1341">
        <v>1</v>
      </c>
      <c r="G1341">
        <v>46.8</v>
      </c>
      <c r="H1341">
        <v>2.4</v>
      </c>
      <c r="I1341">
        <v>-1.2</v>
      </c>
      <c r="J1341">
        <v>2.6</v>
      </c>
      <c r="K1341">
        <v>-2.6</v>
      </c>
      <c r="L1341">
        <v>3.5</v>
      </c>
    </row>
    <row r="1342" spans="1:12" x14ac:dyDescent="0.2">
      <c r="A1342" t="str">
        <f t="shared" si="21"/>
        <v>ECU2007</v>
      </c>
      <c r="B1342" t="str">
        <f>VLOOKUP(C1342,'Country code'!$B$1:$C$992,2,FALSE)</f>
        <v>ECU</v>
      </c>
      <c r="C1342" t="s">
        <v>40</v>
      </c>
      <c r="D1342">
        <v>2007</v>
      </c>
      <c r="E1342">
        <v>47.4</v>
      </c>
      <c r="F1342">
        <v>1</v>
      </c>
      <c r="G1342">
        <v>46.2</v>
      </c>
      <c r="H1342">
        <v>2.5</v>
      </c>
      <c r="I1342">
        <v>-1.2</v>
      </c>
      <c r="J1342">
        <v>2.7</v>
      </c>
      <c r="K1342">
        <v>-2.6</v>
      </c>
      <c r="L1342">
        <v>3.7</v>
      </c>
    </row>
    <row r="1343" spans="1:12" x14ac:dyDescent="0.2">
      <c r="A1343" t="str">
        <f t="shared" si="21"/>
        <v>ECU2008</v>
      </c>
      <c r="B1343" t="str">
        <f>VLOOKUP(C1343,'Country code'!$B$1:$C$992,2,FALSE)</f>
        <v>ECU</v>
      </c>
      <c r="C1343" t="s">
        <v>40</v>
      </c>
      <c r="D1343">
        <v>2008</v>
      </c>
      <c r="E1343">
        <v>46.3</v>
      </c>
      <c r="F1343">
        <v>1</v>
      </c>
      <c r="G1343">
        <v>45.4</v>
      </c>
      <c r="H1343">
        <v>2.4</v>
      </c>
      <c r="I1343">
        <v>-0.9</v>
      </c>
      <c r="J1343">
        <v>2.6</v>
      </c>
      <c r="K1343">
        <v>-2</v>
      </c>
      <c r="L1343">
        <v>3.5</v>
      </c>
    </row>
    <row r="1344" spans="1:12" x14ac:dyDescent="0.2">
      <c r="A1344" t="str">
        <f t="shared" si="21"/>
        <v>ECU2009</v>
      </c>
      <c r="B1344" t="str">
        <f>VLOOKUP(C1344,'Country code'!$B$1:$C$992,2,FALSE)</f>
        <v>ECU</v>
      </c>
      <c r="C1344" t="s">
        <v>40</v>
      </c>
      <c r="D1344">
        <v>2009</v>
      </c>
      <c r="E1344">
        <v>45.3</v>
      </c>
      <c r="F1344">
        <v>1</v>
      </c>
      <c r="G1344">
        <v>44.6</v>
      </c>
      <c r="H1344">
        <v>2.4</v>
      </c>
      <c r="I1344">
        <v>-0.7</v>
      </c>
      <c r="J1344">
        <v>2.6</v>
      </c>
      <c r="K1344">
        <v>-1.6</v>
      </c>
      <c r="L1344">
        <v>3.5</v>
      </c>
    </row>
    <row r="1345" spans="1:12" x14ac:dyDescent="0.2">
      <c r="A1345" t="str">
        <f t="shared" si="21"/>
        <v>ECU2010</v>
      </c>
      <c r="B1345" t="str">
        <f>VLOOKUP(C1345,'Country code'!$B$1:$C$992,2,FALSE)</f>
        <v>ECU</v>
      </c>
      <c r="C1345" t="s">
        <v>40</v>
      </c>
      <c r="D1345">
        <v>2010</v>
      </c>
      <c r="E1345">
        <v>44.5</v>
      </c>
      <c r="F1345">
        <v>0.9</v>
      </c>
      <c r="G1345">
        <v>44</v>
      </c>
      <c r="H1345">
        <v>2.4</v>
      </c>
      <c r="I1345">
        <v>-0.5</v>
      </c>
      <c r="J1345">
        <v>2.6</v>
      </c>
      <c r="K1345">
        <v>-1.1000000000000001</v>
      </c>
      <c r="L1345">
        <v>3.5</v>
      </c>
    </row>
    <row r="1346" spans="1:12" x14ac:dyDescent="0.2">
      <c r="A1346" t="str">
        <f t="shared" si="21"/>
        <v>ECU2011</v>
      </c>
      <c r="B1346" t="str">
        <f>VLOOKUP(C1346,'Country code'!$B$1:$C$992,2,FALSE)</f>
        <v>ECU</v>
      </c>
      <c r="C1346" t="s">
        <v>40</v>
      </c>
      <c r="D1346">
        <v>2011</v>
      </c>
      <c r="E1346">
        <v>43.5</v>
      </c>
      <c r="F1346">
        <v>1</v>
      </c>
      <c r="G1346">
        <v>43.3</v>
      </c>
      <c r="H1346">
        <v>2.2999999999999998</v>
      </c>
      <c r="I1346">
        <v>-0.2</v>
      </c>
      <c r="J1346">
        <v>2.5</v>
      </c>
      <c r="K1346">
        <v>-0.5</v>
      </c>
      <c r="L1346">
        <v>3.4</v>
      </c>
    </row>
    <row r="1347" spans="1:12" x14ac:dyDescent="0.2">
      <c r="A1347" t="str">
        <f t="shared" si="21"/>
        <v>ECU2012</v>
      </c>
      <c r="B1347" t="str">
        <f>VLOOKUP(C1347,'Country code'!$B$1:$C$992,2,FALSE)</f>
        <v>ECU</v>
      </c>
      <c r="C1347" t="s">
        <v>40</v>
      </c>
      <c r="D1347">
        <v>2012</v>
      </c>
      <c r="E1347">
        <v>43</v>
      </c>
      <c r="F1347">
        <v>1</v>
      </c>
      <c r="G1347">
        <v>42.8</v>
      </c>
      <c r="H1347">
        <v>2.2999999999999998</v>
      </c>
      <c r="I1347">
        <v>-0.2</v>
      </c>
      <c r="J1347">
        <v>2.5</v>
      </c>
      <c r="K1347">
        <v>-0.5</v>
      </c>
      <c r="L1347">
        <v>3.4</v>
      </c>
    </row>
    <row r="1348" spans="1:12" x14ac:dyDescent="0.2">
      <c r="A1348" t="str">
        <f t="shared" si="21"/>
        <v>ECU2013</v>
      </c>
      <c r="B1348" t="str">
        <f>VLOOKUP(C1348,'Country code'!$B$1:$C$992,2,FALSE)</f>
        <v>ECU</v>
      </c>
      <c r="C1348" t="s">
        <v>40</v>
      </c>
      <c r="D1348">
        <v>2013</v>
      </c>
      <c r="E1348">
        <v>42.6</v>
      </c>
      <c r="F1348">
        <v>1</v>
      </c>
      <c r="G1348">
        <v>42.4</v>
      </c>
      <c r="H1348">
        <v>2.2999999999999998</v>
      </c>
      <c r="I1348">
        <v>-0.2</v>
      </c>
      <c r="J1348">
        <v>2.5</v>
      </c>
      <c r="K1348">
        <v>-0.5</v>
      </c>
      <c r="L1348">
        <v>3.4</v>
      </c>
    </row>
    <row r="1349" spans="1:12" x14ac:dyDescent="0.2">
      <c r="A1349" t="str">
        <f t="shared" si="21"/>
        <v>ECU2014</v>
      </c>
      <c r="B1349" t="str">
        <f>VLOOKUP(C1349,'Country code'!$B$1:$C$992,2,FALSE)</f>
        <v>ECU</v>
      </c>
      <c r="C1349" t="s">
        <v>40</v>
      </c>
      <c r="D1349">
        <v>2014</v>
      </c>
      <c r="E1349">
        <v>42.1</v>
      </c>
      <c r="F1349">
        <v>1</v>
      </c>
      <c r="G1349">
        <v>42</v>
      </c>
      <c r="H1349">
        <v>2.2000000000000002</v>
      </c>
      <c r="I1349">
        <v>-0.1</v>
      </c>
      <c r="J1349">
        <v>2.4</v>
      </c>
      <c r="K1349">
        <v>-0.2</v>
      </c>
      <c r="L1349">
        <v>3.3</v>
      </c>
    </row>
    <row r="1350" spans="1:12" x14ac:dyDescent="0.2">
      <c r="A1350" t="str">
        <f t="shared" si="21"/>
        <v>ECU2015</v>
      </c>
      <c r="B1350" t="str">
        <f>VLOOKUP(C1350,'Country code'!$B$1:$C$992,2,FALSE)</f>
        <v>ECU</v>
      </c>
      <c r="C1350" t="s">
        <v>40</v>
      </c>
      <c r="D1350">
        <v>2015</v>
      </c>
      <c r="E1350">
        <v>41.9</v>
      </c>
      <c r="F1350">
        <v>1</v>
      </c>
      <c r="G1350">
        <v>41.7</v>
      </c>
      <c r="H1350">
        <v>2.2999999999999998</v>
      </c>
      <c r="I1350">
        <v>-0.2</v>
      </c>
      <c r="J1350">
        <v>2.5</v>
      </c>
      <c r="K1350">
        <v>-0.5</v>
      </c>
      <c r="L1350">
        <v>3.4</v>
      </c>
    </row>
    <row r="1351" spans="1:12" x14ac:dyDescent="0.2">
      <c r="A1351" t="str">
        <f t="shared" si="21"/>
        <v>ECU2016</v>
      </c>
      <c r="B1351" t="str">
        <f>VLOOKUP(C1351,'Country code'!$B$1:$C$992,2,FALSE)</f>
        <v>ECU</v>
      </c>
      <c r="C1351" t="s">
        <v>40</v>
      </c>
      <c r="D1351">
        <v>2016</v>
      </c>
      <c r="E1351">
        <v>41.6</v>
      </c>
      <c r="F1351">
        <v>1</v>
      </c>
      <c r="G1351">
        <v>41.5</v>
      </c>
      <c r="H1351">
        <v>2.4</v>
      </c>
      <c r="I1351">
        <v>-0.1</v>
      </c>
      <c r="J1351">
        <v>2.6</v>
      </c>
      <c r="K1351">
        <v>-0.2</v>
      </c>
      <c r="L1351">
        <v>3.5</v>
      </c>
    </row>
    <row r="1352" spans="1:12" x14ac:dyDescent="0.2">
      <c r="A1352" t="str">
        <f t="shared" si="21"/>
        <v>ECU2017</v>
      </c>
      <c r="B1352" t="str">
        <f>VLOOKUP(C1352,'Country code'!$B$1:$C$992,2,FALSE)</f>
        <v>ECU</v>
      </c>
      <c r="C1352" t="s">
        <v>40</v>
      </c>
      <c r="D1352">
        <v>2017</v>
      </c>
      <c r="E1352">
        <v>41.5</v>
      </c>
      <c r="F1352">
        <v>1.1000000000000001</v>
      </c>
      <c r="G1352">
        <v>41.3</v>
      </c>
      <c r="H1352">
        <v>2.4</v>
      </c>
      <c r="I1352">
        <v>-0.2</v>
      </c>
      <c r="J1352">
        <v>2.6</v>
      </c>
      <c r="K1352">
        <v>-0.5</v>
      </c>
      <c r="L1352">
        <v>3.5</v>
      </c>
    </row>
    <row r="1353" spans="1:12" x14ac:dyDescent="0.2">
      <c r="A1353" t="str">
        <f t="shared" si="21"/>
        <v>ECU2018</v>
      </c>
      <c r="B1353" t="str">
        <f>VLOOKUP(C1353,'Country code'!$B$1:$C$992,2,FALSE)</f>
        <v>ECU</v>
      </c>
      <c r="C1353" t="s">
        <v>40</v>
      </c>
      <c r="D1353">
        <v>2018</v>
      </c>
      <c r="E1353">
        <v>41.5</v>
      </c>
      <c r="F1353">
        <v>1.2</v>
      </c>
      <c r="G1353">
        <v>41.2</v>
      </c>
      <c r="H1353">
        <v>2.6</v>
      </c>
      <c r="I1353">
        <v>-0.3</v>
      </c>
      <c r="J1353">
        <v>2.9</v>
      </c>
      <c r="K1353">
        <v>-0.7</v>
      </c>
      <c r="L1353">
        <v>3.9</v>
      </c>
    </row>
    <row r="1354" spans="1:12" x14ac:dyDescent="0.2">
      <c r="A1354" t="str">
        <f t="shared" si="21"/>
        <v>ECU2019</v>
      </c>
      <c r="B1354" t="str">
        <f>VLOOKUP(C1354,'Country code'!$B$1:$C$992,2,FALSE)</f>
        <v>ECU</v>
      </c>
      <c r="C1354" t="s">
        <v>40</v>
      </c>
      <c r="D1354">
        <v>2019</v>
      </c>
      <c r="E1354">
        <v>41.5</v>
      </c>
      <c r="F1354">
        <v>1.4</v>
      </c>
      <c r="G1354">
        <v>41.3</v>
      </c>
      <c r="H1354">
        <v>2.6</v>
      </c>
      <c r="I1354">
        <v>-0.2</v>
      </c>
      <c r="J1354">
        <v>3</v>
      </c>
      <c r="K1354">
        <v>-0.5</v>
      </c>
      <c r="L1354">
        <v>4</v>
      </c>
    </row>
    <row r="1355" spans="1:12" x14ac:dyDescent="0.2">
      <c r="A1355" t="str">
        <f t="shared" si="21"/>
        <v>EGY1975</v>
      </c>
      <c r="B1355" t="str">
        <f>VLOOKUP(C1355,'Country code'!$B$1:$C$992,2,FALSE)</f>
        <v>EGY</v>
      </c>
      <c r="C1355" t="s">
        <v>41</v>
      </c>
      <c r="D1355">
        <v>1975</v>
      </c>
      <c r="E1355">
        <v>35.799999999999997</v>
      </c>
      <c r="F1355">
        <v>2.2999999999999998</v>
      </c>
      <c r="G1355">
        <v>39.9</v>
      </c>
      <c r="H1355">
        <v>3.3</v>
      </c>
    </row>
    <row r="1356" spans="1:12" x14ac:dyDescent="0.2">
      <c r="A1356" t="str">
        <f t="shared" si="21"/>
        <v>EGY1976</v>
      </c>
      <c r="B1356" t="str">
        <f>VLOOKUP(C1356,'Country code'!$B$1:$C$992,2,FALSE)</f>
        <v>EGY</v>
      </c>
      <c r="C1356" t="s">
        <v>41</v>
      </c>
      <c r="D1356">
        <v>1976</v>
      </c>
      <c r="E1356">
        <v>36</v>
      </c>
      <c r="F1356">
        <v>2.2999999999999998</v>
      </c>
      <c r="G1356">
        <v>40.1</v>
      </c>
      <c r="H1356">
        <v>3.3</v>
      </c>
    </row>
    <row r="1357" spans="1:12" x14ac:dyDescent="0.2">
      <c r="A1357" t="str">
        <f t="shared" si="21"/>
        <v>EGY1977</v>
      </c>
      <c r="B1357" t="str">
        <f>VLOOKUP(C1357,'Country code'!$B$1:$C$992,2,FALSE)</f>
        <v>EGY</v>
      </c>
      <c r="C1357" t="s">
        <v>41</v>
      </c>
      <c r="D1357">
        <v>1977</v>
      </c>
      <c r="E1357">
        <v>36.200000000000003</v>
      </c>
      <c r="F1357">
        <v>2.4</v>
      </c>
      <c r="G1357">
        <v>40.200000000000003</v>
      </c>
      <c r="H1357">
        <v>3.3</v>
      </c>
    </row>
    <row r="1358" spans="1:12" x14ac:dyDescent="0.2">
      <c r="A1358" t="str">
        <f t="shared" si="21"/>
        <v>EGY1978</v>
      </c>
      <c r="B1358" t="str">
        <f>VLOOKUP(C1358,'Country code'!$B$1:$C$992,2,FALSE)</f>
        <v>EGY</v>
      </c>
      <c r="C1358" t="s">
        <v>41</v>
      </c>
      <c r="D1358">
        <v>1978</v>
      </c>
      <c r="E1358">
        <v>36.4</v>
      </c>
      <c r="F1358">
        <v>2.4</v>
      </c>
      <c r="G1358">
        <v>40.4</v>
      </c>
      <c r="H1358">
        <v>3.2</v>
      </c>
    </row>
    <row r="1359" spans="1:12" x14ac:dyDescent="0.2">
      <c r="A1359" t="str">
        <f t="shared" si="21"/>
        <v>EGY1979</v>
      </c>
      <c r="B1359" t="str">
        <f>VLOOKUP(C1359,'Country code'!$B$1:$C$992,2,FALSE)</f>
        <v>EGY</v>
      </c>
      <c r="C1359" t="s">
        <v>41</v>
      </c>
      <c r="D1359">
        <v>1979</v>
      </c>
      <c r="E1359">
        <v>36.6</v>
      </c>
      <c r="F1359">
        <v>2.4</v>
      </c>
      <c r="G1359">
        <v>40.6</v>
      </c>
      <c r="H1359">
        <v>3.3</v>
      </c>
    </row>
    <row r="1360" spans="1:12" x14ac:dyDescent="0.2">
      <c r="A1360" t="str">
        <f t="shared" si="21"/>
        <v>EGY1980</v>
      </c>
      <c r="B1360" t="str">
        <f>VLOOKUP(C1360,'Country code'!$B$1:$C$992,2,FALSE)</f>
        <v>EGY</v>
      </c>
      <c r="C1360" t="s">
        <v>41</v>
      </c>
      <c r="D1360">
        <v>1980</v>
      </c>
      <c r="E1360">
        <v>36.799999999999997</v>
      </c>
      <c r="F1360">
        <v>2.4</v>
      </c>
      <c r="G1360">
        <v>40.799999999999997</v>
      </c>
      <c r="H1360">
        <v>3.3</v>
      </c>
    </row>
    <row r="1361" spans="1:12" x14ac:dyDescent="0.2">
      <c r="A1361" t="str">
        <f t="shared" si="21"/>
        <v>EGY1981</v>
      </c>
      <c r="B1361" t="str">
        <f>VLOOKUP(C1361,'Country code'!$B$1:$C$992,2,FALSE)</f>
        <v>EGY</v>
      </c>
      <c r="C1361" t="s">
        <v>41</v>
      </c>
      <c r="D1361">
        <v>1981</v>
      </c>
      <c r="E1361">
        <v>36.9</v>
      </c>
      <c r="F1361">
        <v>2.5</v>
      </c>
      <c r="G1361">
        <v>41.1</v>
      </c>
      <c r="H1361">
        <v>3.3</v>
      </c>
    </row>
    <row r="1362" spans="1:12" x14ac:dyDescent="0.2">
      <c r="A1362" t="str">
        <f t="shared" si="21"/>
        <v>EGY1982</v>
      </c>
      <c r="B1362" t="str">
        <f>VLOOKUP(C1362,'Country code'!$B$1:$C$992,2,FALSE)</f>
        <v>EGY</v>
      </c>
      <c r="C1362" t="s">
        <v>41</v>
      </c>
      <c r="D1362">
        <v>1982</v>
      </c>
      <c r="E1362">
        <v>37.1</v>
      </c>
      <c r="F1362">
        <v>2.5</v>
      </c>
      <c r="G1362">
        <v>41.2</v>
      </c>
      <c r="H1362">
        <v>3.2</v>
      </c>
    </row>
    <row r="1363" spans="1:12" x14ac:dyDescent="0.2">
      <c r="A1363" t="str">
        <f t="shared" si="21"/>
        <v>EGY1983</v>
      </c>
      <c r="B1363" t="str">
        <f>VLOOKUP(C1363,'Country code'!$B$1:$C$992,2,FALSE)</f>
        <v>EGY</v>
      </c>
      <c r="C1363" t="s">
        <v>41</v>
      </c>
      <c r="D1363">
        <v>1983</v>
      </c>
      <c r="E1363">
        <v>37.299999999999997</v>
      </c>
      <c r="F1363">
        <v>2.4</v>
      </c>
      <c r="G1363">
        <v>41.5</v>
      </c>
      <c r="H1363">
        <v>3.2</v>
      </c>
    </row>
    <row r="1364" spans="1:12" x14ac:dyDescent="0.2">
      <c r="A1364" t="str">
        <f t="shared" si="21"/>
        <v>EGY1984</v>
      </c>
      <c r="B1364" t="str">
        <f>VLOOKUP(C1364,'Country code'!$B$1:$C$992,2,FALSE)</f>
        <v>EGY</v>
      </c>
      <c r="C1364" t="s">
        <v>41</v>
      </c>
      <c r="D1364">
        <v>1984</v>
      </c>
      <c r="E1364">
        <v>37.5</v>
      </c>
      <c r="F1364">
        <v>2.5</v>
      </c>
      <c r="G1364">
        <v>41.6</v>
      </c>
      <c r="H1364">
        <v>3.1</v>
      </c>
    </row>
    <row r="1365" spans="1:12" x14ac:dyDescent="0.2">
      <c r="A1365" t="str">
        <f t="shared" si="21"/>
        <v>EGY1985</v>
      </c>
      <c r="B1365" t="str">
        <f>VLOOKUP(C1365,'Country code'!$B$1:$C$992,2,FALSE)</f>
        <v>EGY</v>
      </c>
      <c r="C1365" t="s">
        <v>41</v>
      </c>
      <c r="D1365">
        <v>1985</v>
      </c>
      <c r="E1365">
        <v>37.6</v>
      </c>
      <c r="F1365">
        <v>2.4</v>
      </c>
      <c r="G1365">
        <v>41.8</v>
      </c>
      <c r="H1365">
        <v>3.2</v>
      </c>
      <c r="I1365">
        <v>4.2</v>
      </c>
      <c r="J1365">
        <v>4</v>
      </c>
      <c r="K1365">
        <v>10</v>
      </c>
      <c r="L1365">
        <v>5.0999999999999996</v>
      </c>
    </row>
    <row r="1366" spans="1:12" x14ac:dyDescent="0.2">
      <c r="A1366" t="str">
        <f t="shared" si="21"/>
        <v>EGY1986</v>
      </c>
      <c r="B1366" t="str">
        <f>VLOOKUP(C1366,'Country code'!$B$1:$C$992,2,FALSE)</f>
        <v>EGY</v>
      </c>
      <c r="C1366" t="s">
        <v>41</v>
      </c>
      <c r="D1366">
        <v>1986</v>
      </c>
      <c r="E1366">
        <v>37.799999999999997</v>
      </c>
      <c r="F1366">
        <v>2.4</v>
      </c>
      <c r="G1366">
        <v>42</v>
      </c>
      <c r="H1366">
        <v>3</v>
      </c>
      <c r="I1366">
        <v>4.2</v>
      </c>
      <c r="J1366">
        <v>3.8</v>
      </c>
      <c r="K1366">
        <v>10</v>
      </c>
      <c r="L1366">
        <v>4.8</v>
      </c>
    </row>
    <row r="1367" spans="1:12" x14ac:dyDescent="0.2">
      <c r="A1367" t="str">
        <f t="shared" si="21"/>
        <v>EGY1987</v>
      </c>
      <c r="B1367" t="str">
        <f>VLOOKUP(C1367,'Country code'!$B$1:$C$992,2,FALSE)</f>
        <v>EGY</v>
      </c>
      <c r="C1367" t="s">
        <v>41</v>
      </c>
      <c r="D1367">
        <v>1987</v>
      </c>
      <c r="E1367">
        <v>38</v>
      </c>
      <c r="F1367">
        <v>2.2999999999999998</v>
      </c>
      <c r="G1367">
        <v>42.2</v>
      </c>
      <c r="H1367">
        <v>3</v>
      </c>
      <c r="I1367">
        <v>4.2</v>
      </c>
      <c r="J1367">
        <v>3.8</v>
      </c>
      <c r="K1367">
        <v>10</v>
      </c>
      <c r="L1367">
        <v>4.8</v>
      </c>
    </row>
    <row r="1368" spans="1:12" x14ac:dyDescent="0.2">
      <c r="A1368" t="str">
        <f t="shared" si="21"/>
        <v>EGY1988</v>
      </c>
      <c r="B1368" t="str">
        <f>VLOOKUP(C1368,'Country code'!$B$1:$C$992,2,FALSE)</f>
        <v>EGY</v>
      </c>
      <c r="C1368" t="s">
        <v>41</v>
      </c>
      <c r="D1368">
        <v>1988</v>
      </c>
      <c r="E1368">
        <v>38.1</v>
      </c>
      <c r="F1368">
        <v>2.2000000000000002</v>
      </c>
      <c r="G1368">
        <v>42.3</v>
      </c>
      <c r="H1368">
        <v>2.8</v>
      </c>
      <c r="I1368">
        <v>4.2</v>
      </c>
      <c r="J1368">
        <v>3.6</v>
      </c>
      <c r="K1368">
        <v>9.9</v>
      </c>
      <c r="L1368">
        <v>4.5999999999999996</v>
      </c>
    </row>
    <row r="1369" spans="1:12" x14ac:dyDescent="0.2">
      <c r="A1369" t="str">
        <f t="shared" si="21"/>
        <v>EGY1989</v>
      </c>
      <c r="B1369" t="str">
        <f>VLOOKUP(C1369,'Country code'!$B$1:$C$992,2,FALSE)</f>
        <v>EGY</v>
      </c>
      <c r="C1369" t="s">
        <v>41</v>
      </c>
      <c r="D1369">
        <v>1989</v>
      </c>
      <c r="E1369">
        <v>38.299999999999997</v>
      </c>
      <c r="F1369">
        <v>2.1</v>
      </c>
      <c r="G1369">
        <v>42.6</v>
      </c>
      <c r="H1369">
        <v>2.8</v>
      </c>
      <c r="I1369">
        <v>4.3</v>
      </c>
      <c r="J1369">
        <v>3.5</v>
      </c>
      <c r="K1369">
        <v>10.1</v>
      </c>
      <c r="L1369">
        <v>4.5</v>
      </c>
    </row>
    <row r="1370" spans="1:12" x14ac:dyDescent="0.2">
      <c r="A1370" t="str">
        <f t="shared" si="21"/>
        <v>EGY1990</v>
      </c>
      <c r="B1370" t="str">
        <f>VLOOKUP(C1370,'Country code'!$B$1:$C$992,2,FALSE)</f>
        <v>EGY</v>
      </c>
      <c r="C1370" t="s">
        <v>41</v>
      </c>
      <c r="D1370">
        <v>1990</v>
      </c>
      <c r="E1370">
        <v>38.5</v>
      </c>
      <c r="F1370">
        <v>2</v>
      </c>
      <c r="G1370">
        <v>42.8</v>
      </c>
      <c r="H1370">
        <v>2.7</v>
      </c>
      <c r="I1370">
        <v>4.3</v>
      </c>
      <c r="J1370">
        <v>3.4</v>
      </c>
      <c r="K1370">
        <v>10</v>
      </c>
      <c r="L1370">
        <v>4.3</v>
      </c>
    </row>
    <row r="1371" spans="1:12" x14ac:dyDescent="0.2">
      <c r="A1371" t="str">
        <f t="shared" si="21"/>
        <v>EGY1991</v>
      </c>
      <c r="B1371" t="str">
        <f>VLOOKUP(C1371,'Country code'!$B$1:$C$992,2,FALSE)</f>
        <v>EGY</v>
      </c>
      <c r="C1371" t="s">
        <v>41</v>
      </c>
      <c r="D1371">
        <v>1991</v>
      </c>
      <c r="E1371">
        <v>38.6</v>
      </c>
      <c r="F1371">
        <v>1.9</v>
      </c>
      <c r="G1371">
        <v>43</v>
      </c>
      <c r="H1371">
        <v>2.6</v>
      </c>
      <c r="I1371">
        <v>4.4000000000000004</v>
      </c>
      <c r="J1371">
        <v>3.2</v>
      </c>
      <c r="K1371">
        <v>10.199999999999999</v>
      </c>
      <c r="L1371">
        <v>4.0999999999999996</v>
      </c>
    </row>
    <row r="1372" spans="1:12" x14ac:dyDescent="0.2">
      <c r="A1372" t="str">
        <f t="shared" si="21"/>
        <v>EGY1992</v>
      </c>
      <c r="B1372" t="str">
        <f>VLOOKUP(C1372,'Country code'!$B$1:$C$992,2,FALSE)</f>
        <v>EGY</v>
      </c>
      <c r="C1372" t="s">
        <v>41</v>
      </c>
      <c r="D1372">
        <v>1992</v>
      </c>
      <c r="E1372">
        <v>38.799999999999997</v>
      </c>
      <c r="F1372">
        <v>1.9</v>
      </c>
      <c r="G1372">
        <v>43.2</v>
      </c>
      <c r="H1372">
        <v>2.6</v>
      </c>
      <c r="I1372">
        <v>4.4000000000000004</v>
      </c>
      <c r="J1372">
        <v>3.2</v>
      </c>
      <c r="K1372">
        <v>10.199999999999999</v>
      </c>
      <c r="L1372">
        <v>4.0999999999999996</v>
      </c>
    </row>
    <row r="1373" spans="1:12" x14ac:dyDescent="0.2">
      <c r="A1373" t="str">
        <f t="shared" si="21"/>
        <v>EGY1993</v>
      </c>
      <c r="B1373" t="str">
        <f>VLOOKUP(C1373,'Country code'!$B$1:$C$992,2,FALSE)</f>
        <v>EGY</v>
      </c>
      <c r="C1373" t="s">
        <v>41</v>
      </c>
      <c r="D1373">
        <v>1993</v>
      </c>
      <c r="E1373">
        <v>38.9</v>
      </c>
      <c r="F1373">
        <v>1.9</v>
      </c>
      <c r="G1373">
        <v>43.3</v>
      </c>
      <c r="H1373">
        <v>2.5</v>
      </c>
      <c r="I1373">
        <v>4.4000000000000004</v>
      </c>
      <c r="J1373">
        <v>3.1</v>
      </c>
      <c r="K1373">
        <v>10.199999999999999</v>
      </c>
      <c r="L1373">
        <v>4</v>
      </c>
    </row>
    <row r="1374" spans="1:12" x14ac:dyDescent="0.2">
      <c r="A1374" t="str">
        <f t="shared" si="21"/>
        <v>EGY1994</v>
      </c>
      <c r="B1374" t="str">
        <f>VLOOKUP(C1374,'Country code'!$B$1:$C$992,2,FALSE)</f>
        <v>EGY</v>
      </c>
      <c r="C1374" t="s">
        <v>41</v>
      </c>
      <c r="D1374">
        <v>1994</v>
      </c>
      <c r="E1374">
        <v>39</v>
      </c>
      <c r="F1374">
        <v>1.8</v>
      </c>
      <c r="G1374">
        <v>43.5</v>
      </c>
      <c r="H1374">
        <v>2.4</v>
      </c>
      <c r="I1374">
        <v>4.5</v>
      </c>
      <c r="J1374">
        <v>3</v>
      </c>
      <c r="K1374">
        <v>10.3</v>
      </c>
      <c r="L1374">
        <v>3.8</v>
      </c>
    </row>
    <row r="1375" spans="1:12" x14ac:dyDescent="0.2">
      <c r="A1375" t="str">
        <f t="shared" si="21"/>
        <v>EGY1995</v>
      </c>
      <c r="B1375" t="str">
        <f>VLOOKUP(C1375,'Country code'!$B$1:$C$992,2,FALSE)</f>
        <v>EGY</v>
      </c>
      <c r="C1375" t="s">
        <v>41</v>
      </c>
      <c r="D1375">
        <v>1995</v>
      </c>
      <c r="E1375">
        <v>39.200000000000003</v>
      </c>
      <c r="F1375">
        <v>1.6</v>
      </c>
      <c r="G1375">
        <v>43.7</v>
      </c>
      <c r="H1375">
        <v>2.2999999999999998</v>
      </c>
      <c r="I1375">
        <v>4.5</v>
      </c>
      <c r="J1375">
        <v>2.8</v>
      </c>
      <c r="K1375">
        <v>10.3</v>
      </c>
      <c r="L1375">
        <v>3.6</v>
      </c>
    </row>
    <row r="1376" spans="1:12" x14ac:dyDescent="0.2">
      <c r="A1376" t="str">
        <f t="shared" si="21"/>
        <v>EGY1996</v>
      </c>
      <c r="B1376" t="str">
        <f>VLOOKUP(C1376,'Country code'!$B$1:$C$992,2,FALSE)</f>
        <v>EGY</v>
      </c>
      <c r="C1376" t="s">
        <v>41</v>
      </c>
      <c r="D1376">
        <v>1996</v>
      </c>
      <c r="E1376">
        <v>39.4</v>
      </c>
      <c r="F1376">
        <v>1.6</v>
      </c>
      <c r="G1376">
        <v>43.9</v>
      </c>
      <c r="H1376">
        <v>2.2000000000000002</v>
      </c>
      <c r="I1376">
        <v>4.5</v>
      </c>
      <c r="J1376">
        <v>2.7</v>
      </c>
      <c r="K1376">
        <v>10.3</v>
      </c>
      <c r="L1376">
        <v>3.5</v>
      </c>
    </row>
    <row r="1377" spans="1:12" x14ac:dyDescent="0.2">
      <c r="A1377" t="str">
        <f t="shared" si="21"/>
        <v>EGY1997</v>
      </c>
      <c r="B1377" t="str">
        <f>VLOOKUP(C1377,'Country code'!$B$1:$C$992,2,FALSE)</f>
        <v>EGY</v>
      </c>
      <c r="C1377" t="s">
        <v>41</v>
      </c>
      <c r="D1377">
        <v>1997</v>
      </c>
      <c r="E1377">
        <v>39.6</v>
      </c>
      <c r="F1377">
        <v>1.6</v>
      </c>
      <c r="G1377">
        <v>44.2</v>
      </c>
      <c r="H1377">
        <v>2.1</v>
      </c>
      <c r="I1377">
        <v>4.5999999999999996</v>
      </c>
      <c r="J1377">
        <v>2.6</v>
      </c>
      <c r="K1377">
        <v>10.4</v>
      </c>
      <c r="L1377">
        <v>3.3</v>
      </c>
    </row>
    <row r="1378" spans="1:12" x14ac:dyDescent="0.2">
      <c r="A1378" t="str">
        <f t="shared" si="21"/>
        <v>EGY1998</v>
      </c>
      <c r="B1378" t="str">
        <f>VLOOKUP(C1378,'Country code'!$B$1:$C$992,2,FALSE)</f>
        <v>EGY</v>
      </c>
      <c r="C1378" t="s">
        <v>41</v>
      </c>
      <c r="D1378">
        <v>1998</v>
      </c>
      <c r="E1378">
        <v>39.700000000000003</v>
      </c>
      <c r="F1378">
        <v>1.6</v>
      </c>
      <c r="G1378">
        <v>44.3</v>
      </c>
      <c r="H1378">
        <v>2.1</v>
      </c>
      <c r="I1378">
        <v>4.5999999999999996</v>
      </c>
      <c r="J1378">
        <v>2.6</v>
      </c>
      <c r="K1378">
        <v>10.4</v>
      </c>
      <c r="L1378">
        <v>3.3</v>
      </c>
    </row>
    <row r="1379" spans="1:12" x14ac:dyDescent="0.2">
      <c r="A1379" t="str">
        <f t="shared" si="21"/>
        <v>EGY1999</v>
      </c>
      <c r="B1379" t="str">
        <f>VLOOKUP(C1379,'Country code'!$B$1:$C$992,2,FALSE)</f>
        <v>EGY</v>
      </c>
      <c r="C1379" t="s">
        <v>41</v>
      </c>
      <c r="D1379">
        <v>1999</v>
      </c>
      <c r="E1379">
        <v>39.799999999999997</v>
      </c>
      <c r="F1379">
        <v>1.5</v>
      </c>
      <c r="G1379">
        <v>44.4</v>
      </c>
      <c r="H1379">
        <v>2.1</v>
      </c>
      <c r="I1379">
        <v>4.5999999999999996</v>
      </c>
      <c r="J1379">
        <v>2.6</v>
      </c>
      <c r="K1379">
        <v>10.4</v>
      </c>
      <c r="L1379">
        <v>3.3</v>
      </c>
    </row>
    <row r="1380" spans="1:12" x14ac:dyDescent="0.2">
      <c r="A1380" t="str">
        <f t="shared" si="21"/>
        <v>EGY2000</v>
      </c>
      <c r="B1380" t="str">
        <f>VLOOKUP(C1380,'Country code'!$B$1:$C$992,2,FALSE)</f>
        <v>EGY</v>
      </c>
      <c r="C1380" t="s">
        <v>41</v>
      </c>
      <c r="D1380">
        <v>2000</v>
      </c>
      <c r="E1380">
        <v>40.1</v>
      </c>
      <c r="F1380">
        <v>1.5</v>
      </c>
      <c r="G1380">
        <v>44.7</v>
      </c>
      <c r="H1380">
        <v>2.1</v>
      </c>
      <c r="I1380">
        <v>4.5999999999999996</v>
      </c>
      <c r="J1380">
        <v>2.6</v>
      </c>
      <c r="K1380">
        <v>10.3</v>
      </c>
      <c r="L1380">
        <v>3.3</v>
      </c>
    </row>
    <row r="1381" spans="1:12" x14ac:dyDescent="0.2">
      <c r="A1381" t="str">
        <f t="shared" si="21"/>
        <v>EGY2001</v>
      </c>
      <c r="B1381" t="str">
        <f>VLOOKUP(C1381,'Country code'!$B$1:$C$992,2,FALSE)</f>
        <v>EGY</v>
      </c>
      <c r="C1381" t="s">
        <v>41</v>
      </c>
      <c r="D1381">
        <v>2001</v>
      </c>
      <c r="E1381">
        <v>39.9</v>
      </c>
      <c r="F1381">
        <v>1.6</v>
      </c>
      <c r="G1381">
        <v>44.6</v>
      </c>
      <c r="H1381">
        <v>2.1</v>
      </c>
      <c r="I1381">
        <v>4.7</v>
      </c>
      <c r="J1381">
        <v>2.6</v>
      </c>
      <c r="K1381">
        <v>10.5</v>
      </c>
      <c r="L1381">
        <v>3.3</v>
      </c>
    </row>
    <row r="1382" spans="1:12" x14ac:dyDescent="0.2">
      <c r="A1382" t="str">
        <f t="shared" si="21"/>
        <v>EGY2002</v>
      </c>
      <c r="B1382" t="str">
        <f>VLOOKUP(C1382,'Country code'!$B$1:$C$992,2,FALSE)</f>
        <v>EGY</v>
      </c>
      <c r="C1382" t="s">
        <v>41</v>
      </c>
      <c r="D1382">
        <v>2002</v>
      </c>
      <c r="E1382">
        <v>39.700000000000003</v>
      </c>
      <c r="F1382">
        <v>1.6</v>
      </c>
      <c r="G1382">
        <v>44.5</v>
      </c>
      <c r="H1382">
        <v>2</v>
      </c>
      <c r="I1382">
        <v>4.8</v>
      </c>
      <c r="J1382">
        <v>2.6</v>
      </c>
      <c r="K1382">
        <v>10.8</v>
      </c>
      <c r="L1382">
        <v>3.3</v>
      </c>
    </row>
    <row r="1383" spans="1:12" x14ac:dyDescent="0.2">
      <c r="A1383" t="str">
        <f t="shared" si="21"/>
        <v>EGY2003</v>
      </c>
      <c r="B1383" t="str">
        <f>VLOOKUP(C1383,'Country code'!$B$1:$C$992,2,FALSE)</f>
        <v>EGY</v>
      </c>
      <c r="C1383" t="s">
        <v>41</v>
      </c>
      <c r="D1383">
        <v>2003</v>
      </c>
      <c r="E1383">
        <v>39.5</v>
      </c>
      <c r="F1383">
        <v>1.6</v>
      </c>
      <c r="G1383">
        <v>44.5</v>
      </c>
      <c r="H1383">
        <v>2</v>
      </c>
      <c r="I1383">
        <v>5</v>
      </c>
      <c r="J1383">
        <v>2.6</v>
      </c>
      <c r="K1383">
        <v>11.2</v>
      </c>
      <c r="L1383">
        <v>3.3</v>
      </c>
    </row>
    <row r="1384" spans="1:12" x14ac:dyDescent="0.2">
      <c r="A1384" t="str">
        <f t="shared" si="21"/>
        <v>EGY2004</v>
      </c>
      <c r="B1384" t="str">
        <f>VLOOKUP(C1384,'Country code'!$B$1:$C$992,2,FALSE)</f>
        <v>EGY</v>
      </c>
      <c r="C1384" t="s">
        <v>41</v>
      </c>
      <c r="D1384">
        <v>2004</v>
      </c>
      <c r="E1384">
        <v>39.299999999999997</v>
      </c>
      <c r="F1384">
        <v>1.4</v>
      </c>
      <c r="G1384">
        <v>44.4</v>
      </c>
      <c r="H1384">
        <v>1.9</v>
      </c>
      <c r="I1384">
        <v>5.0999999999999996</v>
      </c>
      <c r="J1384">
        <v>2.4</v>
      </c>
      <c r="K1384">
        <v>11.5</v>
      </c>
      <c r="L1384">
        <v>3.1</v>
      </c>
    </row>
    <row r="1385" spans="1:12" x14ac:dyDescent="0.2">
      <c r="A1385" t="str">
        <f t="shared" si="21"/>
        <v>EGY2005</v>
      </c>
      <c r="B1385" t="str">
        <f>VLOOKUP(C1385,'Country code'!$B$1:$C$992,2,FALSE)</f>
        <v>EGY</v>
      </c>
      <c r="C1385" t="s">
        <v>41</v>
      </c>
      <c r="D1385">
        <v>2005</v>
      </c>
      <c r="E1385">
        <v>39.299999999999997</v>
      </c>
      <c r="F1385">
        <v>1.4</v>
      </c>
      <c r="G1385">
        <v>44.4</v>
      </c>
      <c r="H1385">
        <v>1.9</v>
      </c>
      <c r="I1385">
        <v>5.0999999999999996</v>
      </c>
      <c r="J1385">
        <v>2.4</v>
      </c>
      <c r="K1385">
        <v>11.5</v>
      </c>
      <c r="L1385">
        <v>3.1</v>
      </c>
    </row>
    <row r="1386" spans="1:12" x14ac:dyDescent="0.2">
      <c r="A1386" t="str">
        <f t="shared" si="21"/>
        <v>EGY2006</v>
      </c>
      <c r="B1386" t="str">
        <f>VLOOKUP(C1386,'Country code'!$B$1:$C$992,2,FALSE)</f>
        <v>EGY</v>
      </c>
      <c r="C1386" t="s">
        <v>41</v>
      </c>
      <c r="D1386">
        <v>2006</v>
      </c>
      <c r="E1386">
        <v>39.200000000000003</v>
      </c>
      <c r="F1386">
        <v>1.5</v>
      </c>
      <c r="G1386">
        <v>44.5</v>
      </c>
      <c r="H1386">
        <v>2</v>
      </c>
      <c r="I1386">
        <v>5.3</v>
      </c>
      <c r="J1386">
        <v>2.5</v>
      </c>
      <c r="K1386">
        <v>11.9</v>
      </c>
      <c r="L1386">
        <v>3.2</v>
      </c>
    </row>
    <row r="1387" spans="1:12" x14ac:dyDescent="0.2">
      <c r="A1387" t="str">
        <f t="shared" si="21"/>
        <v>EGY2007</v>
      </c>
      <c r="B1387" t="str">
        <f>VLOOKUP(C1387,'Country code'!$B$1:$C$992,2,FALSE)</f>
        <v>EGY</v>
      </c>
      <c r="C1387" t="s">
        <v>41</v>
      </c>
      <c r="D1387">
        <v>2007</v>
      </c>
      <c r="E1387">
        <v>39.200000000000003</v>
      </c>
      <c r="F1387">
        <v>1.5</v>
      </c>
      <c r="G1387">
        <v>44.6</v>
      </c>
      <c r="H1387">
        <v>1.9</v>
      </c>
      <c r="I1387">
        <v>5.4</v>
      </c>
      <c r="J1387">
        <v>2.4</v>
      </c>
      <c r="K1387">
        <v>12.1</v>
      </c>
      <c r="L1387">
        <v>3.1</v>
      </c>
    </row>
    <row r="1388" spans="1:12" x14ac:dyDescent="0.2">
      <c r="A1388" t="str">
        <f t="shared" si="21"/>
        <v>EGY2008</v>
      </c>
      <c r="B1388" t="str">
        <f>VLOOKUP(C1388,'Country code'!$B$1:$C$992,2,FALSE)</f>
        <v>EGY</v>
      </c>
      <c r="C1388" t="s">
        <v>41</v>
      </c>
      <c r="D1388">
        <v>2008</v>
      </c>
      <c r="E1388">
        <v>39.1</v>
      </c>
      <c r="F1388">
        <v>1.4</v>
      </c>
      <c r="G1388">
        <v>44.7</v>
      </c>
      <c r="H1388">
        <v>1.8</v>
      </c>
      <c r="I1388">
        <v>5.6</v>
      </c>
      <c r="J1388">
        <v>2.2999999999999998</v>
      </c>
      <c r="K1388">
        <v>12.5</v>
      </c>
      <c r="L1388">
        <v>2.9</v>
      </c>
    </row>
    <row r="1389" spans="1:12" x14ac:dyDescent="0.2">
      <c r="A1389" t="str">
        <f t="shared" si="21"/>
        <v>EGY2009</v>
      </c>
      <c r="B1389" t="str">
        <f>VLOOKUP(C1389,'Country code'!$B$1:$C$992,2,FALSE)</f>
        <v>EGY</v>
      </c>
      <c r="C1389" t="s">
        <v>41</v>
      </c>
      <c r="D1389">
        <v>2009</v>
      </c>
      <c r="E1389">
        <v>39.4</v>
      </c>
      <c r="F1389">
        <v>1.4</v>
      </c>
      <c r="G1389">
        <v>45.1</v>
      </c>
      <c r="H1389">
        <v>1.7</v>
      </c>
      <c r="I1389">
        <v>5.7</v>
      </c>
      <c r="J1389">
        <v>2.2000000000000002</v>
      </c>
      <c r="K1389">
        <v>12.6</v>
      </c>
      <c r="L1389">
        <v>2.8</v>
      </c>
    </row>
    <row r="1390" spans="1:12" x14ac:dyDescent="0.2">
      <c r="A1390" t="str">
        <f t="shared" si="21"/>
        <v>EGY2010</v>
      </c>
      <c r="B1390" t="str">
        <f>VLOOKUP(C1390,'Country code'!$B$1:$C$992,2,FALSE)</f>
        <v>EGY</v>
      </c>
      <c r="C1390" t="s">
        <v>41</v>
      </c>
      <c r="D1390">
        <v>2010</v>
      </c>
      <c r="E1390">
        <v>39.700000000000003</v>
      </c>
      <c r="F1390">
        <v>1.4</v>
      </c>
      <c r="G1390">
        <v>45.6</v>
      </c>
      <c r="H1390">
        <v>1.7</v>
      </c>
      <c r="I1390">
        <v>5.9</v>
      </c>
      <c r="J1390">
        <v>2.2000000000000002</v>
      </c>
      <c r="K1390">
        <v>12.9</v>
      </c>
      <c r="L1390">
        <v>2.8</v>
      </c>
    </row>
    <row r="1391" spans="1:12" x14ac:dyDescent="0.2">
      <c r="A1391" t="str">
        <f t="shared" si="21"/>
        <v>EGY2011</v>
      </c>
      <c r="B1391" t="str">
        <f>VLOOKUP(C1391,'Country code'!$B$1:$C$992,2,FALSE)</f>
        <v>EGY</v>
      </c>
      <c r="C1391" t="s">
        <v>41</v>
      </c>
      <c r="D1391">
        <v>2011</v>
      </c>
      <c r="E1391">
        <v>40.5</v>
      </c>
      <c r="F1391">
        <v>1.5</v>
      </c>
      <c r="G1391">
        <v>46.4</v>
      </c>
      <c r="H1391">
        <v>1.8</v>
      </c>
      <c r="I1391">
        <v>5.9</v>
      </c>
      <c r="J1391">
        <v>2.2999999999999998</v>
      </c>
      <c r="K1391">
        <v>12.7</v>
      </c>
      <c r="L1391">
        <v>2.9</v>
      </c>
    </row>
    <row r="1392" spans="1:12" x14ac:dyDescent="0.2">
      <c r="A1392" t="str">
        <f t="shared" si="21"/>
        <v>EGY2012</v>
      </c>
      <c r="B1392" t="str">
        <f>VLOOKUP(C1392,'Country code'!$B$1:$C$992,2,FALSE)</f>
        <v>EGY</v>
      </c>
      <c r="C1392" t="s">
        <v>41</v>
      </c>
      <c r="D1392">
        <v>2012</v>
      </c>
      <c r="E1392">
        <v>41.3</v>
      </c>
      <c r="F1392">
        <v>1.5</v>
      </c>
      <c r="G1392">
        <v>47.3</v>
      </c>
      <c r="H1392">
        <v>1.8</v>
      </c>
      <c r="I1392">
        <v>6</v>
      </c>
      <c r="J1392">
        <v>2.2999999999999998</v>
      </c>
      <c r="K1392">
        <v>12.7</v>
      </c>
      <c r="L1392">
        <v>2.9</v>
      </c>
    </row>
    <row r="1393" spans="1:12" x14ac:dyDescent="0.2">
      <c r="A1393" t="str">
        <f t="shared" si="21"/>
        <v>EGY2013</v>
      </c>
      <c r="B1393" t="str">
        <f>VLOOKUP(C1393,'Country code'!$B$1:$C$992,2,FALSE)</f>
        <v>EGY</v>
      </c>
      <c r="C1393" t="s">
        <v>41</v>
      </c>
      <c r="D1393">
        <v>2013</v>
      </c>
      <c r="E1393">
        <v>41.1</v>
      </c>
      <c r="F1393">
        <v>1.6</v>
      </c>
      <c r="G1393">
        <v>47.1</v>
      </c>
      <c r="H1393">
        <v>2</v>
      </c>
      <c r="I1393">
        <v>6</v>
      </c>
      <c r="J1393">
        <v>2.6</v>
      </c>
      <c r="K1393">
        <v>12.7</v>
      </c>
      <c r="L1393">
        <v>3.3</v>
      </c>
    </row>
    <row r="1394" spans="1:12" x14ac:dyDescent="0.2">
      <c r="A1394" t="str">
        <f t="shared" si="21"/>
        <v>EGY2014</v>
      </c>
      <c r="B1394" t="str">
        <f>VLOOKUP(C1394,'Country code'!$B$1:$C$992,2,FALSE)</f>
        <v>EGY</v>
      </c>
      <c r="C1394" t="s">
        <v>41</v>
      </c>
      <c r="D1394">
        <v>2014</v>
      </c>
      <c r="E1394">
        <v>40.799999999999997</v>
      </c>
      <c r="F1394">
        <v>1.8</v>
      </c>
      <c r="G1394">
        <v>46.9</v>
      </c>
      <c r="H1394">
        <v>2.1</v>
      </c>
      <c r="I1394">
        <v>6.1</v>
      </c>
      <c r="J1394">
        <v>2.8</v>
      </c>
      <c r="K1394">
        <v>13</v>
      </c>
      <c r="L1394">
        <v>3.5</v>
      </c>
    </row>
    <row r="1395" spans="1:12" x14ac:dyDescent="0.2">
      <c r="A1395" t="str">
        <f t="shared" si="21"/>
        <v>EGY2015</v>
      </c>
      <c r="B1395" t="str">
        <f>VLOOKUP(C1395,'Country code'!$B$1:$C$992,2,FALSE)</f>
        <v>EGY</v>
      </c>
      <c r="C1395" t="s">
        <v>41</v>
      </c>
      <c r="D1395">
        <v>2015</v>
      </c>
      <c r="E1395">
        <v>40.6</v>
      </c>
      <c r="F1395">
        <v>1.8</v>
      </c>
      <c r="G1395">
        <v>46.7</v>
      </c>
      <c r="H1395">
        <v>2.2000000000000002</v>
      </c>
      <c r="I1395">
        <v>6.1</v>
      </c>
      <c r="J1395">
        <v>2.8</v>
      </c>
      <c r="K1395">
        <v>13.1</v>
      </c>
      <c r="L1395">
        <v>3.6</v>
      </c>
    </row>
    <row r="1396" spans="1:12" x14ac:dyDescent="0.2">
      <c r="A1396" t="str">
        <f t="shared" si="21"/>
        <v>EGY2016</v>
      </c>
      <c r="B1396" t="str">
        <f>VLOOKUP(C1396,'Country code'!$B$1:$C$992,2,FALSE)</f>
        <v>EGY</v>
      </c>
      <c r="C1396" t="s">
        <v>41</v>
      </c>
      <c r="D1396">
        <v>2016</v>
      </c>
      <c r="E1396">
        <v>40.5</v>
      </c>
      <c r="F1396">
        <v>2</v>
      </c>
      <c r="G1396">
        <v>46.6</v>
      </c>
      <c r="H1396">
        <v>2.2999999999999998</v>
      </c>
      <c r="I1396">
        <v>6.1</v>
      </c>
      <c r="J1396">
        <v>3</v>
      </c>
      <c r="K1396">
        <v>13.1</v>
      </c>
      <c r="L1396">
        <v>3.8</v>
      </c>
    </row>
    <row r="1397" spans="1:12" x14ac:dyDescent="0.2">
      <c r="A1397" t="str">
        <f t="shared" si="21"/>
        <v>EGY2017</v>
      </c>
      <c r="B1397" t="str">
        <f>VLOOKUP(C1397,'Country code'!$B$1:$C$992,2,FALSE)</f>
        <v>EGY</v>
      </c>
      <c r="C1397" t="s">
        <v>41</v>
      </c>
      <c r="D1397">
        <v>2017</v>
      </c>
      <c r="E1397">
        <v>40.4</v>
      </c>
      <c r="F1397">
        <v>2.1</v>
      </c>
      <c r="G1397">
        <v>46.6</v>
      </c>
      <c r="H1397">
        <v>2.6</v>
      </c>
      <c r="I1397">
        <v>6.2</v>
      </c>
      <c r="J1397">
        <v>3.3</v>
      </c>
      <c r="K1397">
        <v>13.3</v>
      </c>
      <c r="L1397">
        <v>4.2</v>
      </c>
    </row>
    <row r="1398" spans="1:12" x14ac:dyDescent="0.2">
      <c r="A1398" t="str">
        <f t="shared" si="21"/>
        <v>SLV1991</v>
      </c>
      <c r="B1398" t="str">
        <f>VLOOKUP(C1398,'Country code'!$B$1:$C$992,2,FALSE)</f>
        <v>SLV</v>
      </c>
      <c r="C1398" t="s">
        <v>42</v>
      </c>
      <c r="D1398">
        <v>1991</v>
      </c>
      <c r="E1398">
        <v>47.5</v>
      </c>
      <c r="F1398">
        <v>2.2999999999999998</v>
      </c>
      <c r="G1398">
        <v>45.5</v>
      </c>
      <c r="H1398">
        <v>3.5</v>
      </c>
      <c r="I1398">
        <v>-2</v>
      </c>
      <c r="J1398">
        <v>4.2</v>
      </c>
      <c r="K1398">
        <v>-4.4000000000000004</v>
      </c>
      <c r="L1398">
        <v>5.5</v>
      </c>
    </row>
    <row r="1399" spans="1:12" x14ac:dyDescent="0.2">
      <c r="A1399" t="str">
        <f t="shared" si="21"/>
        <v>SLV1992</v>
      </c>
      <c r="B1399" t="str">
        <f>VLOOKUP(C1399,'Country code'!$B$1:$C$992,2,FALSE)</f>
        <v>SLV</v>
      </c>
      <c r="C1399" t="s">
        <v>42</v>
      </c>
      <c r="D1399">
        <v>1992</v>
      </c>
      <c r="E1399">
        <v>47.5</v>
      </c>
      <c r="F1399">
        <v>2.2000000000000002</v>
      </c>
      <c r="G1399">
        <v>45.5</v>
      </c>
      <c r="H1399">
        <v>3.4</v>
      </c>
      <c r="I1399">
        <v>-2</v>
      </c>
      <c r="J1399">
        <v>4</v>
      </c>
      <c r="K1399">
        <v>-4.4000000000000004</v>
      </c>
      <c r="L1399">
        <v>5.2</v>
      </c>
    </row>
    <row r="1400" spans="1:12" x14ac:dyDescent="0.2">
      <c r="A1400" t="str">
        <f t="shared" si="21"/>
        <v>SLV1993</v>
      </c>
      <c r="B1400" t="str">
        <f>VLOOKUP(C1400,'Country code'!$B$1:$C$992,2,FALSE)</f>
        <v>SLV</v>
      </c>
      <c r="C1400" t="s">
        <v>42</v>
      </c>
      <c r="D1400">
        <v>1993</v>
      </c>
      <c r="E1400">
        <v>47.5</v>
      </c>
      <c r="F1400">
        <v>2</v>
      </c>
      <c r="G1400">
        <v>45.6</v>
      </c>
      <c r="H1400">
        <v>3.4</v>
      </c>
      <c r="I1400">
        <v>-1.9</v>
      </c>
      <c r="J1400">
        <v>3.9</v>
      </c>
      <c r="K1400">
        <v>-4.2</v>
      </c>
      <c r="L1400">
        <v>5.2</v>
      </c>
    </row>
    <row r="1401" spans="1:12" x14ac:dyDescent="0.2">
      <c r="A1401" t="str">
        <f t="shared" si="21"/>
        <v>SLV1994</v>
      </c>
      <c r="B1401" t="str">
        <f>VLOOKUP(C1401,'Country code'!$B$1:$C$992,2,FALSE)</f>
        <v>SLV</v>
      </c>
      <c r="C1401" t="s">
        <v>42</v>
      </c>
      <c r="D1401">
        <v>1994</v>
      </c>
      <c r="E1401">
        <v>47.5</v>
      </c>
      <c r="F1401">
        <v>1.9</v>
      </c>
      <c r="G1401">
        <v>45.6</v>
      </c>
      <c r="H1401">
        <v>3.3</v>
      </c>
      <c r="I1401">
        <v>-1.9</v>
      </c>
      <c r="J1401">
        <v>3.8</v>
      </c>
      <c r="K1401">
        <v>-4.2</v>
      </c>
      <c r="L1401">
        <v>5</v>
      </c>
    </row>
    <row r="1402" spans="1:12" x14ac:dyDescent="0.2">
      <c r="A1402" t="str">
        <f t="shared" si="21"/>
        <v>SLV1995</v>
      </c>
      <c r="B1402" t="str">
        <f>VLOOKUP(C1402,'Country code'!$B$1:$C$992,2,FALSE)</f>
        <v>SLV</v>
      </c>
      <c r="C1402" t="s">
        <v>42</v>
      </c>
      <c r="D1402">
        <v>1995</v>
      </c>
      <c r="E1402">
        <v>47.5</v>
      </c>
      <c r="F1402">
        <v>1.8</v>
      </c>
      <c r="G1402">
        <v>45.6</v>
      </c>
      <c r="H1402">
        <v>3.2</v>
      </c>
      <c r="I1402">
        <v>-1.9</v>
      </c>
      <c r="J1402">
        <v>3.7</v>
      </c>
      <c r="K1402">
        <v>-4.2</v>
      </c>
      <c r="L1402">
        <v>4.9000000000000004</v>
      </c>
    </row>
    <row r="1403" spans="1:12" x14ac:dyDescent="0.2">
      <c r="A1403" t="str">
        <f t="shared" ref="A1403:A1466" si="22">B1403&amp;D1403</f>
        <v>SLV1996</v>
      </c>
      <c r="B1403" t="str">
        <f>VLOOKUP(C1403,'Country code'!$B$1:$C$992,2,FALSE)</f>
        <v>SLV</v>
      </c>
      <c r="C1403" t="s">
        <v>42</v>
      </c>
      <c r="D1403">
        <v>1996</v>
      </c>
      <c r="E1403">
        <v>47.5</v>
      </c>
      <c r="F1403">
        <v>1.6</v>
      </c>
      <c r="G1403">
        <v>45.6</v>
      </c>
      <c r="H1403">
        <v>3.1</v>
      </c>
      <c r="I1403">
        <v>-1.9</v>
      </c>
      <c r="J1403">
        <v>3.5</v>
      </c>
      <c r="K1403">
        <v>-4.2</v>
      </c>
      <c r="L1403">
        <v>4.7</v>
      </c>
    </row>
    <row r="1404" spans="1:12" x14ac:dyDescent="0.2">
      <c r="A1404" t="str">
        <f t="shared" si="22"/>
        <v>SLV1997</v>
      </c>
      <c r="B1404" t="str">
        <f>VLOOKUP(C1404,'Country code'!$B$1:$C$992,2,FALSE)</f>
        <v>SLV</v>
      </c>
      <c r="C1404" t="s">
        <v>42</v>
      </c>
      <c r="D1404">
        <v>1997</v>
      </c>
      <c r="E1404">
        <v>47.5</v>
      </c>
      <c r="F1404">
        <v>1.5</v>
      </c>
      <c r="G1404">
        <v>45.7</v>
      </c>
      <c r="H1404">
        <v>3.1</v>
      </c>
      <c r="I1404">
        <v>-1.8</v>
      </c>
      <c r="J1404">
        <v>3.4</v>
      </c>
      <c r="K1404">
        <v>-3.9</v>
      </c>
      <c r="L1404">
        <v>4.5999999999999996</v>
      </c>
    </row>
    <row r="1405" spans="1:12" x14ac:dyDescent="0.2">
      <c r="A1405" t="str">
        <f t="shared" si="22"/>
        <v>SLV1998</v>
      </c>
      <c r="B1405" t="str">
        <f>VLOOKUP(C1405,'Country code'!$B$1:$C$992,2,FALSE)</f>
        <v>SLV</v>
      </c>
      <c r="C1405" t="s">
        <v>42</v>
      </c>
      <c r="D1405">
        <v>1998</v>
      </c>
      <c r="E1405">
        <v>47.5</v>
      </c>
      <c r="F1405">
        <v>1.4</v>
      </c>
      <c r="G1405">
        <v>45.6</v>
      </c>
      <c r="H1405">
        <v>3</v>
      </c>
      <c r="I1405">
        <v>-1.9</v>
      </c>
      <c r="J1405">
        <v>3.3</v>
      </c>
      <c r="K1405">
        <v>-4.2</v>
      </c>
      <c r="L1405">
        <v>4.5</v>
      </c>
    </row>
    <row r="1406" spans="1:12" x14ac:dyDescent="0.2">
      <c r="A1406" t="str">
        <f t="shared" si="22"/>
        <v>SLV1999</v>
      </c>
      <c r="B1406" t="str">
        <f>VLOOKUP(C1406,'Country code'!$B$1:$C$992,2,FALSE)</f>
        <v>SLV</v>
      </c>
      <c r="C1406" t="s">
        <v>42</v>
      </c>
      <c r="D1406">
        <v>1999</v>
      </c>
      <c r="E1406">
        <v>47.5</v>
      </c>
      <c r="F1406">
        <v>1.3</v>
      </c>
      <c r="G1406">
        <v>45.6</v>
      </c>
      <c r="H1406">
        <v>2.8</v>
      </c>
      <c r="I1406">
        <v>-1.9</v>
      </c>
      <c r="J1406">
        <v>3.1</v>
      </c>
      <c r="K1406">
        <v>-4.2</v>
      </c>
      <c r="L1406">
        <v>4.2</v>
      </c>
    </row>
    <row r="1407" spans="1:12" x14ac:dyDescent="0.2">
      <c r="A1407" t="str">
        <f t="shared" si="22"/>
        <v>SLV2000</v>
      </c>
      <c r="B1407" t="str">
        <f>VLOOKUP(C1407,'Country code'!$B$1:$C$992,2,FALSE)</f>
        <v>SLV</v>
      </c>
      <c r="C1407" t="s">
        <v>42</v>
      </c>
      <c r="D1407">
        <v>2000</v>
      </c>
      <c r="E1407">
        <v>47.4</v>
      </c>
      <c r="F1407">
        <v>1.1000000000000001</v>
      </c>
      <c r="G1407">
        <v>45.5</v>
      </c>
      <c r="H1407">
        <v>2.8</v>
      </c>
      <c r="I1407">
        <v>-1.9</v>
      </c>
      <c r="J1407">
        <v>3</v>
      </c>
      <c r="K1407">
        <v>-4.2</v>
      </c>
      <c r="L1407">
        <v>4.0999999999999996</v>
      </c>
    </row>
    <row r="1408" spans="1:12" x14ac:dyDescent="0.2">
      <c r="A1408" t="str">
        <f t="shared" si="22"/>
        <v>SLV2001</v>
      </c>
      <c r="B1408" t="str">
        <f>VLOOKUP(C1408,'Country code'!$B$1:$C$992,2,FALSE)</f>
        <v>SLV</v>
      </c>
      <c r="C1408" t="s">
        <v>42</v>
      </c>
      <c r="D1408">
        <v>2001</v>
      </c>
      <c r="E1408">
        <v>47.1</v>
      </c>
      <c r="F1408">
        <v>1</v>
      </c>
      <c r="G1408">
        <v>45.3</v>
      </c>
      <c r="H1408">
        <v>2.7</v>
      </c>
      <c r="I1408">
        <v>-1.8</v>
      </c>
      <c r="J1408">
        <v>2.9</v>
      </c>
      <c r="K1408">
        <v>-4</v>
      </c>
      <c r="L1408">
        <v>4</v>
      </c>
    </row>
    <row r="1409" spans="1:12" x14ac:dyDescent="0.2">
      <c r="A1409" t="str">
        <f t="shared" si="22"/>
        <v>SLV2002</v>
      </c>
      <c r="B1409" t="str">
        <f>VLOOKUP(C1409,'Country code'!$B$1:$C$992,2,FALSE)</f>
        <v>SLV</v>
      </c>
      <c r="C1409" t="s">
        <v>42</v>
      </c>
      <c r="D1409">
        <v>2002</v>
      </c>
      <c r="E1409">
        <v>46.7</v>
      </c>
      <c r="F1409">
        <v>1</v>
      </c>
      <c r="G1409">
        <v>44.9</v>
      </c>
      <c r="H1409">
        <v>2.6</v>
      </c>
      <c r="I1409">
        <v>-1.8</v>
      </c>
      <c r="J1409">
        <v>2.8</v>
      </c>
      <c r="K1409">
        <v>-4</v>
      </c>
      <c r="L1409">
        <v>3.8</v>
      </c>
    </row>
    <row r="1410" spans="1:12" x14ac:dyDescent="0.2">
      <c r="A1410" t="str">
        <f t="shared" si="22"/>
        <v>SLV2003</v>
      </c>
      <c r="B1410" t="str">
        <f>VLOOKUP(C1410,'Country code'!$B$1:$C$992,2,FALSE)</f>
        <v>SLV</v>
      </c>
      <c r="C1410" t="s">
        <v>42</v>
      </c>
      <c r="D1410">
        <v>2003</v>
      </c>
      <c r="E1410">
        <v>46</v>
      </c>
      <c r="F1410">
        <v>1</v>
      </c>
      <c r="G1410">
        <v>44.4</v>
      </c>
      <c r="H1410">
        <v>2.6</v>
      </c>
      <c r="I1410">
        <v>-1.6</v>
      </c>
      <c r="J1410">
        <v>2.8</v>
      </c>
      <c r="K1410">
        <v>-3.6</v>
      </c>
      <c r="L1410">
        <v>3.8</v>
      </c>
    </row>
    <row r="1411" spans="1:12" x14ac:dyDescent="0.2">
      <c r="A1411" t="str">
        <f t="shared" si="22"/>
        <v>SLV2004</v>
      </c>
      <c r="B1411" t="str">
        <f>VLOOKUP(C1411,'Country code'!$B$1:$C$992,2,FALSE)</f>
        <v>SLV</v>
      </c>
      <c r="C1411" t="s">
        <v>42</v>
      </c>
      <c r="D1411">
        <v>2004</v>
      </c>
      <c r="E1411">
        <v>45.2</v>
      </c>
      <c r="F1411">
        <v>1</v>
      </c>
      <c r="G1411">
        <v>43.8</v>
      </c>
      <c r="H1411">
        <v>2.6</v>
      </c>
      <c r="I1411">
        <v>-1.4</v>
      </c>
      <c r="J1411">
        <v>2.8</v>
      </c>
      <c r="K1411">
        <v>-3.2</v>
      </c>
      <c r="L1411">
        <v>3.8</v>
      </c>
    </row>
    <row r="1412" spans="1:12" x14ac:dyDescent="0.2">
      <c r="A1412" t="str">
        <f t="shared" si="22"/>
        <v>SLV2005</v>
      </c>
      <c r="B1412" t="str">
        <f>VLOOKUP(C1412,'Country code'!$B$1:$C$992,2,FALSE)</f>
        <v>SLV</v>
      </c>
      <c r="C1412" t="s">
        <v>42</v>
      </c>
      <c r="D1412">
        <v>2005</v>
      </c>
      <c r="E1412">
        <v>44.5</v>
      </c>
      <c r="F1412">
        <v>1</v>
      </c>
      <c r="G1412">
        <v>43.3</v>
      </c>
      <c r="H1412">
        <v>2.6</v>
      </c>
      <c r="I1412">
        <v>-1.2</v>
      </c>
      <c r="J1412">
        <v>2.8</v>
      </c>
      <c r="K1412">
        <v>-2.8</v>
      </c>
      <c r="L1412">
        <v>3.8</v>
      </c>
    </row>
    <row r="1413" spans="1:12" x14ac:dyDescent="0.2">
      <c r="A1413" t="str">
        <f t="shared" si="22"/>
        <v>SLV2006</v>
      </c>
      <c r="B1413" t="str">
        <f>VLOOKUP(C1413,'Country code'!$B$1:$C$992,2,FALSE)</f>
        <v>SLV</v>
      </c>
      <c r="C1413" t="s">
        <v>42</v>
      </c>
      <c r="D1413">
        <v>2006</v>
      </c>
      <c r="E1413">
        <v>43.7</v>
      </c>
      <c r="F1413">
        <v>1</v>
      </c>
      <c r="G1413">
        <v>42.6</v>
      </c>
      <c r="H1413">
        <v>2.6</v>
      </c>
      <c r="I1413">
        <v>-1.1000000000000001</v>
      </c>
      <c r="J1413">
        <v>2.8</v>
      </c>
      <c r="K1413">
        <v>-2.6</v>
      </c>
      <c r="L1413">
        <v>3.8</v>
      </c>
    </row>
    <row r="1414" spans="1:12" x14ac:dyDescent="0.2">
      <c r="A1414" t="str">
        <f t="shared" si="22"/>
        <v>SLV2007</v>
      </c>
      <c r="B1414" t="str">
        <f>VLOOKUP(C1414,'Country code'!$B$1:$C$992,2,FALSE)</f>
        <v>SLV</v>
      </c>
      <c r="C1414" t="s">
        <v>42</v>
      </c>
      <c r="D1414">
        <v>2007</v>
      </c>
      <c r="E1414">
        <v>43.1</v>
      </c>
      <c r="F1414">
        <v>1</v>
      </c>
      <c r="G1414">
        <v>42.1</v>
      </c>
      <c r="H1414">
        <v>2.6</v>
      </c>
      <c r="I1414">
        <v>-1</v>
      </c>
      <c r="J1414">
        <v>2.8</v>
      </c>
      <c r="K1414">
        <v>-2.4</v>
      </c>
      <c r="L1414">
        <v>3.8</v>
      </c>
    </row>
    <row r="1415" spans="1:12" x14ac:dyDescent="0.2">
      <c r="A1415" t="str">
        <f t="shared" si="22"/>
        <v>SLV2008</v>
      </c>
      <c r="B1415" t="str">
        <f>VLOOKUP(C1415,'Country code'!$B$1:$C$992,2,FALSE)</f>
        <v>SLV</v>
      </c>
      <c r="C1415" t="s">
        <v>42</v>
      </c>
      <c r="D1415">
        <v>2008</v>
      </c>
      <c r="E1415">
        <v>42.7</v>
      </c>
      <c r="F1415">
        <v>1</v>
      </c>
      <c r="G1415">
        <v>41.6</v>
      </c>
      <c r="H1415">
        <v>2.6</v>
      </c>
      <c r="I1415">
        <v>-1.1000000000000001</v>
      </c>
      <c r="J1415">
        <v>2.8</v>
      </c>
      <c r="K1415">
        <v>-2.6</v>
      </c>
      <c r="L1415">
        <v>3.8</v>
      </c>
    </row>
    <row r="1416" spans="1:12" x14ac:dyDescent="0.2">
      <c r="A1416" t="str">
        <f t="shared" si="22"/>
        <v>SLV2009</v>
      </c>
      <c r="B1416" t="str">
        <f>VLOOKUP(C1416,'Country code'!$B$1:$C$992,2,FALSE)</f>
        <v>SLV</v>
      </c>
      <c r="C1416" t="s">
        <v>42</v>
      </c>
      <c r="D1416">
        <v>2009</v>
      </c>
      <c r="E1416">
        <v>42.1</v>
      </c>
      <c r="F1416">
        <v>0.9</v>
      </c>
      <c r="G1416">
        <v>41.1</v>
      </c>
      <c r="H1416">
        <v>2.5</v>
      </c>
      <c r="I1416">
        <v>-1</v>
      </c>
      <c r="J1416">
        <v>2.7</v>
      </c>
      <c r="K1416">
        <v>-2.4</v>
      </c>
      <c r="L1416">
        <v>3.7</v>
      </c>
    </row>
    <row r="1417" spans="1:12" x14ac:dyDescent="0.2">
      <c r="A1417" t="str">
        <f t="shared" si="22"/>
        <v>SLV2010</v>
      </c>
      <c r="B1417" t="str">
        <f>VLOOKUP(C1417,'Country code'!$B$1:$C$992,2,FALSE)</f>
        <v>SLV</v>
      </c>
      <c r="C1417" t="s">
        <v>42</v>
      </c>
      <c r="D1417">
        <v>2010</v>
      </c>
      <c r="E1417">
        <v>41.2</v>
      </c>
      <c r="F1417">
        <v>1</v>
      </c>
      <c r="G1417">
        <v>40.5</v>
      </c>
      <c r="H1417">
        <v>2.4</v>
      </c>
      <c r="I1417">
        <v>-0.7</v>
      </c>
      <c r="J1417">
        <v>2.6</v>
      </c>
      <c r="K1417">
        <v>-1.7</v>
      </c>
      <c r="L1417">
        <v>3.5</v>
      </c>
    </row>
    <row r="1418" spans="1:12" x14ac:dyDescent="0.2">
      <c r="A1418" t="str">
        <f t="shared" si="22"/>
        <v>SLV2011</v>
      </c>
      <c r="B1418" t="str">
        <f>VLOOKUP(C1418,'Country code'!$B$1:$C$992,2,FALSE)</f>
        <v>SLV</v>
      </c>
      <c r="C1418" t="s">
        <v>42</v>
      </c>
      <c r="D1418">
        <v>2011</v>
      </c>
      <c r="E1418">
        <v>40.4</v>
      </c>
      <c r="F1418">
        <v>0.9</v>
      </c>
      <c r="G1418">
        <v>39.9</v>
      </c>
      <c r="H1418">
        <v>2.4</v>
      </c>
      <c r="I1418">
        <v>-0.5</v>
      </c>
      <c r="J1418">
        <v>2.6</v>
      </c>
      <c r="K1418">
        <v>-1.3</v>
      </c>
      <c r="L1418">
        <v>3.5</v>
      </c>
    </row>
    <row r="1419" spans="1:12" x14ac:dyDescent="0.2">
      <c r="A1419" t="str">
        <f t="shared" si="22"/>
        <v>SLV2012</v>
      </c>
      <c r="B1419" t="str">
        <f>VLOOKUP(C1419,'Country code'!$B$1:$C$992,2,FALSE)</f>
        <v>SLV</v>
      </c>
      <c r="C1419" t="s">
        <v>42</v>
      </c>
      <c r="D1419">
        <v>2012</v>
      </c>
      <c r="E1419">
        <v>40</v>
      </c>
      <c r="F1419">
        <v>0.9</v>
      </c>
      <c r="G1419">
        <v>39.4</v>
      </c>
      <c r="H1419">
        <v>2.4</v>
      </c>
      <c r="I1419">
        <v>-0.6</v>
      </c>
      <c r="J1419">
        <v>2.6</v>
      </c>
      <c r="K1419">
        <v>-1.5</v>
      </c>
      <c r="L1419">
        <v>3.5</v>
      </c>
    </row>
    <row r="1420" spans="1:12" x14ac:dyDescent="0.2">
      <c r="A1420" t="str">
        <f t="shared" si="22"/>
        <v>SLV2013</v>
      </c>
      <c r="B1420" t="str">
        <f>VLOOKUP(C1420,'Country code'!$B$1:$C$992,2,FALSE)</f>
        <v>SLV</v>
      </c>
      <c r="C1420" t="s">
        <v>42</v>
      </c>
      <c r="D1420">
        <v>2013</v>
      </c>
      <c r="E1420">
        <v>39.700000000000003</v>
      </c>
      <c r="F1420">
        <v>0.9</v>
      </c>
      <c r="G1420">
        <v>39</v>
      </c>
      <c r="H1420">
        <v>2.5</v>
      </c>
      <c r="I1420">
        <v>-0.7</v>
      </c>
      <c r="J1420">
        <v>2.7</v>
      </c>
      <c r="K1420">
        <v>-1.8</v>
      </c>
      <c r="L1420">
        <v>3.7</v>
      </c>
    </row>
    <row r="1421" spans="1:12" x14ac:dyDescent="0.2">
      <c r="A1421" t="str">
        <f t="shared" si="22"/>
        <v>SLV2014</v>
      </c>
      <c r="B1421" t="str">
        <f>VLOOKUP(C1421,'Country code'!$B$1:$C$992,2,FALSE)</f>
        <v>SLV</v>
      </c>
      <c r="C1421" t="s">
        <v>42</v>
      </c>
      <c r="D1421">
        <v>2014</v>
      </c>
      <c r="E1421">
        <v>39.1</v>
      </c>
      <c r="F1421">
        <v>0.9</v>
      </c>
      <c r="G1421">
        <v>38.5</v>
      </c>
      <c r="H1421">
        <v>2.4</v>
      </c>
      <c r="I1421">
        <v>-0.6</v>
      </c>
      <c r="J1421">
        <v>2.6</v>
      </c>
      <c r="K1421">
        <v>-1.6</v>
      </c>
      <c r="L1421">
        <v>3.5</v>
      </c>
    </row>
    <row r="1422" spans="1:12" x14ac:dyDescent="0.2">
      <c r="A1422" t="str">
        <f t="shared" si="22"/>
        <v>SLV2015</v>
      </c>
      <c r="B1422" t="str">
        <f>VLOOKUP(C1422,'Country code'!$B$1:$C$992,2,FALSE)</f>
        <v>SLV</v>
      </c>
      <c r="C1422" t="s">
        <v>42</v>
      </c>
      <c r="D1422">
        <v>2015</v>
      </c>
      <c r="E1422">
        <v>38.4</v>
      </c>
      <c r="F1422">
        <v>1</v>
      </c>
      <c r="G1422">
        <v>38</v>
      </c>
      <c r="H1422">
        <v>2.4</v>
      </c>
      <c r="I1422">
        <v>-0.4</v>
      </c>
      <c r="J1422">
        <v>2.6</v>
      </c>
      <c r="K1422">
        <v>-1.1000000000000001</v>
      </c>
      <c r="L1422">
        <v>3.5</v>
      </c>
    </row>
    <row r="1423" spans="1:12" x14ac:dyDescent="0.2">
      <c r="A1423" t="str">
        <f t="shared" si="22"/>
        <v>SLV2016</v>
      </c>
      <c r="B1423" t="str">
        <f>VLOOKUP(C1423,'Country code'!$B$1:$C$992,2,FALSE)</f>
        <v>SLV</v>
      </c>
      <c r="C1423" t="s">
        <v>42</v>
      </c>
      <c r="D1423">
        <v>2016</v>
      </c>
      <c r="E1423">
        <v>37.700000000000003</v>
      </c>
      <c r="F1423">
        <v>1</v>
      </c>
      <c r="G1423">
        <v>37.6</v>
      </c>
      <c r="H1423">
        <v>2.4</v>
      </c>
      <c r="I1423">
        <v>-0.1</v>
      </c>
      <c r="J1423">
        <v>2.6</v>
      </c>
      <c r="K1423">
        <v>-0.3</v>
      </c>
      <c r="L1423">
        <v>3.5</v>
      </c>
    </row>
    <row r="1424" spans="1:12" x14ac:dyDescent="0.2">
      <c r="A1424" t="str">
        <f t="shared" si="22"/>
        <v>SLV2017</v>
      </c>
      <c r="B1424" t="str">
        <f>VLOOKUP(C1424,'Country code'!$B$1:$C$992,2,FALSE)</f>
        <v>SLV</v>
      </c>
      <c r="C1424" t="s">
        <v>42</v>
      </c>
      <c r="D1424">
        <v>2017</v>
      </c>
      <c r="E1424">
        <v>37.200000000000003</v>
      </c>
      <c r="F1424">
        <v>1</v>
      </c>
      <c r="G1424">
        <v>37.200000000000003</v>
      </c>
      <c r="H1424">
        <v>2.4</v>
      </c>
      <c r="I1424">
        <v>0</v>
      </c>
      <c r="J1424">
        <v>2.6</v>
      </c>
      <c r="K1424">
        <v>0</v>
      </c>
      <c r="L1424">
        <v>3.5</v>
      </c>
    </row>
    <row r="1425" spans="1:12" x14ac:dyDescent="0.2">
      <c r="A1425" t="str">
        <f t="shared" si="22"/>
        <v>SLV2018</v>
      </c>
      <c r="B1425" t="str">
        <f>VLOOKUP(C1425,'Country code'!$B$1:$C$992,2,FALSE)</f>
        <v>SLV</v>
      </c>
      <c r="C1425" t="s">
        <v>42</v>
      </c>
      <c r="D1425">
        <v>2018</v>
      </c>
      <c r="E1425">
        <v>37</v>
      </c>
      <c r="F1425">
        <v>1.1000000000000001</v>
      </c>
      <c r="G1425">
        <v>37.1</v>
      </c>
      <c r="H1425">
        <v>2.6</v>
      </c>
      <c r="I1425">
        <v>0.1</v>
      </c>
      <c r="J1425">
        <v>2.8</v>
      </c>
      <c r="K1425">
        <v>0.3</v>
      </c>
      <c r="L1425">
        <v>3.8</v>
      </c>
    </row>
    <row r="1426" spans="1:12" x14ac:dyDescent="0.2">
      <c r="A1426" t="str">
        <f t="shared" si="22"/>
        <v>SLV2019</v>
      </c>
      <c r="B1426" t="str">
        <f>VLOOKUP(C1426,'Country code'!$B$1:$C$992,2,FALSE)</f>
        <v>SLV</v>
      </c>
      <c r="C1426" t="s">
        <v>42</v>
      </c>
      <c r="D1426">
        <v>2019</v>
      </c>
      <c r="E1426">
        <v>36.9</v>
      </c>
      <c r="F1426">
        <v>1.3</v>
      </c>
      <c r="G1426">
        <v>37.1</v>
      </c>
      <c r="H1426">
        <v>2.7</v>
      </c>
      <c r="I1426">
        <v>0.2</v>
      </c>
      <c r="J1426">
        <v>3</v>
      </c>
      <c r="K1426">
        <v>0.5</v>
      </c>
      <c r="L1426">
        <v>4</v>
      </c>
    </row>
    <row r="1427" spans="1:12" x14ac:dyDescent="0.2">
      <c r="A1427" t="str">
        <f t="shared" si="22"/>
        <v>GNQ2006</v>
      </c>
      <c r="B1427" t="str">
        <f>VLOOKUP(C1427,'Country code'!$B$1:$C$992,2,FALSE)</f>
        <v>GNQ</v>
      </c>
      <c r="C1427" t="s">
        <v>285</v>
      </c>
      <c r="D1427">
        <v>2006</v>
      </c>
      <c r="E1427">
        <v>49.3</v>
      </c>
      <c r="F1427">
        <v>6.3</v>
      </c>
      <c r="G1427">
        <v>51</v>
      </c>
      <c r="H1427">
        <v>6.8</v>
      </c>
    </row>
    <row r="1428" spans="1:12" x14ac:dyDescent="0.2">
      <c r="A1428" t="str">
        <f t="shared" si="22"/>
        <v>EST1988</v>
      </c>
      <c r="B1428" t="str">
        <f>VLOOKUP(C1428,'Country code'!$B$1:$C$992,2,FALSE)</f>
        <v>EST</v>
      </c>
      <c r="C1428" t="s">
        <v>43</v>
      </c>
      <c r="D1428">
        <v>1988</v>
      </c>
      <c r="E1428">
        <v>28.1</v>
      </c>
      <c r="F1428">
        <v>1.4</v>
      </c>
      <c r="G1428">
        <v>43.7</v>
      </c>
      <c r="H1428">
        <v>2.2999999999999998</v>
      </c>
    </row>
    <row r="1429" spans="1:12" x14ac:dyDescent="0.2">
      <c r="A1429" t="str">
        <f t="shared" si="22"/>
        <v>EST1989</v>
      </c>
      <c r="B1429" t="str">
        <f>VLOOKUP(C1429,'Country code'!$B$1:$C$992,2,FALSE)</f>
        <v>EST</v>
      </c>
      <c r="C1429" t="s">
        <v>43</v>
      </c>
      <c r="D1429">
        <v>1989</v>
      </c>
      <c r="E1429">
        <v>28.6</v>
      </c>
      <c r="F1429">
        <v>1.4</v>
      </c>
      <c r="G1429">
        <v>44.1</v>
      </c>
      <c r="H1429">
        <v>2.2000000000000002</v>
      </c>
    </row>
    <row r="1430" spans="1:12" x14ac:dyDescent="0.2">
      <c r="A1430" t="str">
        <f t="shared" si="22"/>
        <v>EST1990</v>
      </c>
      <c r="B1430" t="str">
        <f>VLOOKUP(C1430,'Country code'!$B$1:$C$992,2,FALSE)</f>
        <v>EST</v>
      </c>
      <c r="C1430" t="s">
        <v>43</v>
      </c>
      <c r="D1430">
        <v>1990</v>
      </c>
      <c r="E1430">
        <v>29.1</v>
      </c>
      <c r="F1430">
        <v>1.4</v>
      </c>
      <c r="G1430">
        <v>44.6</v>
      </c>
      <c r="H1430">
        <v>2.1</v>
      </c>
    </row>
    <row r="1431" spans="1:12" x14ac:dyDescent="0.2">
      <c r="A1431" t="str">
        <f t="shared" si="22"/>
        <v>EST1991</v>
      </c>
      <c r="B1431" t="str">
        <f>VLOOKUP(C1431,'Country code'!$B$1:$C$992,2,FALSE)</f>
        <v>EST</v>
      </c>
      <c r="C1431" t="s">
        <v>43</v>
      </c>
      <c r="D1431">
        <v>1991</v>
      </c>
      <c r="E1431">
        <v>30.2</v>
      </c>
      <c r="F1431">
        <v>1.4</v>
      </c>
      <c r="G1431">
        <v>45.4</v>
      </c>
      <c r="H1431">
        <v>2</v>
      </c>
    </row>
    <row r="1432" spans="1:12" x14ac:dyDescent="0.2">
      <c r="A1432" t="str">
        <f t="shared" si="22"/>
        <v>EST1992</v>
      </c>
      <c r="B1432" t="str">
        <f>VLOOKUP(C1432,'Country code'!$B$1:$C$992,2,FALSE)</f>
        <v>EST</v>
      </c>
      <c r="C1432" t="s">
        <v>43</v>
      </c>
      <c r="D1432">
        <v>1992</v>
      </c>
      <c r="E1432">
        <v>31.2</v>
      </c>
      <c r="F1432">
        <v>1.4</v>
      </c>
      <c r="G1432">
        <v>46.2</v>
      </c>
      <c r="H1432">
        <v>1.9</v>
      </c>
    </row>
    <row r="1433" spans="1:12" x14ac:dyDescent="0.2">
      <c r="A1433" t="str">
        <f t="shared" si="22"/>
        <v>EST1993</v>
      </c>
      <c r="B1433" t="str">
        <f>VLOOKUP(C1433,'Country code'!$B$1:$C$992,2,FALSE)</f>
        <v>EST</v>
      </c>
      <c r="C1433" t="s">
        <v>43</v>
      </c>
      <c r="D1433">
        <v>1993</v>
      </c>
      <c r="E1433">
        <v>32.299999999999997</v>
      </c>
      <c r="F1433">
        <v>1.3</v>
      </c>
      <c r="G1433">
        <v>47</v>
      </c>
      <c r="H1433">
        <v>1.8</v>
      </c>
      <c r="I1433">
        <v>14.7</v>
      </c>
      <c r="J1433">
        <v>2.2000000000000002</v>
      </c>
      <c r="K1433">
        <v>31.3</v>
      </c>
      <c r="L1433">
        <v>2.8</v>
      </c>
    </row>
    <row r="1434" spans="1:12" x14ac:dyDescent="0.2">
      <c r="A1434" t="str">
        <f t="shared" si="22"/>
        <v>EST1994</v>
      </c>
      <c r="B1434" t="str">
        <f>VLOOKUP(C1434,'Country code'!$B$1:$C$992,2,FALSE)</f>
        <v>EST</v>
      </c>
      <c r="C1434" t="s">
        <v>43</v>
      </c>
      <c r="D1434">
        <v>1994</v>
      </c>
      <c r="E1434">
        <v>33</v>
      </c>
      <c r="F1434">
        <v>1.2</v>
      </c>
      <c r="G1434">
        <v>47.5</v>
      </c>
      <c r="H1434">
        <v>1.7</v>
      </c>
      <c r="I1434">
        <v>14.5</v>
      </c>
      <c r="J1434">
        <v>2.1</v>
      </c>
      <c r="K1434">
        <v>30.5</v>
      </c>
      <c r="L1434">
        <v>2.7</v>
      </c>
    </row>
    <row r="1435" spans="1:12" x14ac:dyDescent="0.2">
      <c r="A1435" t="str">
        <f t="shared" si="22"/>
        <v>EST1995</v>
      </c>
      <c r="B1435" t="str">
        <f>VLOOKUP(C1435,'Country code'!$B$1:$C$992,2,FALSE)</f>
        <v>EST</v>
      </c>
      <c r="C1435" t="s">
        <v>43</v>
      </c>
      <c r="D1435">
        <v>1995</v>
      </c>
      <c r="E1435">
        <v>33.5</v>
      </c>
      <c r="F1435">
        <v>1.1000000000000001</v>
      </c>
      <c r="G1435">
        <v>47.9</v>
      </c>
      <c r="H1435">
        <v>1.5</v>
      </c>
      <c r="I1435">
        <v>14.4</v>
      </c>
      <c r="J1435">
        <v>1.9</v>
      </c>
      <c r="K1435">
        <v>30.1</v>
      </c>
      <c r="L1435">
        <v>2.4</v>
      </c>
    </row>
    <row r="1436" spans="1:12" x14ac:dyDescent="0.2">
      <c r="A1436" t="str">
        <f t="shared" si="22"/>
        <v>EST1996</v>
      </c>
      <c r="B1436" t="str">
        <f>VLOOKUP(C1436,'Country code'!$B$1:$C$992,2,FALSE)</f>
        <v>EST</v>
      </c>
      <c r="C1436" t="s">
        <v>43</v>
      </c>
      <c r="D1436">
        <v>1996</v>
      </c>
      <c r="E1436">
        <v>34</v>
      </c>
      <c r="F1436">
        <v>1</v>
      </c>
      <c r="G1436">
        <v>48.2</v>
      </c>
      <c r="H1436">
        <v>1.4</v>
      </c>
      <c r="I1436">
        <v>14.2</v>
      </c>
      <c r="J1436">
        <v>1.7</v>
      </c>
      <c r="K1436">
        <v>29.5</v>
      </c>
      <c r="L1436">
        <v>2.2000000000000002</v>
      </c>
    </row>
    <row r="1437" spans="1:12" x14ac:dyDescent="0.2">
      <c r="A1437" t="str">
        <f t="shared" si="22"/>
        <v>EST1997</v>
      </c>
      <c r="B1437" t="str">
        <f>VLOOKUP(C1437,'Country code'!$B$1:$C$992,2,FALSE)</f>
        <v>EST</v>
      </c>
      <c r="C1437" t="s">
        <v>43</v>
      </c>
      <c r="D1437">
        <v>1997</v>
      </c>
      <c r="E1437">
        <v>34.6</v>
      </c>
      <c r="F1437">
        <v>1</v>
      </c>
      <c r="G1437">
        <v>48.7</v>
      </c>
      <c r="H1437">
        <v>1.4</v>
      </c>
      <c r="I1437">
        <v>14.1</v>
      </c>
      <c r="J1437">
        <v>1.7</v>
      </c>
      <c r="K1437">
        <v>29</v>
      </c>
      <c r="L1437">
        <v>2.2000000000000002</v>
      </c>
    </row>
    <row r="1438" spans="1:12" x14ac:dyDescent="0.2">
      <c r="A1438" t="str">
        <f t="shared" si="22"/>
        <v>EST1998</v>
      </c>
      <c r="B1438" t="str">
        <f>VLOOKUP(C1438,'Country code'!$B$1:$C$992,2,FALSE)</f>
        <v>EST</v>
      </c>
      <c r="C1438" t="s">
        <v>43</v>
      </c>
      <c r="D1438">
        <v>1998</v>
      </c>
      <c r="E1438">
        <v>35</v>
      </c>
      <c r="F1438">
        <v>0.9</v>
      </c>
      <c r="G1438">
        <v>49</v>
      </c>
      <c r="H1438">
        <v>1.3</v>
      </c>
      <c r="I1438">
        <v>14</v>
      </c>
      <c r="J1438">
        <v>1.6</v>
      </c>
      <c r="K1438">
        <v>28.6</v>
      </c>
      <c r="L1438">
        <v>2.1</v>
      </c>
    </row>
    <row r="1439" spans="1:12" x14ac:dyDescent="0.2">
      <c r="A1439" t="str">
        <f t="shared" si="22"/>
        <v>EST1999</v>
      </c>
      <c r="B1439" t="str">
        <f>VLOOKUP(C1439,'Country code'!$B$1:$C$992,2,FALSE)</f>
        <v>EST</v>
      </c>
      <c r="C1439" t="s">
        <v>43</v>
      </c>
      <c r="D1439">
        <v>1999</v>
      </c>
      <c r="E1439">
        <v>35.200000000000003</v>
      </c>
      <c r="F1439">
        <v>0.9</v>
      </c>
      <c r="G1439">
        <v>49.2</v>
      </c>
      <c r="H1439">
        <v>1.2</v>
      </c>
      <c r="I1439">
        <v>14</v>
      </c>
      <c r="J1439">
        <v>1.5</v>
      </c>
      <c r="K1439">
        <v>28.5</v>
      </c>
      <c r="L1439">
        <v>1.9</v>
      </c>
    </row>
    <row r="1440" spans="1:12" x14ac:dyDescent="0.2">
      <c r="A1440" t="str">
        <f t="shared" si="22"/>
        <v>EST2000</v>
      </c>
      <c r="B1440" t="str">
        <f>VLOOKUP(C1440,'Country code'!$B$1:$C$992,2,FALSE)</f>
        <v>EST</v>
      </c>
      <c r="C1440" t="s">
        <v>43</v>
      </c>
      <c r="D1440">
        <v>2000</v>
      </c>
      <c r="E1440">
        <v>35.299999999999997</v>
      </c>
      <c r="F1440">
        <v>0.9</v>
      </c>
      <c r="G1440">
        <v>49.2</v>
      </c>
      <c r="H1440">
        <v>1.1000000000000001</v>
      </c>
      <c r="I1440">
        <v>13.9</v>
      </c>
      <c r="J1440">
        <v>1.4</v>
      </c>
      <c r="K1440">
        <v>28.3</v>
      </c>
      <c r="L1440">
        <v>1.8</v>
      </c>
    </row>
    <row r="1441" spans="1:12" x14ac:dyDescent="0.2">
      <c r="A1441" t="str">
        <f t="shared" si="22"/>
        <v>EST2001</v>
      </c>
      <c r="B1441" t="str">
        <f>VLOOKUP(C1441,'Country code'!$B$1:$C$992,2,FALSE)</f>
        <v>EST</v>
      </c>
      <c r="C1441" t="s">
        <v>43</v>
      </c>
      <c r="D1441">
        <v>2001</v>
      </c>
      <c r="E1441">
        <v>35</v>
      </c>
      <c r="F1441">
        <v>0.8</v>
      </c>
      <c r="G1441">
        <v>49.2</v>
      </c>
      <c r="H1441">
        <v>1.1000000000000001</v>
      </c>
      <c r="I1441">
        <v>14.2</v>
      </c>
      <c r="J1441">
        <v>1.4</v>
      </c>
      <c r="K1441">
        <v>28.9</v>
      </c>
      <c r="L1441">
        <v>1.8</v>
      </c>
    </row>
    <row r="1442" spans="1:12" x14ac:dyDescent="0.2">
      <c r="A1442" t="str">
        <f t="shared" si="22"/>
        <v>EST2002</v>
      </c>
      <c r="B1442" t="str">
        <f>VLOOKUP(C1442,'Country code'!$B$1:$C$992,2,FALSE)</f>
        <v>EST</v>
      </c>
      <c r="C1442" t="s">
        <v>43</v>
      </c>
      <c r="D1442">
        <v>2002</v>
      </c>
      <c r="E1442">
        <v>34.700000000000003</v>
      </c>
      <c r="F1442">
        <v>0.8</v>
      </c>
      <c r="G1442">
        <v>49.1</v>
      </c>
      <c r="H1442">
        <v>1.1000000000000001</v>
      </c>
      <c r="I1442">
        <v>14.4</v>
      </c>
      <c r="J1442">
        <v>1.4</v>
      </c>
      <c r="K1442">
        <v>29.3</v>
      </c>
      <c r="L1442">
        <v>1.8</v>
      </c>
    </row>
    <row r="1443" spans="1:12" x14ac:dyDescent="0.2">
      <c r="A1443" t="str">
        <f t="shared" si="22"/>
        <v>EST2003</v>
      </c>
      <c r="B1443" t="str">
        <f>VLOOKUP(C1443,'Country code'!$B$1:$C$992,2,FALSE)</f>
        <v>EST</v>
      </c>
      <c r="C1443" t="s">
        <v>43</v>
      </c>
      <c r="D1443">
        <v>2003</v>
      </c>
      <c r="E1443">
        <v>34.5</v>
      </c>
      <c r="F1443">
        <v>0.8</v>
      </c>
      <c r="G1443">
        <v>49</v>
      </c>
      <c r="H1443">
        <v>1</v>
      </c>
      <c r="I1443">
        <v>14.5</v>
      </c>
      <c r="J1443">
        <v>1.3</v>
      </c>
      <c r="K1443">
        <v>29.6</v>
      </c>
      <c r="L1443">
        <v>1.6</v>
      </c>
    </row>
    <row r="1444" spans="1:12" x14ac:dyDescent="0.2">
      <c r="A1444" t="str">
        <f t="shared" si="22"/>
        <v>EST2004</v>
      </c>
      <c r="B1444" t="str">
        <f>VLOOKUP(C1444,'Country code'!$B$1:$C$992,2,FALSE)</f>
        <v>EST</v>
      </c>
      <c r="C1444" t="s">
        <v>43</v>
      </c>
      <c r="D1444">
        <v>2004</v>
      </c>
      <c r="E1444">
        <v>34.200000000000003</v>
      </c>
      <c r="F1444">
        <v>0.8</v>
      </c>
      <c r="G1444">
        <v>48.8</v>
      </c>
      <c r="H1444">
        <v>1</v>
      </c>
      <c r="I1444">
        <v>14.6</v>
      </c>
      <c r="J1444">
        <v>1.3</v>
      </c>
      <c r="K1444">
        <v>29.9</v>
      </c>
      <c r="L1444">
        <v>1.6</v>
      </c>
    </row>
    <row r="1445" spans="1:12" x14ac:dyDescent="0.2">
      <c r="A1445" t="str">
        <f t="shared" si="22"/>
        <v>EST2005</v>
      </c>
      <c r="B1445" t="str">
        <f>VLOOKUP(C1445,'Country code'!$B$1:$C$992,2,FALSE)</f>
        <v>EST</v>
      </c>
      <c r="C1445" t="s">
        <v>43</v>
      </c>
      <c r="D1445">
        <v>2005</v>
      </c>
      <c r="E1445">
        <v>33.700000000000003</v>
      </c>
      <c r="F1445">
        <v>0.7</v>
      </c>
      <c r="G1445">
        <v>48.3</v>
      </c>
      <c r="H1445">
        <v>1</v>
      </c>
      <c r="I1445">
        <v>14.6</v>
      </c>
      <c r="J1445">
        <v>1.2</v>
      </c>
      <c r="K1445">
        <v>30.2</v>
      </c>
      <c r="L1445">
        <v>1.6</v>
      </c>
    </row>
    <row r="1446" spans="1:12" x14ac:dyDescent="0.2">
      <c r="A1446" t="str">
        <f t="shared" si="22"/>
        <v>EST2006</v>
      </c>
      <c r="B1446" t="str">
        <f>VLOOKUP(C1446,'Country code'!$B$1:$C$992,2,FALSE)</f>
        <v>EST</v>
      </c>
      <c r="C1446" t="s">
        <v>43</v>
      </c>
      <c r="D1446">
        <v>2006</v>
      </c>
      <c r="E1446">
        <v>33.1</v>
      </c>
      <c r="F1446">
        <v>0.7</v>
      </c>
      <c r="G1446">
        <v>47.7</v>
      </c>
      <c r="H1446">
        <v>0.9</v>
      </c>
      <c r="I1446">
        <v>14.6</v>
      </c>
      <c r="J1446">
        <v>1.1000000000000001</v>
      </c>
      <c r="K1446">
        <v>30.6</v>
      </c>
      <c r="L1446">
        <v>1.4</v>
      </c>
    </row>
    <row r="1447" spans="1:12" x14ac:dyDescent="0.2">
      <c r="A1447" t="str">
        <f t="shared" si="22"/>
        <v>EST2007</v>
      </c>
      <c r="B1447" t="str">
        <f>VLOOKUP(C1447,'Country code'!$B$1:$C$992,2,FALSE)</f>
        <v>EST</v>
      </c>
      <c r="C1447" t="s">
        <v>43</v>
      </c>
      <c r="D1447">
        <v>2007</v>
      </c>
      <c r="E1447">
        <v>32.299999999999997</v>
      </c>
      <c r="F1447">
        <v>0.7</v>
      </c>
      <c r="G1447">
        <v>47</v>
      </c>
      <c r="H1447">
        <v>1</v>
      </c>
      <c r="I1447">
        <v>14.7</v>
      </c>
      <c r="J1447">
        <v>1.2</v>
      </c>
      <c r="K1447">
        <v>31.3</v>
      </c>
      <c r="L1447">
        <v>1.6</v>
      </c>
    </row>
    <row r="1448" spans="1:12" x14ac:dyDescent="0.2">
      <c r="A1448" t="str">
        <f t="shared" si="22"/>
        <v>EST2008</v>
      </c>
      <c r="B1448" t="str">
        <f>VLOOKUP(C1448,'Country code'!$B$1:$C$992,2,FALSE)</f>
        <v>EST</v>
      </c>
      <c r="C1448" t="s">
        <v>43</v>
      </c>
      <c r="D1448">
        <v>2008</v>
      </c>
      <c r="E1448">
        <v>31.9</v>
      </c>
      <c r="F1448">
        <v>0.8</v>
      </c>
      <c r="G1448">
        <v>46.7</v>
      </c>
      <c r="H1448">
        <v>1</v>
      </c>
      <c r="I1448">
        <v>14.8</v>
      </c>
      <c r="J1448">
        <v>1.3</v>
      </c>
      <c r="K1448">
        <v>31.7</v>
      </c>
      <c r="L1448">
        <v>1.6</v>
      </c>
    </row>
    <row r="1449" spans="1:12" x14ac:dyDescent="0.2">
      <c r="A1449" t="str">
        <f t="shared" si="22"/>
        <v>EST2009</v>
      </c>
      <c r="B1449" t="str">
        <f>VLOOKUP(C1449,'Country code'!$B$1:$C$992,2,FALSE)</f>
        <v>EST</v>
      </c>
      <c r="C1449" t="s">
        <v>43</v>
      </c>
      <c r="D1449">
        <v>2009</v>
      </c>
      <c r="E1449">
        <v>31.9</v>
      </c>
      <c r="F1449">
        <v>0.8</v>
      </c>
      <c r="G1449">
        <v>46.9</v>
      </c>
      <c r="H1449">
        <v>1</v>
      </c>
      <c r="I1449">
        <v>15</v>
      </c>
      <c r="J1449">
        <v>1.3</v>
      </c>
      <c r="K1449">
        <v>32</v>
      </c>
      <c r="L1449">
        <v>1.6</v>
      </c>
    </row>
    <row r="1450" spans="1:12" x14ac:dyDescent="0.2">
      <c r="A1450" t="str">
        <f t="shared" si="22"/>
        <v>EST2010</v>
      </c>
      <c r="B1450" t="str">
        <f>VLOOKUP(C1450,'Country code'!$B$1:$C$992,2,FALSE)</f>
        <v>EST</v>
      </c>
      <c r="C1450" t="s">
        <v>43</v>
      </c>
      <c r="D1450">
        <v>2010</v>
      </c>
      <c r="E1450">
        <v>32.200000000000003</v>
      </c>
      <c r="F1450">
        <v>0.8</v>
      </c>
      <c r="G1450">
        <v>47.4</v>
      </c>
      <c r="H1450">
        <v>1</v>
      </c>
      <c r="I1450">
        <v>15.2</v>
      </c>
      <c r="J1450">
        <v>1.3</v>
      </c>
      <c r="K1450">
        <v>32.1</v>
      </c>
      <c r="L1450">
        <v>1.6</v>
      </c>
    </row>
    <row r="1451" spans="1:12" x14ac:dyDescent="0.2">
      <c r="A1451" t="str">
        <f t="shared" si="22"/>
        <v>EST2011</v>
      </c>
      <c r="B1451" t="str">
        <f>VLOOKUP(C1451,'Country code'!$B$1:$C$992,2,FALSE)</f>
        <v>EST</v>
      </c>
      <c r="C1451" t="s">
        <v>43</v>
      </c>
      <c r="D1451">
        <v>2011</v>
      </c>
      <c r="E1451">
        <v>32.5</v>
      </c>
      <c r="F1451">
        <v>0.8</v>
      </c>
      <c r="G1451">
        <v>47.5</v>
      </c>
      <c r="H1451">
        <v>1</v>
      </c>
      <c r="I1451">
        <v>15</v>
      </c>
      <c r="J1451">
        <v>1.3</v>
      </c>
      <c r="K1451">
        <v>31.6</v>
      </c>
      <c r="L1451">
        <v>1.6</v>
      </c>
    </row>
    <row r="1452" spans="1:12" x14ac:dyDescent="0.2">
      <c r="A1452" t="str">
        <f t="shared" si="22"/>
        <v>EST2012</v>
      </c>
      <c r="B1452" t="str">
        <f>VLOOKUP(C1452,'Country code'!$B$1:$C$992,2,FALSE)</f>
        <v>EST</v>
      </c>
      <c r="C1452" t="s">
        <v>43</v>
      </c>
      <c r="D1452">
        <v>2012</v>
      </c>
      <c r="E1452">
        <v>32.9</v>
      </c>
      <c r="F1452">
        <v>0.8</v>
      </c>
      <c r="G1452">
        <v>47.8</v>
      </c>
      <c r="H1452">
        <v>1</v>
      </c>
      <c r="I1452">
        <v>14.9</v>
      </c>
      <c r="J1452">
        <v>1.3</v>
      </c>
      <c r="K1452">
        <v>31.2</v>
      </c>
      <c r="L1452">
        <v>1.6</v>
      </c>
    </row>
    <row r="1453" spans="1:12" x14ac:dyDescent="0.2">
      <c r="A1453" t="str">
        <f t="shared" si="22"/>
        <v>EST2013</v>
      </c>
      <c r="B1453" t="str">
        <f>VLOOKUP(C1453,'Country code'!$B$1:$C$992,2,FALSE)</f>
        <v>EST</v>
      </c>
      <c r="C1453" t="s">
        <v>43</v>
      </c>
      <c r="D1453">
        <v>2013</v>
      </c>
      <c r="E1453">
        <v>33.299999999999997</v>
      </c>
      <c r="F1453">
        <v>0.8</v>
      </c>
      <c r="G1453">
        <v>48.2</v>
      </c>
      <c r="H1453">
        <v>1</v>
      </c>
      <c r="I1453">
        <v>14.9</v>
      </c>
      <c r="J1453">
        <v>1.3</v>
      </c>
      <c r="K1453">
        <v>30.9</v>
      </c>
      <c r="L1453">
        <v>1.6</v>
      </c>
    </row>
    <row r="1454" spans="1:12" x14ac:dyDescent="0.2">
      <c r="A1454" t="str">
        <f t="shared" si="22"/>
        <v>EST2014</v>
      </c>
      <c r="B1454" t="str">
        <f>VLOOKUP(C1454,'Country code'!$B$1:$C$992,2,FALSE)</f>
        <v>EST</v>
      </c>
      <c r="C1454" t="s">
        <v>43</v>
      </c>
      <c r="D1454">
        <v>2014</v>
      </c>
      <c r="E1454">
        <v>33</v>
      </c>
      <c r="F1454">
        <v>0.8</v>
      </c>
      <c r="G1454">
        <v>47.7</v>
      </c>
      <c r="H1454">
        <v>1</v>
      </c>
      <c r="I1454">
        <v>14.7</v>
      </c>
      <c r="J1454">
        <v>1.3</v>
      </c>
      <c r="K1454">
        <v>30.8</v>
      </c>
      <c r="L1454">
        <v>1.6</v>
      </c>
    </row>
    <row r="1455" spans="1:12" x14ac:dyDescent="0.2">
      <c r="A1455" t="str">
        <f t="shared" si="22"/>
        <v>EST2015</v>
      </c>
      <c r="B1455" t="str">
        <f>VLOOKUP(C1455,'Country code'!$B$1:$C$992,2,FALSE)</f>
        <v>EST</v>
      </c>
      <c r="C1455" t="s">
        <v>43</v>
      </c>
      <c r="D1455">
        <v>2015</v>
      </c>
      <c r="E1455">
        <v>32.299999999999997</v>
      </c>
      <c r="F1455">
        <v>0.8</v>
      </c>
      <c r="G1455">
        <v>46.9</v>
      </c>
      <c r="H1455">
        <v>1</v>
      </c>
      <c r="I1455">
        <v>14.6</v>
      </c>
      <c r="J1455">
        <v>1.3</v>
      </c>
      <c r="K1455">
        <v>31.1</v>
      </c>
      <c r="L1455">
        <v>1.6</v>
      </c>
    </row>
    <row r="1456" spans="1:12" x14ac:dyDescent="0.2">
      <c r="A1456" t="str">
        <f t="shared" si="22"/>
        <v>EST2016</v>
      </c>
      <c r="B1456" t="str">
        <f>VLOOKUP(C1456,'Country code'!$B$1:$C$992,2,FALSE)</f>
        <v>EST</v>
      </c>
      <c r="C1456" t="s">
        <v>43</v>
      </c>
      <c r="D1456">
        <v>2016</v>
      </c>
      <c r="E1456">
        <v>31.6</v>
      </c>
      <c r="F1456">
        <v>0.7</v>
      </c>
      <c r="G1456">
        <v>46</v>
      </c>
      <c r="H1456">
        <v>0.9</v>
      </c>
      <c r="I1456">
        <v>14.4</v>
      </c>
      <c r="J1456">
        <v>1.1000000000000001</v>
      </c>
      <c r="K1456">
        <v>31.3</v>
      </c>
      <c r="L1456">
        <v>1.4</v>
      </c>
    </row>
    <row r="1457" spans="1:12" x14ac:dyDescent="0.2">
      <c r="A1457" t="str">
        <f t="shared" si="22"/>
        <v>EST2017</v>
      </c>
      <c r="B1457" t="str">
        <f>VLOOKUP(C1457,'Country code'!$B$1:$C$992,2,FALSE)</f>
        <v>EST</v>
      </c>
      <c r="C1457" t="s">
        <v>43</v>
      </c>
      <c r="D1457">
        <v>2017</v>
      </c>
      <c r="E1457">
        <v>31</v>
      </c>
      <c r="F1457">
        <v>0.8</v>
      </c>
      <c r="G1457">
        <v>45.4</v>
      </c>
      <c r="H1457">
        <v>1.1000000000000001</v>
      </c>
      <c r="I1457">
        <v>14.4</v>
      </c>
      <c r="J1457">
        <v>1.4</v>
      </c>
      <c r="K1457">
        <v>31.7</v>
      </c>
      <c r="L1457">
        <v>1.8</v>
      </c>
    </row>
    <row r="1458" spans="1:12" x14ac:dyDescent="0.2">
      <c r="A1458" t="str">
        <f t="shared" si="22"/>
        <v>EST2018</v>
      </c>
      <c r="B1458" t="str">
        <f>VLOOKUP(C1458,'Country code'!$B$1:$C$992,2,FALSE)</f>
        <v>EST</v>
      </c>
      <c r="C1458" t="s">
        <v>43</v>
      </c>
      <c r="D1458">
        <v>2018</v>
      </c>
      <c r="E1458">
        <v>30.7</v>
      </c>
      <c r="F1458">
        <v>0.9</v>
      </c>
      <c r="G1458">
        <v>45</v>
      </c>
      <c r="H1458">
        <v>1.2</v>
      </c>
      <c r="I1458">
        <v>14.3</v>
      </c>
      <c r="J1458">
        <v>1.5</v>
      </c>
      <c r="K1458">
        <v>31.8</v>
      </c>
      <c r="L1458">
        <v>1.9</v>
      </c>
    </row>
    <row r="1459" spans="1:12" x14ac:dyDescent="0.2">
      <c r="A1459" t="str">
        <f t="shared" si="22"/>
        <v>EST2019</v>
      </c>
      <c r="B1459" t="str">
        <f>VLOOKUP(C1459,'Country code'!$B$1:$C$992,2,FALSE)</f>
        <v>EST</v>
      </c>
      <c r="C1459" t="s">
        <v>43</v>
      </c>
      <c r="D1459">
        <v>2019</v>
      </c>
      <c r="E1459">
        <v>30.6</v>
      </c>
      <c r="F1459">
        <v>1.1000000000000001</v>
      </c>
      <c r="G1459">
        <v>44.9</v>
      </c>
      <c r="H1459">
        <v>1.5</v>
      </c>
      <c r="I1459">
        <v>14.3</v>
      </c>
      <c r="J1459">
        <v>1.9</v>
      </c>
      <c r="K1459">
        <v>31.8</v>
      </c>
      <c r="L1459">
        <v>2.4</v>
      </c>
    </row>
    <row r="1460" spans="1:12" x14ac:dyDescent="0.2">
      <c r="A1460" t="str">
        <f t="shared" si="22"/>
        <v>EST2020</v>
      </c>
      <c r="B1460" t="str">
        <f>VLOOKUP(C1460,'Country code'!$B$1:$C$992,2,FALSE)</f>
        <v>EST</v>
      </c>
      <c r="C1460" t="s">
        <v>43</v>
      </c>
      <c r="D1460">
        <v>2020</v>
      </c>
      <c r="E1460">
        <v>30.6</v>
      </c>
      <c r="F1460">
        <v>1.3</v>
      </c>
      <c r="G1460">
        <v>44.9</v>
      </c>
      <c r="H1460">
        <v>1.7</v>
      </c>
      <c r="I1460">
        <v>14.3</v>
      </c>
      <c r="J1460">
        <v>2.1</v>
      </c>
      <c r="K1460">
        <v>31.8</v>
      </c>
      <c r="L1460">
        <v>2.7</v>
      </c>
    </row>
    <row r="1461" spans="1:12" x14ac:dyDescent="0.2">
      <c r="A1461" t="str">
        <f t="shared" si="22"/>
        <v>SWZ1985</v>
      </c>
      <c r="B1461" t="str">
        <f>VLOOKUP(C1461,'Country code'!$B$1:$C$992,2,FALSE)</f>
        <v>SWZ</v>
      </c>
      <c r="C1461" t="s">
        <v>286</v>
      </c>
      <c r="D1461">
        <v>1985</v>
      </c>
      <c r="E1461">
        <v>53.1</v>
      </c>
      <c r="F1461">
        <v>3.4</v>
      </c>
      <c r="G1461">
        <v>49.9</v>
      </c>
      <c r="H1461">
        <v>3.5</v>
      </c>
    </row>
    <row r="1462" spans="1:12" x14ac:dyDescent="0.2">
      <c r="A1462" t="str">
        <f t="shared" si="22"/>
        <v>SWZ1986</v>
      </c>
      <c r="B1462" t="str">
        <f>VLOOKUP(C1462,'Country code'!$B$1:$C$992,2,FALSE)</f>
        <v>SWZ</v>
      </c>
      <c r="C1462" t="s">
        <v>286</v>
      </c>
      <c r="D1462">
        <v>1986</v>
      </c>
      <c r="E1462">
        <v>53.5</v>
      </c>
      <c r="F1462">
        <v>3.5</v>
      </c>
      <c r="G1462">
        <v>50.2</v>
      </c>
      <c r="H1462">
        <v>3.4</v>
      </c>
    </row>
    <row r="1463" spans="1:12" x14ac:dyDescent="0.2">
      <c r="A1463" t="str">
        <f t="shared" si="22"/>
        <v>SWZ1987</v>
      </c>
      <c r="B1463" t="str">
        <f>VLOOKUP(C1463,'Country code'!$B$1:$C$992,2,FALSE)</f>
        <v>SWZ</v>
      </c>
      <c r="C1463" t="s">
        <v>286</v>
      </c>
      <c r="D1463">
        <v>1987</v>
      </c>
      <c r="E1463">
        <v>53.9</v>
      </c>
      <c r="F1463">
        <v>3.4</v>
      </c>
      <c r="G1463">
        <v>50.6</v>
      </c>
      <c r="H1463">
        <v>3.4</v>
      </c>
    </row>
    <row r="1464" spans="1:12" x14ac:dyDescent="0.2">
      <c r="A1464" t="str">
        <f t="shared" si="22"/>
        <v>SWZ1988</v>
      </c>
      <c r="B1464" t="str">
        <f>VLOOKUP(C1464,'Country code'!$B$1:$C$992,2,FALSE)</f>
        <v>SWZ</v>
      </c>
      <c r="C1464" t="s">
        <v>286</v>
      </c>
      <c r="D1464">
        <v>1988</v>
      </c>
      <c r="E1464">
        <v>54.3</v>
      </c>
      <c r="F1464">
        <v>3.4</v>
      </c>
      <c r="G1464">
        <v>50.9</v>
      </c>
      <c r="H1464">
        <v>3.4</v>
      </c>
    </row>
    <row r="1465" spans="1:12" x14ac:dyDescent="0.2">
      <c r="A1465" t="str">
        <f t="shared" si="22"/>
        <v>SWZ1989</v>
      </c>
      <c r="B1465" t="str">
        <f>VLOOKUP(C1465,'Country code'!$B$1:$C$992,2,FALSE)</f>
        <v>SWZ</v>
      </c>
      <c r="C1465" t="s">
        <v>286</v>
      </c>
      <c r="D1465">
        <v>1989</v>
      </c>
      <c r="E1465">
        <v>54.7</v>
      </c>
      <c r="F1465">
        <v>3.5</v>
      </c>
      <c r="G1465">
        <v>51.2</v>
      </c>
      <c r="H1465">
        <v>3.4</v>
      </c>
    </row>
    <row r="1466" spans="1:12" x14ac:dyDescent="0.2">
      <c r="A1466" t="str">
        <f t="shared" si="22"/>
        <v>SWZ1990</v>
      </c>
      <c r="B1466" t="str">
        <f>VLOOKUP(C1466,'Country code'!$B$1:$C$992,2,FALSE)</f>
        <v>SWZ</v>
      </c>
      <c r="C1466" t="s">
        <v>286</v>
      </c>
      <c r="D1466">
        <v>1990</v>
      </c>
      <c r="E1466">
        <v>55.2</v>
      </c>
      <c r="F1466">
        <v>3.4</v>
      </c>
      <c r="G1466">
        <v>51.5</v>
      </c>
      <c r="H1466">
        <v>3.3</v>
      </c>
    </row>
    <row r="1467" spans="1:12" x14ac:dyDescent="0.2">
      <c r="A1467" t="str">
        <f t="shared" ref="A1467:A1530" si="23">B1467&amp;D1467</f>
        <v>SWZ1991</v>
      </c>
      <c r="B1467" t="str">
        <f>VLOOKUP(C1467,'Country code'!$B$1:$C$992,2,FALSE)</f>
        <v>SWZ</v>
      </c>
      <c r="C1467" t="s">
        <v>286</v>
      </c>
      <c r="D1467">
        <v>1991</v>
      </c>
      <c r="E1467">
        <v>55.6</v>
      </c>
      <c r="F1467">
        <v>3.4</v>
      </c>
      <c r="G1467">
        <v>51.8</v>
      </c>
      <c r="H1467">
        <v>3.3</v>
      </c>
    </row>
    <row r="1468" spans="1:12" x14ac:dyDescent="0.2">
      <c r="A1468" t="str">
        <f t="shared" si="23"/>
        <v>SWZ1992</v>
      </c>
      <c r="B1468" t="str">
        <f>VLOOKUP(C1468,'Country code'!$B$1:$C$992,2,FALSE)</f>
        <v>SWZ</v>
      </c>
      <c r="C1468" t="s">
        <v>286</v>
      </c>
      <c r="D1468">
        <v>1992</v>
      </c>
      <c r="E1468">
        <v>56</v>
      </c>
      <c r="F1468">
        <v>3.4</v>
      </c>
      <c r="G1468">
        <v>52.2</v>
      </c>
      <c r="H1468">
        <v>3.2</v>
      </c>
    </row>
    <row r="1469" spans="1:12" x14ac:dyDescent="0.2">
      <c r="A1469" t="str">
        <f t="shared" si="23"/>
        <v>SWZ1993</v>
      </c>
      <c r="B1469" t="str">
        <f>VLOOKUP(C1469,'Country code'!$B$1:$C$992,2,FALSE)</f>
        <v>SWZ</v>
      </c>
      <c r="C1469" t="s">
        <v>286</v>
      </c>
      <c r="D1469">
        <v>1993</v>
      </c>
      <c r="E1469">
        <v>56.4</v>
      </c>
      <c r="F1469">
        <v>3.4</v>
      </c>
      <c r="G1469">
        <v>52.5</v>
      </c>
      <c r="H1469">
        <v>3.2</v>
      </c>
    </row>
    <row r="1470" spans="1:12" x14ac:dyDescent="0.2">
      <c r="A1470" t="str">
        <f t="shared" si="23"/>
        <v>SWZ1994</v>
      </c>
      <c r="B1470" t="str">
        <f>VLOOKUP(C1470,'Country code'!$B$1:$C$992,2,FALSE)</f>
        <v>SWZ</v>
      </c>
      <c r="C1470" t="s">
        <v>286</v>
      </c>
      <c r="D1470">
        <v>1994</v>
      </c>
      <c r="E1470">
        <v>56.9</v>
      </c>
      <c r="F1470">
        <v>3.4</v>
      </c>
      <c r="G1470">
        <v>52.8</v>
      </c>
      <c r="H1470">
        <v>3.1</v>
      </c>
    </row>
    <row r="1471" spans="1:12" x14ac:dyDescent="0.2">
      <c r="A1471" t="str">
        <f t="shared" si="23"/>
        <v>SWZ1995</v>
      </c>
      <c r="B1471" t="str">
        <f>VLOOKUP(C1471,'Country code'!$B$1:$C$992,2,FALSE)</f>
        <v>SWZ</v>
      </c>
      <c r="C1471" t="s">
        <v>286</v>
      </c>
      <c r="D1471">
        <v>1995</v>
      </c>
      <c r="E1471">
        <v>57.1</v>
      </c>
      <c r="F1471">
        <v>3.5</v>
      </c>
      <c r="G1471">
        <v>52.9</v>
      </c>
      <c r="H1471">
        <v>3.1</v>
      </c>
    </row>
    <row r="1472" spans="1:12" x14ac:dyDescent="0.2">
      <c r="A1472" t="str">
        <f t="shared" si="23"/>
        <v>SWZ1996</v>
      </c>
      <c r="B1472" t="str">
        <f>VLOOKUP(C1472,'Country code'!$B$1:$C$992,2,FALSE)</f>
        <v>SWZ</v>
      </c>
      <c r="C1472" t="s">
        <v>286</v>
      </c>
      <c r="D1472">
        <v>1996</v>
      </c>
      <c r="E1472">
        <v>57.4</v>
      </c>
      <c r="F1472">
        <v>3.4</v>
      </c>
      <c r="G1472">
        <v>53</v>
      </c>
      <c r="H1472">
        <v>3.2</v>
      </c>
    </row>
    <row r="1473" spans="1:8" x14ac:dyDescent="0.2">
      <c r="A1473" t="str">
        <f t="shared" si="23"/>
        <v>SWZ1997</v>
      </c>
      <c r="B1473" t="str">
        <f>VLOOKUP(C1473,'Country code'!$B$1:$C$992,2,FALSE)</f>
        <v>SWZ</v>
      </c>
      <c r="C1473" t="s">
        <v>286</v>
      </c>
      <c r="D1473">
        <v>1997</v>
      </c>
      <c r="E1473">
        <v>57.6</v>
      </c>
      <c r="F1473">
        <v>3.5</v>
      </c>
      <c r="G1473">
        <v>53.2</v>
      </c>
      <c r="H1473">
        <v>3</v>
      </c>
    </row>
    <row r="1474" spans="1:8" x14ac:dyDescent="0.2">
      <c r="A1474" t="str">
        <f t="shared" si="23"/>
        <v>SWZ1998</v>
      </c>
      <c r="B1474" t="str">
        <f>VLOOKUP(C1474,'Country code'!$B$1:$C$992,2,FALSE)</f>
        <v>SWZ</v>
      </c>
      <c r="C1474" t="s">
        <v>286</v>
      </c>
      <c r="D1474">
        <v>1998</v>
      </c>
      <c r="E1474">
        <v>57.8</v>
      </c>
      <c r="F1474">
        <v>3.4</v>
      </c>
      <c r="G1474">
        <v>53.4</v>
      </c>
      <c r="H1474">
        <v>3</v>
      </c>
    </row>
    <row r="1475" spans="1:8" x14ac:dyDescent="0.2">
      <c r="A1475" t="str">
        <f t="shared" si="23"/>
        <v>SWZ1999</v>
      </c>
      <c r="B1475" t="str">
        <f>VLOOKUP(C1475,'Country code'!$B$1:$C$992,2,FALSE)</f>
        <v>SWZ</v>
      </c>
      <c r="C1475" t="s">
        <v>286</v>
      </c>
      <c r="D1475">
        <v>1999</v>
      </c>
      <c r="E1475">
        <v>58</v>
      </c>
      <c r="F1475">
        <v>3.4</v>
      </c>
      <c r="G1475">
        <v>53.5</v>
      </c>
      <c r="H1475">
        <v>3</v>
      </c>
    </row>
    <row r="1476" spans="1:8" x14ac:dyDescent="0.2">
      <c r="A1476" t="str">
        <f t="shared" si="23"/>
        <v>SWZ2000</v>
      </c>
      <c r="B1476" t="str">
        <f>VLOOKUP(C1476,'Country code'!$B$1:$C$992,2,FALSE)</f>
        <v>SWZ</v>
      </c>
      <c r="C1476" t="s">
        <v>286</v>
      </c>
      <c r="D1476">
        <v>2000</v>
      </c>
      <c r="E1476">
        <v>58.3</v>
      </c>
      <c r="F1476">
        <v>3.4</v>
      </c>
      <c r="G1476">
        <v>53.7</v>
      </c>
      <c r="H1476">
        <v>3</v>
      </c>
    </row>
    <row r="1477" spans="1:8" x14ac:dyDescent="0.2">
      <c r="A1477" t="str">
        <f t="shared" si="23"/>
        <v>SWZ2001</v>
      </c>
      <c r="B1477" t="str">
        <f>VLOOKUP(C1477,'Country code'!$B$1:$C$992,2,FALSE)</f>
        <v>SWZ</v>
      </c>
      <c r="C1477" t="s">
        <v>286</v>
      </c>
      <c r="D1477">
        <v>2001</v>
      </c>
      <c r="E1477">
        <v>58.4</v>
      </c>
      <c r="F1477">
        <v>3.5</v>
      </c>
      <c r="G1477">
        <v>53.8</v>
      </c>
      <c r="H1477">
        <v>3</v>
      </c>
    </row>
    <row r="1478" spans="1:8" x14ac:dyDescent="0.2">
      <c r="A1478" t="str">
        <f t="shared" si="23"/>
        <v>SWZ2002</v>
      </c>
      <c r="B1478" t="str">
        <f>VLOOKUP(C1478,'Country code'!$B$1:$C$992,2,FALSE)</f>
        <v>SWZ</v>
      </c>
      <c r="C1478" t="s">
        <v>286</v>
      </c>
      <c r="D1478">
        <v>2002</v>
      </c>
      <c r="E1478">
        <v>58.5</v>
      </c>
      <c r="F1478">
        <v>3.5</v>
      </c>
      <c r="G1478">
        <v>53.9</v>
      </c>
      <c r="H1478">
        <v>3.1</v>
      </c>
    </row>
    <row r="1479" spans="1:8" x14ac:dyDescent="0.2">
      <c r="A1479" t="str">
        <f t="shared" si="23"/>
        <v>SWZ2003</v>
      </c>
      <c r="B1479" t="str">
        <f>VLOOKUP(C1479,'Country code'!$B$1:$C$992,2,FALSE)</f>
        <v>SWZ</v>
      </c>
      <c r="C1479" t="s">
        <v>286</v>
      </c>
      <c r="D1479">
        <v>2003</v>
      </c>
      <c r="E1479">
        <v>58.6</v>
      </c>
      <c r="F1479">
        <v>3.5</v>
      </c>
      <c r="G1479">
        <v>53.9</v>
      </c>
      <c r="H1479">
        <v>3</v>
      </c>
    </row>
    <row r="1480" spans="1:8" x14ac:dyDescent="0.2">
      <c r="A1480" t="str">
        <f t="shared" si="23"/>
        <v>SWZ2004</v>
      </c>
      <c r="B1480" t="str">
        <f>VLOOKUP(C1480,'Country code'!$B$1:$C$992,2,FALSE)</f>
        <v>SWZ</v>
      </c>
      <c r="C1480" t="s">
        <v>286</v>
      </c>
      <c r="D1480">
        <v>2004</v>
      </c>
      <c r="E1480">
        <v>58.6</v>
      </c>
      <c r="F1480">
        <v>3.5</v>
      </c>
      <c r="G1480">
        <v>54</v>
      </c>
      <c r="H1480">
        <v>3</v>
      </c>
    </row>
    <row r="1481" spans="1:8" x14ac:dyDescent="0.2">
      <c r="A1481" t="str">
        <f t="shared" si="23"/>
        <v>SWZ2005</v>
      </c>
      <c r="B1481" t="str">
        <f>VLOOKUP(C1481,'Country code'!$B$1:$C$992,2,FALSE)</f>
        <v>SWZ</v>
      </c>
      <c r="C1481" t="s">
        <v>286</v>
      </c>
      <c r="D1481">
        <v>2005</v>
      </c>
      <c r="E1481">
        <v>58.8</v>
      </c>
      <c r="F1481">
        <v>3.4</v>
      </c>
      <c r="G1481">
        <v>54</v>
      </c>
      <c r="H1481">
        <v>2.9</v>
      </c>
    </row>
    <row r="1482" spans="1:8" x14ac:dyDescent="0.2">
      <c r="A1482" t="str">
        <f t="shared" si="23"/>
        <v>SWZ2006</v>
      </c>
      <c r="B1482" t="str">
        <f>VLOOKUP(C1482,'Country code'!$B$1:$C$992,2,FALSE)</f>
        <v>SWZ</v>
      </c>
      <c r="C1482" t="s">
        <v>286</v>
      </c>
      <c r="D1482">
        <v>2006</v>
      </c>
      <c r="E1482">
        <v>58.9</v>
      </c>
      <c r="F1482">
        <v>3.4</v>
      </c>
      <c r="G1482">
        <v>54.1</v>
      </c>
      <c r="H1482">
        <v>3</v>
      </c>
    </row>
    <row r="1483" spans="1:8" x14ac:dyDescent="0.2">
      <c r="A1483" t="str">
        <f t="shared" si="23"/>
        <v>SWZ2007</v>
      </c>
      <c r="B1483" t="str">
        <f>VLOOKUP(C1483,'Country code'!$B$1:$C$992,2,FALSE)</f>
        <v>SWZ</v>
      </c>
      <c r="C1483" t="s">
        <v>286</v>
      </c>
      <c r="D1483">
        <v>2007</v>
      </c>
      <c r="E1483">
        <v>59</v>
      </c>
      <c r="F1483">
        <v>3.5</v>
      </c>
      <c r="G1483">
        <v>54.2</v>
      </c>
      <c r="H1483">
        <v>3</v>
      </c>
    </row>
    <row r="1484" spans="1:8" x14ac:dyDescent="0.2">
      <c r="A1484" t="str">
        <f t="shared" si="23"/>
        <v>SWZ2008</v>
      </c>
      <c r="B1484" t="str">
        <f>VLOOKUP(C1484,'Country code'!$B$1:$C$992,2,FALSE)</f>
        <v>SWZ</v>
      </c>
      <c r="C1484" t="s">
        <v>286</v>
      </c>
      <c r="D1484">
        <v>2008</v>
      </c>
      <c r="E1484">
        <v>59.1</v>
      </c>
      <c r="F1484">
        <v>3.5</v>
      </c>
      <c r="G1484">
        <v>54.3</v>
      </c>
      <c r="H1484">
        <v>3</v>
      </c>
    </row>
    <row r="1485" spans="1:8" x14ac:dyDescent="0.2">
      <c r="A1485" t="str">
        <f t="shared" si="23"/>
        <v>SWZ2009</v>
      </c>
      <c r="B1485" t="str">
        <f>VLOOKUP(C1485,'Country code'!$B$1:$C$992,2,FALSE)</f>
        <v>SWZ</v>
      </c>
      <c r="C1485" t="s">
        <v>286</v>
      </c>
      <c r="D1485">
        <v>2009</v>
      </c>
      <c r="E1485">
        <v>59.2</v>
      </c>
      <c r="F1485">
        <v>3.5</v>
      </c>
      <c r="G1485">
        <v>54.4</v>
      </c>
      <c r="H1485">
        <v>3</v>
      </c>
    </row>
    <row r="1486" spans="1:8" x14ac:dyDescent="0.2">
      <c r="A1486" t="str">
        <f t="shared" si="23"/>
        <v>SWZ2010</v>
      </c>
      <c r="B1486" t="str">
        <f>VLOOKUP(C1486,'Country code'!$B$1:$C$992,2,FALSE)</f>
        <v>SWZ</v>
      </c>
      <c r="C1486" t="s">
        <v>286</v>
      </c>
      <c r="D1486">
        <v>2010</v>
      </c>
      <c r="E1486">
        <v>59.3</v>
      </c>
      <c r="F1486">
        <v>3.6</v>
      </c>
      <c r="G1486">
        <v>54.5</v>
      </c>
      <c r="H1486">
        <v>3</v>
      </c>
    </row>
    <row r="1487" spans="1:8" x14ac:dyDescent="0.2">
      <c r="A1487" t="str">
        <f t="shared" si="23"/>
        <v>SWZ2011</v>
      </c>
      <c r="B1487" t="str">
        <f>VLOOKUP(C1487,'Country code'!$B$1:$C$992,2,FALSE)</f>
        <v>SWZ</v>
      </c>
      <c r="C1487" t="s">
        <v>286</v>
      </c>
      <c r="D1487">
        <v>2011</v>
      </c>
      <c r="E1487">
        <v>59.4</v>
      </c>
      <c r="F1487">
        <v>3.7</v>
      </c>
      <c r="G1487">
        <v>54.5</v>
      </c>
      <c r="H1487">
        <v>3.1</v>
      </c>
    </row>
    <row r="1488" spans="1:8" x14ac:dyDescent="0.2">
      <c r="A1488" t="str">
        <f t="shared" si="23"/>
        <v>SWZ2012</v>
      </c>
      <c r="B1488" t="str">
        <f>VLOOKUP(C1488,'Country code'!$B$1:$C$992,2,FALSE)</f>
        <v>SWZ</v>
      </c>
      <c r="C1488" t="s">
        <v>286</v>
      </c>
      <c r="D1488">
        <v>2012</v>
      </c>
      <c r="E1488">
        <v>59.5</v>
      </c>
      <c r="F1488">
        <v>3.7</v>
      </c>
      <c r="G1488">
        <v>54.6</v>
      </c>
      <c r="H1488">
        <v>3.4</v>
      </c>
    </row>
    <row r="1489" spans="1:8" x14ac:dyDescent="0.2">
      <c r="A1489" t="str">
        <f t="shared" si="23"/>
        <v>SWZ2013</v>
      </c>
      <c r="B1489" t="str">
        <f>VLOOKUP(C1489,'Country code'!$B$1:$C$992,2,FALSE)</f>
        <v>SWZ</v>
      </c>
      <c r="C1489" t="s">
        <v>286</v>
      </c>
      <c r="D1489">
        <v>2013</v>
      </c>
      <c r="E1489">
        <v>59.6</v>
      </c>
      <c r="F1489">
        <v>3.8</v>
      </c>
      <c r="G1489">
        <v>54.7</v>
      </c>
      <c r="H1489">
        <v>3.4</v>
      </c>
    </row>
    <row r="1490" spans="1:8" x14ac:dyDescent="0.2">
      <c r="A1490" t="str">
        <f t="shared" si="23"/>
        <v>SWZ2014</v>
      </c>
      <c r="B1490" t="str">
        <f>VLOOKUP(C1490,'Country code'!$B$1:$C$992,2,FALSE)</f>
        <v>SWZ</v>
      </c>
      <c r="C1490" t="s">
        <v>286</v>
      </c>
      <c r="D1490">
        <v>2014</v>
      </c>
      <c r="E1490">
        <v>59.7</v>
      </c>
      <c r="F1490">
        <v>3.8</v>
      </c>
      <c r="G1490">
        <v>54.7</v>
      </c>
      <c r="H1490">
        <v>3.6</v>
      </c>
    </row>
    <row r="1491" spans="1:8" x14ac:dyDescent="0.2">
      <c r="A1491" t="str">
        <f t="shared" si="23"/>
        <v>SWZ2015</v>
      </c>
      <c r="B1491" t="str">
        <f>VLOOKUP(C1491,'Country code'!$B$1:$C$992,2,FALSE)</f>
        <v>SWZ</v>
      </c>
      <c r="C1491" t="s">
        <v>286</v>
      </c>
      <c r="D1491">
        <v>2015</v>
      </c>
      <c r="E1491">
        <v>59.8</v>
      </c>
      <c r="F1491">
        <v>4</v>
      </c>
      <c r="G1491">
        <v>54.8</v>
      </c>
      <c r="H1491">
        <v>3.6</v>
      </c>
    </row>
    <row r="1492" spans="1:8" x14ac:dyDescent="0.2">
      <c r="A1492" t="str">
        <f t="shared" si="23"/>
        <v>SWZ2016</v>
      </c>
      <c r="B1492" t="str">
        <f>VLOOKUP(C1492,'Country code'!$B$1:$C$992,2,FALSE)</f>
        <v>SWZ</v>
      </c>
      <c r="C1492" t="s">
        <v>286</v>
      </c>
      <c r="D1492">
        <v>2016</v>
      </c>
      <c r="E1492">
        <v>59.9</v>
      </c>
      <c r="F1492">
        <v>4</v>
      </c>
      <c r="G1492">
        <v>54.9</v>
      </c>
      <c r="H1492">
        <v>3.7</v>
      </c>
    </row>
    <row r="1493" spans="1:8" x14ac:dyDescent="0.2">
      <c r="A1493" t="str">
        <f t="shared" si="23"/>
        <v>ETH1995</v>
      </c>
      <c r="B1493" t="str">
        <f>VLOOKUP(C1493,'Country code'!$B$1:$C$992,2,FALSE)</f>
        <v>ETH</v>
      </c>
      <c r="C1493" t="s">
        <v>44</v>
      </c>
      <c r="D1493">
        <v>1995</v>
      </c>
      <c r="E1493">
        <v>34.6</v>
      </c>
      <c r="F1493">
        <v>2.1</v>
      </c>
      <c r="G1493">
        <v>36.200000000000003</v>
      </c>
      <c r="H1493">
        <v>2.2999999999999998</v>
      </c>
    </row>
    <row r="1494" spans="1:8" x14ac:dyDescent="0.2">
      <c r="A1494" t="str">
        <f t="shared" si="23"/>
        <v>ETH1996</v>
      </c>
      <c r="B1494" t="str">
        <f>VLOOKUP(C1494,'Country code'!$B$1:$C$992,2,FALSE)</f>
        <v>ETH</v>
      </c>
      <c r="C1494" t="s">
        <v>44</v>
      </c>
      <c r="D1494">
        <v>1996</v>
      </c>
      <c r="E1494">
        <v>34.200000000000003</v>
      </c>
      <c r="F1494">
        <v>2.1</v>
      </c>
      <c r="G1494">
        <v>35.9</v>
      </c>
      <c r="H1494">
        <v>2.2999999999999998</v>
      </c>
    </row>
    <row r="1495" spans="1:8" x14ac:dyDescent="0.2">
      <c r="A1495" t="str">
        <f t="shared" si="23"/>
        <v>ETH1997</v>
      </c>
      <c r="B1495" t="str">
        <f>VLOOKUP(C1495,'Country code'!$B$1:$C$992,2,FALSE)</f>
        <v>ETH</v>
      </c>
      <c r="C1495" t="s">
        <v>44</v>
      </c>
      <c r="D1495">
        <v>1997</v>
      </c>
      <c r="E1495">
        <v>33.9</v>
      </c>
      <c r="F1495">
        <v>2</v>
      </c>
      <c r="G1495">
        <v>35.5</v>
      </c>
      <c r="H1495">
        <v>2.2000000000000002</v>
      </c>
    </row>
    <row r="1496" spans="1:8" x14ac:dyDescent="0.2">
      <c r="A1496" t="str">
        <f t="shared" si="23"/>
        <v>ETH1998</v>
      </c>
      <c r="B1496" t="str">
        <f>VLOOKUP(C1496,'Country code'!$B$1:$C$992,2,FALSE)</f>
        <v>ETH</v>
      </c>
      <c r="C1496" t="s">
        <v>44</v>
      </c>
      <c r="D1496">
        <v>1998</v>
      </c>
      <c r="E1496">
        <v>33.6</v>
      </c>
      <c r="F1496">
        <v>2</v>
      </c>
      <c r="G1496">
        <v>35.1</v>
      </c>
      <c r="H1496">
        <v>2.1</v>
      </c>
    </row>
    <row r="1497" spans="1:8" x14ac:dyDescent="0.2">
      <c r="A1497" t="str">
        <f t="shared" si="23"/>
        <v>ETH1999</v>
      </c>
      <c r="B1497" t="str">
        <f>VLOOKUP(C1497,'Country code'!$B$1:$C$992,2,FALSE)</f>
        <v>ETH</v>
      </c>
      <c r="C1497" t="s">
        <v>44</v>
      </c>
      <c r="D1497">
        <v>1999</v>
      </c>
      <c r="E1497">
        <v>33.299999999999997</v>
      </c>
      <c r="F1497">
        <v>1.9</v>
      </c>
      <c r="G1497">
        <v>34.799999999999997</v>
      </c>
      <c r="H1497">
        <v>2.1</v>
      </c>
    </row>
    <row r="1498" spans="1:8" x14ac:dyDescent="0.2">
      <c r="A1498" t="str">
        <f t="shared" si="23"/>
        <v>ETH2000</v>
      </c>
      <c r="B1498" t="str">
        <f>VLOOKUP(C1498,'Country code'!$B$1:$C$992,2,FALSE)</f>
        <v>ETH</v>
      </c>
      <c r="C1498" t="s">
        <v>44</v>
      </c>
      <c r="D1498">
        <v>2000</v>
      </c>
      <c r="E1498">
        <v>33.1</v>
      </c>
      <c r="F1498">
        <v>1.9</v>
      </c>
      <c r="G1498">
        <v>34.700000000000003</v>
      </c>
      <c r="H1498">
        <v>2.1</v>
      </c>
    </row>
    <row r="1499" spans="1:8" x14ac:dyDescent="0.2">
      <c r="A1499" t="str">
        <f t="shared" si="23"/>
        <v>ETH2001</v>
      </c>
      <c r="B1499" t="str">
        <f>VLOOKUP(C1499,'Country code'!$B$1:$C$992,2,FALSE)</f>
        <v>ETH</v>
      </c>
      <c r="C1499" t="s">
        <v>44</v>
      </c>
      <c r="D1499">
        <v>2001</v>
      </c>
      <c r="E1499">
        <v>33</v>
      </c>
      <c r="F1499">
        <v>1.9</v>
      </c>
      <c r="G1499">
        <v>34.6</v>
      </c>
      <c r="H1499">
        <v>2.1</v>
      </c>
    </row>
    <row r="1500" spans="1:8" x14ac:dyDescent="0.2">
      <c r="A1500" t="str">
        <f t="shared" si="23"/>
        <v>ETH2002</v>
      </c>
      <c r="B1500" t="str">
        <f>VLOOKUP(C1500,'Country code'!$B$1:$C$992,2,FALSE)</f>
        <v>ETH</v>
      </c>
      <c r="C1500" t="s">
        <v>44</v>
      </c>
      <c r="D1500">
        <v>2002</v>
      </c>
      <c r="E1500">
        <v>32.9</v>
      </c>
      <c r="F1500">
        <v>2</v>
      </c>
      <c r="G1500">
        <v>34.5</v>
      </c>
      <c r="H1500">
        <v>2.1</v>
      </c>
    </row>
    <row r="1501" spans="1:8" x14ac:dyDescent="0.2">
      <c r="A1501" t="str">
        <f t="shared" si="23"/>
        <v>ETH2003</v>
      </c>
      <c r="B1501" t="str">
        <f>VLOOKUP(C1501,'Country code'!$B$1:$C$992,2,FALSE)</f>
        <v>ETH</v>
      </c>
      <c r="C1501" t="s">
        <v>44</v>
      </c>
      <c r="D1501">
        <v>2003</v>
      </c>
      <c r="E1501">
        <v>32.799999999999997</v>
      </c>
      <c r="F1501">
        <v>1.9</v>
      </c>
      <c r="G1501">
        <v>34.4</v>
      </c>
      <c r="H1501">
        <v>2.1</v>
      </c>
    </row>
    <row r="1502" spans="1:8" x14ac:dyDescent="0.2">
      <c r="A1502" t="str">
        <f t="shared" si="23"/>
        <v>ETH2004</v>
      </c>
      <c r="B1502" t="str">
        <f>VLOOKUP(C1502,'Country code'!$B$1:$C$992,2,FALSE)</f>
        <v>ETH</v>
      </c>
      <c r="C1502" t="s">
        <v>44</v>
      </c>
      <c r="D1502">
        <v>2004</v>
      </c>
      <c r="E1502">
        <v>32.6</v>
      </c>
      <c r="F1502">
        <v>1.9</v>
      </c>
      <c r="G1502">
        <v>34.299999999999997</v>
      </c>
      <c r="H1502">
        <v>2</v>
      </c>
    </row>
    <row r="1503" spans="1:8" x14ac:dyDescent="0.2">
      <c r="A1503" t="str">
        <f t="shared" si="23"/>
        <v>ETH2005</v>
      </c>
      <c r="B1503" t="str">
        <f>VLOOKUP(C1503,'Country code'!$B$1:$C$992,2,FALSE)</f>
        <v>ETH</v>
      </c>
      <c r="C1503" t="s">
        <v>44</v>
      </c>
      <c r="D1503">
        <v>2005</v>
      </c>
      <c r="E1503">
        <v>32.700000000000003</v>
      </c>
      <c r="F1503">
        <v>2</v>
      </c>
      <c r="G1503">
        <v>34.299999999999997</v>
      </c>
      <c r="H1503">
        <v>2.1</v>
      </c>
    </row>
    <row r="1504" spans="1:8" x14ac:dyDescent="0.2">
      <c r="A1504" t="str">
        <f t="shared" si="23"/>
        <v>ETH2006</v>
      </c>
      <c r="B1504" t="str">
        <f>VLOOKUP(C1504,'Country code'!$B$1:$C$992,2,FALSE)</f>
        <v>ETH</v>
      </c>
      <c r="C1504" t="s">
        <v>44</v>
      </c>
      <c r="D1504">
        <v>2006</v>
      </c>
      <c r="E1504">
        <v>32.700000000000003</v>
      </c>
      <c r="F1504">
        <v>2</v>
      </c>
      <c r="G1504">
        <v>34.4</v>
      </c>
      <c r="H1504">
        <v>2.2000000000000002</v>
      </c>
    </row>
    <row r="1505" spans="1:8" x14ac:dyDescent="0.2">
      <c r="A1505" t="str">
        <f t="shared" si="23"/>
        <v>ETH2007</v>
      </c>
      <c r="B1505" t="str">
        <f>VLOOKUP(C1505,'Country code'!$B$1:$C$992,2,FALSE)</f>
        <v>ETH</v>
      </c>
      <c r="C1505" t="s">
        <v>44</v>
      </c>
      <c r="D1505">
        <v>2007</v>
      </c>
      <c r="E1505">
        <v>32.700000000000003</v>
      </c>
      <c r="F1505">
        <v>2</v>
      </c>
      <c r="G1505">
        <v>34.4</v>
      </c>
      <c r="H1505">
        <v>2.2000000000000002</v>
      </c>
    </row>
    <row r="1506" spans="1:8" x14ac:dyDescent="0.2">
      <c r="A1506" t="str">
        <f t="shared" si="23"/>
        <v>ETH2008</v>
      </c>
      <c r="B1506" t="str">
        <f>VLOOKUP(C1506,'Country code'!$B$1:$C$992,2,FALSE)</f>
        <v>ETH</v>
      </c>
      <c r="C1506" t="s">
        <v>44</v>
      </c>
      <c r="D1506">
        <v>2008</v>
      </c>
      <c r="E1506">
        <v>32.799999999999997</v>
      </c>
      <c r="F1506">
        <v>2.1</v>
      </c>
      <c r="G1506">
        <v>34.5</v>
      </c>
      <c r="H1506">
        <v>2.2000000000000002</v>
      </c>
    </row>
    <row r="1507" spans="1:8" x14ac:dyDescent="0.2">
      <c r="A1507" t="str">
        <f t="shared" si="23"/>
        <v>ETH2009</v>
      </c>
      <c r="B1507" t="str">
        <f>VLOOKUP(C1507,'Country code'!$B$1:$C$992,2,FALSE)</f>
        <v>ETH</v>
      </c>
      <c r="C1507" t="s">
        <v>44</v>
      </c>
      <c r="D1507">
        <v>2009</v>
      </c>
      <c r="E1507">
        <v>32.799999999999997</v>
      </c>
      <c r="F1507">
        <v>2</v>
      </c>
      <c r="G1507">
        <v>34.5</v>
      </c>
      <c r="H1507">
        <v>2.2000000000000002</v>
      </c>
    </row>
    <row r="1508" spans="1:8" x14ac:dyDescent="0.2">
      <c r="A1508" t="str">
        <f t="shared" si="23"/>
        <v>ETH2010</v>
      </c>
      <c r="B1508" t="str">
        <f>VLOOKUP(C1508,'Country code'!$B$1:$C$992,2,FALSE)</f>
        <v>ETH</v>
      </c>
      <c r="C1508" t="s">
        <v>44</v>
      </c>
      <c r="D1508">
        <v>2010</v>
      </c>
      <c r="E1508">
        <v>32.9</v>
      </c>
      <c r="F1508">
        <v>2</v>
      </c>
      <c r="G1508">
        <v>34.6</v>
      </c>
      <c r="H1508">
        <v>2.2000000000000002</v>
      </c>
    </row>
    <row r="1509" spans="1:8" x14ac:dyDescent="0.2">
      <c r="A1509" t="str">
        <f t="shared" si="23"/>
        <v>ETH2011</v>
      </c>
      <c r="B1509" t="str">
        <f>VLOOKUP(C1509,'Country code'!$B$1:$C$992,2,FALSE)</f>
        <v>ETH</v>
      </c>
      <c r="C1509" t="s">
        <v>44</v>
      </c>
      <c r="D1509">
        <v>2011</v>
      </c>
      <c r="E1509">
        <v>32.9</v>
      </c>
      <c r="F1509">
        <v>2.1</v>
      </c>
      <c r="G1509">
        <v>34.6</v>
      </c>
      <c r="H1509">
        <v>2.2999999999999998</v>
      </c>
    </row>
    <row r="1510" spans="1:8" x14ac:dyDescent="0.2">
      <c r="A1510" t="str">
        <f t="shared" si="23"/>
        <v>ETH2012</v>
      </c>
      <c r="B1510" t="str">
        <f>VLOOKUP(C1510,'Country code'!$B$1:$C$992,2,FALSE)</f>
        <v>ETH</v>
      </c>
      <c r="C1510" t="s">
        <v>44</v>
      </c>
      <c r="D1510">
        <v>2012</v>
      </c>
      <c r="E1510">
        <v>33</v>
      </c>
      <c r="F1510">
        <v>2.2000000000000002</v>
      </c>
      <c r="G1510">
        <v>34.700000000000003</v>
      </c>
      <c r="H1510">
        <v>2.4</v>
      </c>
    </row>
    <row r="1511" spans="1:8" x14ac:dyDescent="0.2">
      <c r="A1511" t="str">
        <f t="shared" si="23"/>
        <v>ETH2013</v>
      </c>
      <c r="B1511" t="str">
        <f>VLOOKUP(C1511,'Country code'!$B$1:$C$992,2,FALSE)</f>
        <v>ETH</v>
      </c>
      <c r="C1511" t="s">
        <v>44</v>
      </c>
      <c r="D1511">
        <v>2013</v>
      </c>
      <c r="E1511">
        <v>33</v>
      </c>
      <c r="F1511">
        <v>2.2999999999999998</v>
      </c>
      <c r="G1511">
        <v>34.799999999999997</v>
      </c>
      <c r="H1511">
        <v>2.5</v>
      </c>
    </row>
    <row r="1512" spans="1:8" x14ac:dyDescent="0.2">
      <c r="A1512" t="str">
        <f t="shared" si="23"/>
        <v>ETH2014</v>
      </c>
      <c r="B1512" t="str">
        <f>VLOOKUP(C1512,'Country code'!$B$1:$C$992,2,FALSE)</f>
        <v>ETH</v>
      </c>
      <c r="C1512" t="s">
        <v>44</v>
      </c>
      <c r="D1512">
        <v>2014</v>
      </c>
      <c r="E1512">
        <v>33.1</v>
      </c>
      <c r="F1512">
        <v>2.2999999999999998</v>
      </c>
      <c r="G1512">
        <v>34.9</v>
      </c>
      <c r="H1512">
        <v>2.5</v>
      </c>
    </row>
    <row r="1513" spans="1:8" x14ac:dyDescent="0.2">
      <c r="A1513" t="str">
        <f t="shared" si="23"/>
        <v>ETH2015</v>
      </c>
      <c r="B1513" t="str">
        <f>VLOOKUP(C1513,'Country code'!$B$1:$C$992,2,FALSE)</f>
        <v>ETH</v>
      </c>
      <c r="C1513" t="s">
        <v>44</v>
      </c>
      <c r="D1513">
        <v>2015</v>
      </c>
      <c r="E1513">
        <v>33.200000000000003</v>
      </c>
      <c r="F1513">
        <v>2.4</v>
      </c>
      <c r="G1513">
        <v>35</v>
      </c>
      <c r="H1513">
        <v>2.6</v>
      </c>
    </row>
    <row r="1514" spans="1:8" x14ac:dyDescent="0.2">
      <c r="A1514" t="str">
        <f t="shared" si="23"/>
        <v>FJI1977</v>
      </c>
      <c r="B1514" t="str">
        <f>VLOOKUP(C1514,'Country code'!$B$1:$C$992,2,FALSE)</f>
        <v>FJI</v>
      </c>
      <c r="C1514" t="s">
        <v>287</v>
      </c>
      <c r="D1514">
        <v>1977</v>
      </c>
      <c r="E1514">
        <v>42.1</v>
      </c>
      <c r="F1514">
        <v>2.7</v>
      </c>
      <c r="G1514">
        <v>43.6</v>
      </c>
      <c r="H1514">
        <v>3.2</v>
      </c>
    </row>
    <row r="1515" spans="1:8" x14ac:dyDescent="0.2">
      <c r="A1515" t="str">
        <f t="shared" si="23"/>
        <v>FJI1978</v>
      </c>
      <c r="B1515" t="str">
        <f>VLOOKUP(C1515,'Country code'!$B$1:$C$992,2,FALSE)</f>
        <v>FJI</v>
      </c>
      <c r="C1515" t="s">
        <v>287</v>
      </c>
      <c r="D1515">
        <v>1978</v>
      </c>
      <c r="E1515">
        <v>42.1</v>
      </c>
      <c r="F1515">
        <v>2.8</v>
      </c>
      <c r="G1515">
        <v>43.6</v>
      </c>
      <c r="H1515">
        <v>3.2</v>
      </c>
    </row>
    <row r="1516" spans="1:8" x14ac:dyDescent="0.2">
      <c r="A1516" t="str">
        <f t="shared" si="23"/>
        <v>FJI1979</v>
      </c>
      <c r="B1516" t="str">
        <f>VLOOKUP(C1516,'Country code'!$B$1:$C$992,2,FALSE)</f>
        <v>FJI</v>
      </c>
      <c r="C1516" t="s">
        <v>287</v>
      </c>
      <c r="D1516">
        <v>1979</v>
      </c>
      <c r="E1516">
        <v>42.1</v>
      </c>
      <c r="F1516">
        <v>3</v>
      </c>
      <c r="G1516">
        <v>43.6</v>
      </c>
      <c r="H1516">
        <v>3.2</v>
      </c>
    </row>
    <row r="1517" spans="1:8" x14ac:dyDescent="0.2">
      <c r="A1517" t="str">
        <f t="shared" si="23"/>
        <v>FJI1980</v>
      </c>
      <c r="B1517" t="str">
        <f>VLOOKUP(C1517,'Country code'!$B$1:$C$992,2,FALSE)</f>
        <v>FJI</v>
      </c>
      <c r="C1517" t="s">
        <v>287</v>
      </c>
      <c r="D1517">
        <v>1980</v>
      </c>
      <c r="E1517">
        <v>42.1</v>
      </c>
      <c r="F1517">
        <v>2.9</v>
      </c>
      <c r="G1517">
        <v>43.6</v>
      </c>
      <c r="H1517">
        <v>3.3</v>
      </c>
    </row>
    <row r="1518" spans="1:8" x14ac:dyDescent="0.2">
      <c r="A1518" t="str">
        <f t="shared" si="23"/>
        <v>FJI1981</v>
      </c>
      <c r="B1518" t="str">
        <f>VLOOKUP(C1518,'Country code'!$B$1:$C$992,2,FALSE)</f>
        <v>FJI</v>
      </c>
      <c r="C1518" t="s">
        <v>287</v>
      </c>
      <c r="D1518">
        <v>1981</v>
      </c>
      <c r="E1518">
        <v>42.1</v>
      </c>
      <c r="F1518">
        <v>3</v>
      </c>
      <c r="G1518">
        <v>43.6</v>
      </c>
      <c r="H1518">
        <v>3.3</v>
      </c>
    </row>
    <row r="1519" spans="1:8" x14ac:dyDescent="0.2">
      <c r="A1519" t="str">
        <f t="shared" si="23"/>
        <v>FJI1982</v>
      </c>
      <c r="B1519" t="str">
        <f>VLOOKUP(C1519,'Country code'!$B$1:$C$992,2,FALSE)</f>
        <v>FJI</v>
      </c>
      <c r="C1519" t="s">
        <v>287</v>
      </c>
      <c r="D1519">
        <v>1982</v>
      </c>
      <c r="E1519">
        <v>42.1</v>
      </c>
      <c r="F1519">
        <v>3</v>
      </c>
      <c r="G1519">
        <v>43.6</v>
      </c>
      <c r="H1519">
        <v>3.3</v>
      </c>
    </row>
    <row r="1520" spans="1:8" x14ac:dyDescent="0.2">
      <c r="A1520" t="str">
        <f t="shared" si="23"/>
        <v>FJI1983</v>
      </c>
      <c r="B1520" t="str">
        <f>VLOOKUP(C1520,'Country code'!$B$1:$C$992,2,FALSE)</f>
        <v>FJI</v>
      </c>
      <c r="C1520" t="s">
        <v>287</v>
      </c>
      <c r="D1520">
        <v>1983</v>
      </c>
      <c r="E1520">
        <v>42.1</v>
      </c>
      <c r="F1520">
        <v>3</v>
      </c>
      <c r="G1520">
        <v>43.5</v>
      </c>
      <c r="H1520">
        <v>3.3</v>
      </c>
    </row>
    <row r="1521" spans="1:8" x14ac:dyDescent="0.2">
      <c r="A1521" t="str">
        <f t="shared" si="23"/>
        <v>FJI1984</v>
      </c>
      <c r="B1521" t="str">
        <f>VLOOKUP(C1521,'Country code'!$B$1:$C$992,2,FALSE)</f>
        <v>FJI</v>
      </c>
      <c r="C1521" t="s">
        <v>287</v>
      </c>
      <c r="D1521">
        <v>1984</v>
      </c>
      <c r="E1521">
        <v>42.1</v>
      </c>
      <c r="F1521">
        <v>3</v>
      </c>
      <c r="G1521">
        <v>43.6</v>
      </c>
      <c r="H1521">
        <v>3.3</v>
      </c>
    </row>
    <row r="1522" spans="1:8" x14ac:dyDescent="0.2">
      <c r="A1522" t="str">
        <f t="shared" si="23"/>
        <v>FJI1985</v>
      </c>
      <c r="B1522" t="str">
        <f>VLOOKUP(C1522,'Country code'!$B$1:$C$992,2,FALSE)</f>
        <v>FJI</v>
      </c>
      <c r="C1522" t="s">
        <v>287</v>
      </c>
      <c r="D1522">
        <v>1985</v>
      </c>
      <c r="E1522">
        <v>42.1</v>
      </c>
      <c r="F1522">
        <v>3</v>
      </c>
      <c r="G1522">
        <v>43.6</v>
      </c>
      <c r="H1522">
        <v>3.3</v>
      </c>
    </row>
    <row r="1523" spans="1:8" x14ac:dyDescent="0.2">
      <c r="A1523" t="str">
        <f t="shared" si="23"/>
        <v>FJI1986</v>
      </c>
      <c r="B1523" t="str">
        <f>VLOOKUP(C1523,'Country code'!$B$1:$C$992,2,FALSE)</f>
        <v>FJI</v>
      </c>
      <c r="C1523" t="s">
        <v>287</v>
      </c>
      <c r="D1523">
        <v>1986</v>
      </c>
      <c r="E1523">
        <v>42.1</v>
      </c>
      <c r="F1523">
        <v>2.9</v>
      </c>
      <c r="G1523">
        <v>43.6</v>
      </c>
      <c r="H1523">
        <v>3.1</v>
      </c>
    </row>
    <row r="1524" spans="1:8" x14ac:dyDescent="0.2">
      <c r="A1524" t="str">
        <f t="shared" si="23"/>
        <v>FJI1987</v>
      </c>
      <c r="B1524" t="str">
        <f>VLOOKUP(C1524,'Country code'!$B$1:$C$992,2,FALSE)</f>
        <v>FJI</v>
      </c>
      <c r="C1524" t="s">
        <v>287</v>
      </c>
      <c r="D1524">
        <v>1987</v>
      </c>
      <c r="E1524">
        <v>42.1</v>
      </c>
      <c r="F1524">
        <v>3</v>
      </c>
      <c r="G1524">
        <v>43.6</v>
      </c>
      <c r="H1524">
        <v>3.2</v>
      </c>
    </row>
    <row r="1525" spans="1:8" x14ac:dyDescent="0.2">
      <c r="A1525" t="str">
        <f t="shared" si="23"/>
        <v>FJI1988</v>
      </c>
      <c r="B1525" t="str">
        <f>VLOOKUP(C1525,'Country code'!$B$1:$C$992,2,FALSE)</f>
        <v>FJI</v>
      </c>
      <c r="C1525" t="s">
        <v>287</v>
      </c>
      <c r="D1525">
        <v>1988</v>
      </c>
      <c r="E1525">
        <v>42.1</v>
      </c>
      <c r="F1525">
        <v>3</v>
      </c>
      <c r="G1525">
        <v>43.6</v>
      </c>
      <c r="H1525">
        <v>3.2</v>
      </c>
    </row>
    <row r="1526" spans="1:8" x14ac:dyDescent="0.2">
      <c r="A1526" t="str">
        <f t="shared" si="23"/>
        <v>FJI1989</v>
      </c>
      <c r="B1526" t="str">
        <f>VLOOKUP(C1526,'Country code'!$B$1:$C$992,2,FALSE)</f>
        <v>FJI</v>
      </c>
      <c r="C1526" t="s">
        <v>287</v>
      </c>
      <c r="D1526">
        <v>1989</v>
      </c>
      <c r="E1526">
        <v>42.1</v>
      </c>
      <c r="F1526">
        <v>2.9</v>
      </c>
      <c r="G1526">
        <v>43.6</v>
      </c>
      <c r="H1526">
        <v>3.1</v>
      </c>
    </row>
    <row r="1527" spans="1:8" x14ac:dyDescent="0.2">
      <c r="A1527" t="str">
        <f t="shared" si="23"/>
        <v>FJI1990</v>
      </c>
      <c r="B1527" t="str">
        <f>VLOOKUP(C1527,'Country code'!$B$1:$C$992,2,FALSE)</f>
        <v>FJI</v>
      </c>
      <c r="C1527" t="s">
        <v>287</v>
      </c>
      <c r="D1527">
        <v>1990</v>
      </c>
      <c r="E1527">
        <v>42.1</v>
      </c>
      <c r="F1527">
        <v>2.8</v>
      </c>
      <c r="G1527">
        <v>43.6</v>
      </c>
      <c r="H1527">
        <v>3.1</v>
      </c>
    </row>
    <row r="1528" spans="1:8" x14ac:dyDescent="0.2">
      <c r="A1528" t="str">
        <f t="shared" si="23"/>
        <v>FJI1991</v>
      </c>
      <c r="B1528" t="str">
        <f>VLOOKUP(C1528,'Country code'!$B$1:$C$992,2,FALSE)</f>
        <v>FJI</v>
      </c>
      <c r="C1528" t="s">
        <v>287</v>
      </c>
      <c r="D1528">
        <v>1991</v>
      </c>
      <c r="E1528">
        <v>42.1</v>
      </c>
      <c r="F1528">
        <v>2.9</v>
      </c>
      <c r="G1528">
        <v>43.6</v>
      </c>
      <c r="H1528">
        <v>3</v>
      </c>
    </row>
    <row r="1529" spans="1:8" x14ac:dyDescent="0.2">
      <c r="A1529" t="str">
        <f t="shared" si="23"/>
        <v>FJI1992</v>
      </c>
      <c r="B1529" t="str">
        <f>VLOOKUP(C1529,'Country code'!$B$1:$C$992,2,FALSE)</f>
        <v>FJI</v>
      </c>
      <c r="C1529" t="s">
        <v>287</v>
      </c>
      <c r="D1529">
        <v>1992</v>
      </c>
      <c r="E1529">
        <v>42</v>
      </c>
      <c r="F1529">
        <v>2.9</v>
      </c>
      <c r="G1529">
        <v>43.5</v>
      </c>
      <c r="H1529">
        <v>3</v>
      </c>
    </row>
    <row r="1530" spans="1:8" x14ac:dyDescent="0.2">
      <c r="A1530" t="str">
        <f t="shared" si="23"/>
        <v>FJI1993</v>
      </c>
      <c r="B1530" t="str">
        <f>VLOOKUP(C1530,'Country code'!$B$1:$C$992,2,FALSE)</f>
        <v>FJI</v>
      </c>
      <c r="C1530" t="s">
        <v>287</v>
      </c>
      <c r="D1530">
        <v>1993</v>
      </c>
      <c r="E1530">
        <v>41.9</v>
      </c>
      <c r="F1530">
        <v>2.8</v>
      </c>
      <c r="G1530">
        <v>43.4</v>
      </c>
      <c r="H1530">
        <v>3</v>
      </c>
    </row>
    <row r="1531" spans="1:8" x14ac:dyDescent="0.2">
      <c r="A1531" t="str">
        <f t="shared" ref="A1531:A1594" si="24">B1531&amp;D1531</f>
        <v>FJI1994</v>
      </c>
      <c r="B1531" t="str">
        <f>VLOOKUP(C1531,'Country code'!$B$1:$C$992,2,FALSE)</f>
        <v>FJI</v>
      </c>
      <c r="C1531" t="s">
        <v>287</v>
      </c>
      <c r="D1531">
        <v>1994</v>
      </c>
      <c r="E1531">
        <v>41.9</v>
      </c>
      <c r="F1531">
        <v>2.9</v>
      </c>
      <c r="G1531">
        <v>43.4</v>
      </c>
      <c r="H1531">
        <v>3</v>
      </c>
    </row>
    <row r="1532" spans="1:8" x14ac:dyDescent="0.2">
      <c r="A1532" t="str">
        <f t="shared" si="24"/>
        <v>FJI1995</v>
      </c>
      <c r="B1532" t="str">
        <f>VLOOKUP(C1532,'Country code'!$B$1:$C$992,2,FALSE)</f>
        <v>FJI</v>
      </c>
      <c r="C1532" t="s">
        <v>287</v>
      </c>
      <c r="D1532">
        <v>1995</v>
      </c>
      <c r="E1532">
        <v>41.8</v>
      </c>
      <c r="F1532">
        <v>2.8</v>
      </c>
      <c r="G1532">
        <v>43.4</v>
      </c>
      <c r="H1532">
        <v>2.9</v>
      </c>
    </row>
    <row r="1533" spans="1:8" x14ac:dyDescent="0.2">
      <c r="A1533" t="str">
        <f t="shared" si="24"/>
        <v>FJI1996</v>
      </c>
      <c r="B1533" t="str">
        <f>VLOOKUP(C1533,'Country code'!$B$1:$C$992,2,FALSE)</f>
        <v>FJI</v>
      </c>
      <c r="C1533" t="s">
        <v>287</v>
      </c>
      <c r="D1533">
        <v>1996</v>
      </c>
      <c r="E1533">
        <v>41.6</v>
      </c>
      <c r="F1533">
        <v>2.8</v>
      </c>
      <c r="G1533">
        <v>43.3</v>
      </c>
      <c r="H1533">
        <v>2.9</v>
      </c>
    </row>
    <row r="1534" spans="1:8" x14ac:dyDescent="0.2">
      <c r="A1534" t="str">
        <f t="shared" si="24"/>
        <v>FJI1997</v>
      </c>
      <c r="B1534" t="str">
        <f>VLOOKUP(C1534,'Country code'!$B$1:$C$992,2,FALSE)</f>
        <v>FJI</v>
      </c>
      <c r="C1534" t="s">
        <v>287</v>
      </c>
      <c r="D1534">
        <v>1997</v>
      </c>
      <c r="E1534">
        <v>41.5</v>
      </c>
      <c r="F1534">
        <v>2.7</v>
      </c>
      <c r="G1534">
        <v>43.3</v>
      </c>
      <c r="H1534">
        <v>2.9</v>
      </c>
    </row>
    <row r="1535" spans="1:8" x14ac:dyDescent="0.2">
      <c r="A1535" t="str">
        <f t="shared" si="24"/>
        <v>FJI1998</v>
      </c>
      <c r="B1535" t="str">
        <f>VLOOKUP(C1535,'Country code'!$B$1:$C$992,2,FALSE)</f>
        <v>FJI</v>
      </c>
      <c r="C1535" t="s">
        <v>287</v>
      </c>
      <c r="D1535">
        <v>1998</v>
      </c>
      <c r="E1535">
        <v>41.4</v>
      </c>
      <c r="F1535">
        <v>2.6</v>
      </c>
      <c r="G1535">
        <v>43.2</v>
      </c>
      <c r="H1535">
        <v>2.8</v>
      </c>
    </row>
    <row r="1536" spans="1:8" x14ac:dyDescent="0.2">
      <c r="A1536" t="str">
        <f t="shared" si="24"/>
        <v>FJI1999</v>
      </c>
      <c r="B1536" t="str">
        <f>VLOOKUP(C1536,'Country code'!$B$1:$C$992,2,FALSE)</f>
        <v>FJI</v>
      </c>
      <c r="C1536" t="s">
        <v>287</v>
      </c>
      <c r="D1536">
        <v>1999</v>
      </c>
      <c r="E1536">
        <v>41.3</v>
      </c>
      <c r="F1536">
        <v>2.6</v>
      </c>
      <c r="G1536">
        <v>43.1</v>
      </c>
      <c r="H1536">
        <v>2.7</v>
      </c>
    </row>
    <row r="1537" spans="1:8" x14ac:dyDescent="0.2">
      <c r="A1537" t="str">
        <f t="shared" si="24"/>
        <v>FJI2000</v>
      </c>
      <c r="B1537" t="str">
        <f>VLOOKUP(C1537,'Country code'!$B$1:$C$992,2,FALSE)</f>
        <v>FJI</v>
      </c>
      <c r="C1537" t="s">
        <v>287</v>
      </c>
      <c r="D1537">
        <v>2000</v>
      </c>
      <c r="E1537">
        <v>41.2</v>
      </c>
      <c r="F1537">
        <v>2.6</v>
      </c>
      <c r="G1537">
        <v>43</v>
      </c>
      <c r="H1537">
        <v>2.7</v>
      </c>
    </row>
    <row r="1538" spans="1:8" x14ac:dyDescent="0.2">
      <c r="A1538" t="str">
        <f t="shared" si="24"/>
        <v>FJI2001</v>
      </c>
      <c r="B1538" t="str">
        <f>VLOOKUP(C1538,'Country code'!$B$1:$C$992,2,FALSE)</f>
        <v>FJI</v>
      </c>
      <c r="C1538" t="s">
        <v>287</v>
      </c>
      <c r="D1538">
        <v>2001</v>
      </c>
      <c r="E1538">
        <v>41</v>
      </c>
      <c r="F1538">
        <v>2.5</v>
      </c>
      <c r="G1538">
        <v>42.9</v>
      </c>
      <c r="H1538">
        <v>2.6</v>
      </c>
    </row>
    <row r="1539" spans="1:8" x14ac:dyDescent="0.2">
      <c r="A1539" t="str">
        <f t="shared" si="24"/>
        <v>FJI2002</v>
      </c>
      <c r="B1539" t="str">
        <f>VLOOKUP(C1539,'Country code'!$B$1:$C$992,2,FALSE)</f>
        <v>FJI</v>
      </c>
      <c r="C1539" t="s">
        <v>287</v>
      </c>
      <c r="D1539">
        <v>2002</v>
      </c>
      <c r="E1539">
        <v>40.9</v>
      </c>
      <c r="F1539">
        <v>2.4</v>
      </c>
      <c r="G1539">
        <v>42.9</v>
      </c>
      <c r="H1539">
        <v>2.5</v>
      </c>
    </row>
    <row r="1540" spans="1:8" x14ac:dyDescent="0.2">
      <c r="A1540" t="str">
        <f t="shared" si="24"/>
        <v>FJI2003</v>
      </c>
      <c r="B1540" t="str">
        <f>VLOOKUP(C1540,'Country code'!$B$1:$C$992,2,FALSE)</f>
        <v>FJI</v>
      </c>
      <c r="C1540" t="s">
        <v>287</v>
      </c>
      <c r="D1540">
        <v>2003</v>
      </c>
      <c r="E1540">
        <v>40.700000000000003</v>
      </c>
      <c r="F1540">
        <v>2.4</v>
      </c>
      <c r="G1540">
        <v>42.7</v>
      </c>
      <c r="H1540">
        <v>2.5</v>
      </c>
    </row>
    <row r="1541" spans="1:8" x14ac:dyDescent="0.2">
      <c r="A1541" t="str">
        <f t="shared" si="24"/>
        <v>FJI2004</v>
      </c>
      <c r="B1541" t="str">
        <f>VLOOKUP(C1541,'Country code'!$B$1:$C$992,2,FALSE)</f>
        <v>FJI</v>
      </c>
      <c r="C1541" t="s">
        <v>287</v>
      </c>
      <c r="D1541">
        <v>2004</v>
      </c>
      <c r="E1541">
        <v>40.799999999999997</v>
      </c>
      <c r="F1541">
        <v>2.4</v>
      </c>
      <c r="G1541">
        <v>42.7</v>
      </c>
      <c r="H1541">
        <v>2.5</v>
      </c>
    </row>
    <row r="1542" spans="1:8" x14ac:dyDescent="0.2">
      <c r="A1542" t="str">
        <f t="shared" si="24"/>
        <v>FJI2005</v>
      </c>
      <c r="B1542" t="str">
        <f>VLOOKUP(C1542,'Country code'!$B$1:$C$992,2,FALSE)</f>
        <v>FJI</v>
      </c>
      <c r="C1542" t="s">
        <v>287</v>
      </c>
      <c r="D1542">
        <v>2005</v>
      </c>
      <c r="E1542">
        <v>40.799999999999997</v>
      </c>
      <c r="F1542">
        <v>2.4</v>
      </c>
      <c r="G1542">
        <v>42.7</v>
      </c>
      <c r="H1542">
        <v>2.5</v>
      </c>
    </row>
    <row r="1543" spans="1:8" x14ac:dyDescent="0.2">
      <c r="A1543" t="str">
        <f t="shared" si="24"/>
        <v>FJI2006</v>
      </c>
      <c r="B1543" t="str">
        <f>VLOOKUP(C1543,'Country code'!$B$1:$C$992,2,FALSE)</f>
        <v>FJI</v>
      </c>
      <c r="C1543" t="s">
        <v>287</v>
      </c>
      <c r="D1543">
        <v>2006</v>
      </c>
      <c r="E1543">
        <v>40.700000000000003</v>
      </c>
      <c r="F1543">
        <v>2.4</v>
      </c>
      <c r="G1543">
        <v>42.7</v>
      </c>
      <c r="H1543">
        <v>2.6</v>
      </c>
    </row>
    <row r="1544" spans="1:8" x14ac:dyDescent="0.2">
      <c r="A1544" t="str">
        <f t="shared" si="24"/>
        <v>FJI2007</v>
      </c>
      <c r="B1544" t="str">
        <f>VLOOKUP(C1544,'Country code'!$B$1:$C$992,2,FALSE)</f>
        <v>FJI</v>
      </c>
      <c r="C1544" t="s">
        <v>287</v>
      </c>
      <c r="D1544">
        <v>2007</v>
      </c>
      <c r="E1544">
        <v>40.6</v>
      </c>
      <c r="F1544">
        <v>2.4</v>
      </c>
      <c r="G1544">
        <v>42.5</v>
      </c>
      <c r="H1544">
        <v>2.6</v>
      </c>
    </row>
    <row r="1545" spans="1:8" x14ac:dyDescent="0.2">
      <c r="A1545" t="str">
        <f t="shared" si="24"/>
        <v>FJI2008</v>
      </c>
      <c r="B1545" t="str">
        <f>VLOOKUP(C1545,'Country code'!$B$1:$C$992,2,FALSE)</f>
        <v>FJI</v>
      </c>
      <c r="C1545" t="s">
        <v>287</v>
      </c>
      <c r="D1545">
        <v>2008</v>
      </c>
      <c r="E1545">
        <v>40.5</v>
      </c>
      <c r="F1545">
        <v>2.4</v>
      </c>
      <c r="G1545">
        <v>42.4</v>
      </c>
      <c r="H1545">
        <v>2.6</v>
      </c>
    </row>
    <row r="1546" spans="1:8" x14ac:dyDescent="0.2">
      <c r="A1546" t="str">
        <f t="shared" si="24"/>
        <v>FJI2009</v>
      </c>
      <c r="B1546" t="str">
        <f>VLOOKUP(C1546,'Country code'!$B$1:$C$992,2,FALSE)</f>
        <v>FJI</v>
      </c>
      <c r="C1546" t="s">
        <v>287</v>
      </c>
      <c r="D1546">
        <v>2009</v>
      </c>
      <c r="E1546">
        <v>40.299999999999997</v>
      </c>
      <c r="F1546">
        <v>2.5</v>
      </c>
      <c r="G1546">
        <v>42.2</v>
      </c>
      <c r="H1546">
        <v>2.7</v>
      </c>
    </row>
    <row r="1547" spans="1:8" x14ac:dyDescent="0.2">
      <c r="A1547" t="str">
        <f t="shared" si="24"/>
        <v>FJI2010</v>
      </c>
      <c r="B1547" t="str">
        <f>VLOOKUP(C1547,'Country code'!$B$1:$C$992,2,FALSE)</f>
        <v>FJI</v>
      </c>
      <c r="C1547" t="s">
        <v>287</v>
      </c>
      <c r="D1547">
        <v>2010</v>
      </c>
      <c r="E1547">
        <v>40.200000000000003</v>
      </c>
      <c r="F1547">
        <v>2.6</v>
      </c>
      <c r="G1547">
        <v>42.2</v>
      </c>
      <c r="H1547">
        <v>2.7</v>
      </c>
    </row>
    <row r="1548" spans="1:8" x14ac:dyDescent="0.2">
      <c r="A1548" t="str">
        <f t="shared" si="24"/>
        <v>FJI2011</v>
      </c>
      <c r="B1548" t="str">
        <f>VLOOKUP(C1548,'Country code'!$B$1:$C$992,2,FALSE)</f>
        <v>FJI</v>
      </c>
      <c r="C1548" t="s">
        <v>287</v>
      </c>
      <c r="D1548">
        <v>2011</v>
      </c>
      <c r="E1548">
        <v>40.200000000000003</v>
      </c>
      <c r="F1548">
        <v>2.8</v>
      </c>
      <c r="G1548">
        <v>42.2</v>
      </c>
      <c r="H1548">
        <v>2.9</v>
      </c>
    </row>
    <row r="1549" spans="1:8" x14ac:dyDescent="0.2">
      <c r="A1549" t="str">
        <f t="shared" si="24"/>
        <v>FJI2012</v>
      </c>
      <c r="B1549" t="str">
        <f>VLOOKUP(C1549,'Country code'!$B$1:$C$992,2,FALSE)</f>
        <v>FJI</v>
      </c>
      <c r="C1549" t="s">
        <v>287</v>
      </c>
      <c r="D1549">
        <v>2012</v>
      </c>
      <c r="E1549">
        <v>40.200000000000003</v>
      </c>
      <c r="F1549">
        <v>2.8</v>
      </c>
      <c r="G1549">
        <v>42.2</v>
      </c>
      <c r="H1549">
        <v>3</v>
      </c>
    </row>
    <row r="1550" spans="1:8" x14ac:dyDescent="0.2">
      <c r="A1550" t="str">
        <f t="shared" si="24"/>
        <v>FJI2013</v>
      </c>
      <c r="B1550" t="str">
        <f>VLOOKUP(C1550,'Country code'!$B$1:$C$992,2,FALSE)</f>
        <v>FJI</v>
      </c>
      <c r="C1550" t="s">
        <v>287</v>
      </c>
      <c r="D1550">
        <v>2013</v>
      </c>
      <c r="E1550">
        <v>40.200000000000003</v>
      </c>
      <c r="F1550">
        <v>2.9</v>
      </c>
      <c r="G1550">
        <v>42.1</v>
      </c>
      <c r="H1550">
        <v>3.1</v>
      </c>
    </row>
    <row r="1551" spans="1:8" x14ac:dyDescent="0.2">
      <c r="A1551" t="str">
        <f t="shared" si="24"/>
        <v>FIN1966</v>
      </c>
      <c r="B1551" t="str">
        <f>VLOOKUP(C1551,'Country code'!$B$1:$C$992,2,FALSE)</f>
        <v>FIN</v>
      </c>
      <c r="C1551" t="s">
        <v>45</v>
      </c>
      <c r="D1551">
        <v>1966</v>
      </c>
      <c r="E1551">
        <v>24.9</v>
      </c>
      <c r="F1551">
        <v>1.2</v>
      </c>
      <c r="G1551">
        <v>45</v>
      </c>
      <c r="H1551">
        <v>2</v>
      </c>
    </row>
    <row r="1552" spans="1:8" x14ac:dyDescent="0.2">
      <c r="A1552" t="str">
        <f t="shared" si="24"/>
        <v>FIN1967</v>
      </c>
      <c r="B1552" t="str">
        <f>VLOOKUP(C1552,'Country code'!$B$1:$C$992,2,FALSE)</f>
        <v>FIN</v>
      </c>
      <c r="C1552" t="s">
        <v>45</v>
      </c>
      <c r="D1552">
        <v>1967</v>
      </c>
      <c r="E1552">
        <v>24.6</v>
      </c>
      <c r="F1552">
        <v>1.3</v>
      </c>
      <c r="G1552">
        <v>44.8</v>
      </c>
      <c r="H1552">
        <v>2</v>
      </c>
    </row>
    <row r="1553" spans="1:12" x14ac:dyDescent="0.2">
      <c r="A1553" t="str">
        <f t="shared" si="24"/>
        <v>FIN1968</v>
      </c>
      <c r="B1553" t="str">
        <f>VLOOKUP(C1553,'Country code'!$B$1:$C$992,2,FALSE)</f>
        <v>FIN</v>
      </c>
      <c r="C1553" t="s">
        <v>45</v>
      </c>
      <c r="D1553">
        <v>1968</v>
      </c>
      <c r="E1553">
        <v>24.3</v>
      </c>
      <c r="F1553">
        <v>1.4</v>
      </c>
      <c r="G1553">
        <v>44.5</v>
      </c>
      <c r="H1553">
        <v>2</v>
      </c>
    </row>
    <row r="1554" spans="1:12" x14ac:dyDescent="0.2">
      <c r="A1554" t="str">
        <f t="shared" si="24"/>
        <v>FIN1969</v>
      </c>
      <c r="B1554" t="str">
        <f>VLOOKUP(C1554,'Country code'!$B$1:$C$992,2,FALSE)</f>
        <v>FIN</v>
      </c>
      <c r="C1554" t="s">
        <v>45</v>
      </c>
      <c r="D1554">
        <v>1969</v>
      </c>
      <c r="E1554">
        <v>24</v>
      </c>
      <c r="F1554">
        <v>1.4</v>
      </c>
      <c r="G1554">
        <v>44.2</v>
      </c>
      <c r="H1554">
        <v>1.9</v>
      </c>
    </row>
    <row r="1555" spans="1:12" x14ac:dyDescent="0.2">
      <c r="A1555" t="str">
        <f t="shared" si="24"/>
        <v>FIN1970</v>
      </c>
      <c r="B1555" t="str">
        <f>VLOOKUP(C1555,'Country code'!$B$1:$C$992,2,FALSE)</f>
        <v>FIN</v>
      </c>
      <c r="C1555" t="s">
        <v>45</v>
      </c>
      <c r="D1555">
        <v>1970</v>
      </c>
      <c r="E1555">
        <v>23.7</v>
      </c>
      <c r="F1555">
        <v>1.2</v>
      </c>
      <c r="G1555">
        <v>43.9</v>
      </c>
      <c r="H1555">
        <v>1.9</v>
      </c>
    </row>
    <row r="1556" spans="1:12" x14ac:dyDescent="0.2">
      <c r="A1556" t="str">
        <f t="shared" si="24"/>
        <v>FIN1971</v>
      </c>
      <c r="B1556" t="str">
        <f>VLOOKUP(C1556,'Country code'!$B$1:$C$992,2,FALSE)</f>
        <v>FIN</v>
      </c>
      <c r="C1556" t="s">
        <v>45</v>
      </c>
      <c r="D1556">
        <v>1971</v>
      </c>
      <c r="E1556">
        <v>23.4</v>
      </c>
      <c r="F1556">
        <v>1.1000000000000001</v>
      </c>
      <c r="G1556">
        <v>43.6</v>
      </c>
      <c r="H1556">
        <v>1.8</v>
      </c>
    </row>
    <row r="1557" spans="1:12" x14ac:dyDescent="0.2">
      <c r="A1557" t="str">
        <f t="shared" si="24"/>
        <v>FIN1972</v>
      </c>
      <c r="B1557" t="str">
        <f>VLOOKUP(C1557,'Country code'!$B$1:$C$992,2,FALSE)</f>
        <v>FIN</v>
      </c>
      <c r="C1557" t="s">
        <v>45</v>
      </c>
      <c r="D1557">
        <v>1972</v>
      </c>
      <c r="E1557">
        <v>23</v>
      </c>
      <c r="F1557">
        <v>1.2</v>
      </c>
      <c r="G1557">
        <v>43.1</v>
      </c>
      <c r="H1557">
        <v>1.8</v>
      </c>
    </row>
    <row r="1558" spans="1:12" x14ac:dyDescent="0.2">
      <c r="A1558" t="str">
        <f t="shared" si="24"/>
        <v>FIN1973</v>
      </c>
      <c r="B1558" t="str">
        <f>VLOOKUP(C1558,'Country code'!$B$1:$C$992,2,FALSE)</f>
        <v>FIN</v>
      </c>
      <c r="C1558" t="s">
        <v>45</v>
      </c>
      <c r="D1558">
        <v>1973</v>
      </c>
      <c r="E1558">
        <v>22.6</v>
      </c>
      <c r="F1558">
        <v>1.3</v>
      </c>
      <c r="G1558">
        <v>42.6</v>
      </c>
      <c r="H1558">
        <v>1.8</v>
      </c>
    </row>
    <row r="1559" spans="1:12" x14ac:dyDescent="0.2">
      <c r="A1559" t="str">
        <f t="shared" si="24"/>
        <v>FIN1974</v>
      </c>
      <c r="B1559" t="str">
        <f>VLOOKUP(C1559,'Country code'!$B$1:$C$992,2,FALSE)</f>
        <v>FIN</v>
      </c>
      <c r="C1559" t="s">
        <v>45</v>
      </c>
      <c r="D1559">
        <v>1974</v>
      </c>
      <c r="E1559">
        <v>22.2</v>
      </c>
      <c r="F1559">
        <v>1.3</v>
      </c>
      <c r="G1559">
        <v>42</v>
      </c>
      <c r="H1559">
        <v>1.7</v>
      </c>
    </row>
    <row r="1560" spans="1:12" x14ac:dyDescent="0.2">
      <c r="A1560" t="str">
        <f t="shared" si="24"/>
        <v>FIN1975</v>
      </c>
      <c r="B1560" t="str">
        <f>VLOOKUP(C1560,'Country code'!$B$1:$C$992,2,FALSE)</f>
        <v>FIN</v>
      </c>
      <c r="C1560" t="s">
        <v>45</v>
      </c>
      <c r="D1560">
        <v>1975</v>
      </c>
      <c r="E1560">
        <v>21.8</v>
      </c>
      <c r="F1560">
        <v>1.1000000000000001</v>
      </c>
      <c r="G1560">
        <v>41.5</v>
      </c>
      <c r="H1560">
        <v>1.6</v>
      </c>
      <c r="I1560">
        <v>19.7</v>
      </c>
      <c r="J1560">
        <v>1.9</v>
      </c>
      <c r="K1560">
        <v>47.5</v>
      </c>
      <c r="L1560">
        <v>2.5</v>
      </c>
    </row>
    <row r="1561" spans="1:12" x14ac:dyDescent="0.2">
      <c r="A1561" t="str">
        <f t="shared" si="24"/>
        <v>FIN1976</v>
      </c>
      <c r="B1561" t="str">
        <f>VLOOKUP(C1561,'Country code'!$B$1:$C$992,2,FALSE)</f>
        <v>FIN</v>
      </c>
      <c r="C1561" t="s">
        <v>45</v>
      </c>
      <c r="D1561">
        <v>1976</v>
      </c>
      <c r="E1561">
        <v>21.3</v>
      </c>
      <c r="F1561">
        <v>0.9</v>
      </c>
      <c r="G1561">
        <v>41</v>
      </c>
      <c r="H1561">
        <v>1.5</v>
      </c>
      <c r="I1561">
        <v>19.7</v>
      </c>
      <c r="J1561">
        <v>1.7</v>
      </c>
      <c r="K1561">
        <v>48</v>
      </c>
      <c r="L1561">
        <v>2.2999999999999998</v>
      </c>
    </row>
    <row r="1562" spans="1:12" x14ac:dyDescent="0.2">
      <c r="A1562" t="str">
        <f t="shared" si="24"/>
        <v>FIN1977</v>
      </c>
      <c r="B1562" t="str">
        <f>VLOOKUP(C1562,'Country code'!$B$1:$C$992,2,FALSE)</f>
        <v>FIN</v>
      </c>
      <c r="C1562" t="s">
        <v>45</v>
      </c>
      <c r="D1562">
        <v>1977</v>
      </c>
      <c r="E1562">
        <v>21.3</v>
      </c>
      <c r="F1562">
        <v>1.1000000000000001</v>
      </c>
      <c r="G1562">
        <v>40.799999999999997</v>
      </c>
      <c r="H1562">
        <v>1.6</v>
      </c>
      <c r="I1562">
        <v>19.5</v>
      </c>
      <c r="J1562">
        <v>1.9</v>
      </c>
      <c r="K1562">
        <v>47.8</v>
      </c>
      <c r="L1562">
        <v>2.5</v>
      </c>
    </row>
    <row r="1563" spans="1:12" x14ac:dyDescent="0.2">
      <c r="A1563" t="str">
        <f t="shared" si="24"/>
        <v>FIN1978</v>
      </c>
      <c r="B1563" t="str">
        <f>VLOOKUP(C1563,'Country code'!$B$1:$C$992,2,FALSE)</f>
        <v>FIN</v>
      </c>
      <c r="C1563" t="s">
        <v>45</v>
      </c>
      <c r="D1563">
        <v>1978</v>
      </c>
      <c r="E1563">
        <v>21.3</v>
      </c>
      <c r="F1563">
        <v>1.2</v>
      </c>
      <c r="G1563">
        <v>40.6</v>
      </c>
      <c r="H1563">
        <v>1.6</v>
      </c>
      <c r="I1563">
        <v>19.3</v>
      </c>
      <c r="J1563">
        <v>2</v>
      </c>
      <c r="K1563">
        <v>47.5</v>
      </c>
      <c r="L1563">
        <v>2.6</v>
      </c>
    </row>
    <row r="1564" spans="1:12" x14ac:dyDescent="0.2">
      <c r="A1564" t="str">
        <f t="shared" si="24"/>
        <v>FIN1979</v>
      </c>
      <c r="B1564" t="str">
        <f>VLOOKUP(C1564,'Country code'!$B$1:$C$992,2,FALSE)</f>
        <v>FIN</v>
      </c>
      <c r="C1564" t="s">
        <v>45</v>
      </c>
      <c r="D1564">
        <v>1979</v>
      </c>
      <c r="E1564">
        <v>21.3</v>
      </c>
      <c r="F1564">
        <v>1.1000000000000001</v>
      </c>
      <c r="G1564">
        <v>40.4</v>
      </c>
      <c r="H1564">
        <v>1.6</v>
      </c>
      <c r="I1564">
        <v>19.100000000000001</v>
      </c>
      <c r="J1564">
        <v>1.9</v>
      </c>
      <c r="K1564">
        <v>47.3</v>
      </c>
      <c r="L1564">
        <v>2.5</v>
      </c>
    </row>
    <row r="1565" spans="1:12" x14ac:dyDescent="0.2">
      <c r="A1565" t="str">
        <f t="shared" si="24"/>
        <v>FIN1980</v>
      </c>
      <c r="B1565" t="str">
        <f>VLOOKUP(C1565,'Country code'!$B$1:$C$992,2,FALSE)</f>
        <v>FIN</v>
      </c>
      <c r="C1565" t="s">
        <v>45</v>
      </c>
      <c r="D1565">
        <v>1980</v>
      </c>
      <c r="E1565">
        <v>21.4</v>
      </c>
      <c r="F1565">
        <v>0.9</v>
      </c>
      <c r="G1565">
        <v>40.299999999999997</v>
      </c>
      <c r="H1565">
        <v>1.4</v>
      </c>
      <c r="I1565">
        <v>18.899999999999999</v>
      </c>
      <c r="J1565">
        <v>1.7</v>
      </c>
      <c r="K1565">
        <v>46.9</v>
      </c>
      <c r="L1565">
        <v>2.2000000000000002</v>
      </c>
    </row>
    <row r="1566" spans="1:12" x14ac:dyDescent="0.2">
      <c r="A1566" t="str">
        <f t="shared" si="24"/>
        <v>FIN1981</v>
      </c>
      <c r="B1566" t="str">
        <f>VLOOKUP(C1566,'Country code'!$B$1:$C$992,2,FALSE)</f>
        <v>FIN</v>
      </c>
      <c r="C1566" t="s">
        <v>45</v>
      </c>
      <c r="D1566">
        <v>1981</v>
      </c>
      <c r="E1566">
        <v>20.8</v>
      </c>
      <c r="F1566">
        <v>0.8</v>
      </c>
      <c r="G1566">
        <v>39.799999999999997</v>
      </c>
      <c r="H1566">
        <v>1.4</v>
      </c>
      <c r="I1566">
        <v>19</v>
      </c>
      <c r="J1566">
        <v>1.6</v>
      </c>
      <c r="K1566">
        <v>47.7</v>
      </c>
      <c r="L1566">
        <v>2.1</v>
      </c>
    </row>
    <row r="1567" spans="1:12" x14ac:dyDescent="0.2">
      <c r="A1567" t="str">
        <f t="shared" si="24"/>
        <v>FIN1982</v>
      </c>
      <c r="B1567" t="str">
        <f>VLOOKUP(C1567,'Country code'!$B$1:$C$992,2,FALSE)</f>
        <v>FIN</v>
      </c>
      <c r="C1567" t="s">
        <v>45</v>
      </c>
      <c r="D1567">
        <v>1982</v>
      </c>
      <c r="E1567">
        <v>20.8</v>
      </c>
      <c r="F1567">
        <v>1</v>
      </c>
      <c r="G1567">
        <v>39.700000000000003</v>
      </c>
      <c r="H1567">
        <v>1.4</v>
      </c>
      <c r="I1567">
        <v>18.899999999999999</v>
      </c>
      <c r="J1567">
        <v>1.7</v>
      </c>
      <c r="K1567">
        <v>47.6</v>
      </c>
      <c r="L1567">
        <v>2.2000000000000002</v>
      </c>
    </row>
    <row r="1568" spans="1:12" x14ac:dyDescent="0.2">
      <c r="A1568" t="str">
        <f t="shared" si="24"/>
        <v>FIN1983</v>
      </c>
      <c r="B1568" t="str">
        <f>VLOOKUP(C1568,'Country code'!$B$1:$C$992,2,FALSE)</f>
        <v>FIN</v>
      </c>
      <c r="C1568" t="s">
        <v>45</v>
      </c>
      <c r="D1568">
        <v>1983</v>
      </c>
      <c r="E1568">
        <v>20.7</v>
      </c>
      <c r="F1568">
        <v>1.1000000000000001</v>
      </c>
      <c r="G1568">
        <v>39.5</v>
      </c>
      <c r="H1568">
        <v>1.4</v>
      </c>
      <c r="I1568">
        <v>18.8</v>
      </c>
      <c r="J1568">
        <v>1.8</v>
      </c>
      <c r="K1568">
        <v>47.6</v>
      </c>
      <c r="L1568">
        <v>2.2999999999999998</v>
      </c>
    </row>
    <row r="1569" spans="1:12" x14ac:dyDescent="0.2">
      <c r="A1569" t="str">
        <f t="shared" si="24"/>
        <v>FIN1984</v>
      </c>
      <c r="B1569" t="str">
        <f>VLOOKUP(C1569,'Country code'!$B$1:$C$992,2,FALSE)</f>
        <v>FIN</v>
      </c>
      <c r="C1569" t="s">
        <v>45</v>
      </c>
      <c r="D1569">
        <v>1984</v>
      </c>
      <c r="E1569">
        <v>20.7</v>
      </c>
      <c r="F1569">
        <v>1.1000000000000001</v>
      </c>
      <c r="G1569">
        <v>39.4</v>
      </c>
      <c r="H1569">
        <v>1.4</v>
      </c>
      <c r="I1569">
        <v>18.7</v>
      </c>
      <c r="J1569">
        <v>1.8</v>
      </c>
      <c r="K1569">
        <v>47.5</v>
      </c>
      <c r="L1569">
        <v>2.2999999999999998</v>
      </c>
    </row>
    <row r="1570" spans="1:12" x14ac:dyDescent="0.2">
      <c r="A1570" t="str">
        <f t="shared" si="24"/>
        <v>FIN1985</v>
      </c>
      <c r="B1570" t="str">
        <f>VLOOKUP(C1570,'Country code'!$B$1:$C$992,2,FALSE)</f>
        <v>FIN</v>
      </c>
      <c r="C1570" t="s">
        <v>45</v>
      </c>
      <c r="D1570">
        <v>1985</v>
      </c>
      <c r="E1570">
        <v>20.6</v>
      </c>
      <c r="F1570">
        <v>1</v>
      </c>
      <c r="G1570">
        <v>39.200000000000003</v>
      </c>
      <c r="H1570">
        <v>1.2</v>
      </c>
      <c r="I1570">
        <v>18.600000000000001</v>
      </c>
      <c r="J1570">
        <v>1.6</v>
      </c>
      <c r="K1570">
        <v>47.4</v>
      </c>
      <c r="L1570">
        <v>2</v>
      </c>
    </row>
    <row r="1571" spans="1:12" x14ac:dyDescent="0.2">
      <c r="A1571" t="str">
        <f t="shared" si="24"/>
        <v>FIN1986</v>
      </c>
      <c r="B1571" t="str">
        <f>VLOOKUP(C1571,'Country code'!$B$1:$C$992,2,FALSE)</f>
        <v>FIN</v>
      </c>
      <c r="C1571" t="s">
        <v>45</v>
      </c>
      <c r="D1571">
        <v>1986</v>
      </c>
      <c r="E1571">
        <v>20.6</v>
      </c>
      <c r="F1571">
        <v>0.6</v>
      </c>
      <c r="G1571">
        <v>39.1</v>
      </c>
      <c r="H1571">
        <v>0.9</v>
      </c>
      <c r="I1571">
        <v>18.5</v>
      </c>
      <c r="J1571">
        <v>1.1000000000000001</v>
      </c>
      <c r="K1571">
        <v>47.3</v>
      </c>
      <c r="L1571">
        <v>1.4</v>
      </c>
    </row>
    <row r="1572" spans="1:12" x14ac:dyDescent="0.2">
      <c r="A1572" t="str">
        <f t="shared" si="24"/>
        <v>FIN1987</v>
      </c>
      <c r="B1572" t="str">
        <f>VLOOKUP(C1572,'Country code'!$B$1:$C$992,2,FALSE)</f>
        <v>FIN</v>
      </c>
      <c r="C1572" t="s">
        <v>45</v>
      </c>
      <c r="D1572">
        <v>1987</v>
      </c>
      <c r="E1572">
        <v>20.7</v>
      </c>
      <c r="F1572">
        <v>0.5</v>
      </c>
      <c r="G1572">
        <v>39.200000000000003</v>
      </c>
      <c r="H1572">
        <v>0.8</v>
      </c>
      <c r="I1572">
        <v>18.5</v>
      </c>
      <c r="J1572">
        <v>0.9</v>
      </c>
      <c r="K1572">
        <v>47.2</v>
      </c>
      <c r="L1572">
        <v>1.2</v>
      </c>
    </row>
    <row r="1573" spans="1:12" x14ac:dyDescent="0.2">
      <c r="A1573" t="str">
        <f t="shared" si="24"/>
        <v>FIN1988</v>
      </c>
      <c r="B1573" t="str">
        <f>VLOOKUP(C1573,'Country code'!$B$1:$C$992,2,FALSE)</f>
        <v>FIN</v>
      </c>
      <c r="C1573" t="s">
        <v>45</v>
      </c>
      <c r="D1573">
        <v>1988</v>
      </c>
      <c r="E1573">
        <v>20.8</v>
      </c>
      <c r="F1573">
        <v>0.5</v>
      </c>
      <c r="G1573">
        <v>39.6</v>
      </c>
      <c r="H1573">
        <v>0.8</v>
      </c>
      <c r="I1573">
        <v>18.8</v>
      </c>
      <c r="J1573">
        <v>0.9</v>
      </c>
      <c r="K1573">
        <v>47.5</v>
      </c>
      <c r="L1573">
        <v>1.2</v>
      </c>
    </row>
    <row r="1574" spans="1:12" x14ac:dyDescent="0.2">
      <c r="A1574" t="str">
        <f t="shared" si="24"/>
        <v>FIN1989</v>
      </c>
      <c r="B1574" t="str">
        <f>VLOOKUP(C1574,'Country code'!$B$1:$C$992,2,FALSE)</f>
        <v>FIN</v>
      </c>
      <c r="C1574" t="s">
        <v>45</v>
      </c>
      <c r="D1574">
        <v>1989</v>
      </c>
      <c r="E1574">
        <v>21</v>
      </c>
      <c r="F1574">
        <v>0.6</v>
      </c>
      <c r="G1574">
        <v>40.1</v>
      </c>
      <c r="H1574">
        <v>0.8</v>
      </c>
      <c r="I1574">
        <v>19.100000000000001</v>
      </c>
      <c r="J1574">
        <v>1</v>
      </c>
      <c r="K1574">
        <v>47.6</v>
      </c>
      <c r="L1574">
        <v>1.3</v>
      </c>
    </row>
    <row r="1575" spans="1:12" x14ac:dyDescent="0.2">
      <c r="A1575" t="str">
        <f t="shared" si="24"/>
        <v>FIN1990</v>
      </c>
      <c r="B1575" t="str">
        <f>VLOOKUP(C1575,'Country code'!$B$1:$C$992,2,FALSE)</f>
        <v>FIN</v>
      </c>
      <c r="C1575" t="s">
        <v>45</v>
      </c>
      <c r="D1575">
        <v>1990</v>
      </c>
      <c r="E1575">
        <v>21.1</v>
      </c>
      <c r="F1575">
        <v>0.5</v>
      </c>
      <c r="G1575">
        <v>40.299999999999997</v>
      </c>
      <c r="H1575">
        <v>0.8</v>
      </c>
      <c r="I1575">
        <v>19.2</v>
      </c>
      <c r="J1575">
        <v>0.9</v>
      </c>
      <c r="K1575">
        <v>47.6</v>
      </c>
      <c r="L1575">
        <v>1.2</v>
      </c>
    </row>
    <row r="1576" spans="1:12" x14ac:dyDescent="0.2">
      <c r="A1576" t="str">
        <f t="shared" si="24"/>
        <v>FIN1991</v>
      </c>
      <c r="B1576" t="str">
        <f>VLOOKUP(C1576,'Country code'!$B$1:$C$992,2,FALSE)</f>
        <v>FIN</v>
      </c>
      <c r="C1576" t="s">
        <v>45</v>
      </c>
      <c r="D1576">
        <v>1991</v>
      </c>
      <c r="E1576">
        <v>21</v>
      </c>
      <c r="F1576">
        <v>0.4</v>
      </c>
      <c r="G1576">
        <v>40.799999999999997</v>
      </c>
      <c r="H1576">
        <v>0.7</v>
      </c>
      <c r="I1576">
        <v>19.8</v>
      </c>
      <c r="J1576">
        <v>0.8</v>
      </c>
      <c r="K1576">
        <v>48.5</v>
      </c>
      <c r="L1576">
        <v>1.1000000000000001</v>
      </c>
    </row>
    <row r="1577" spans="1:12" x14ac:dyDescent="0.2">
      <c r="A1577" t="str">
        <f t="shared" si="24"/>
        <v>FIN1992</v>
      </c>
      <c r="B1577" t="str">
        <f>VLOOKUP(C1577,'Country code'!$B$1:$C$992,2,FALSE)</f>
        <v>FIN</v>
      </c>
      <c r="C1577" t="s">
        <v>45</v>
      </c>
      <c r="D1577">
        <v>1992</v>
      </c>
      <c r="E1577">
        <v>21.4</v>
      </c>
      <c r="F1577">
        <v>0.5</v>
      </c>
      <c r="G1577">
        <v>41.5</v>
      </c>
      <c r="H1577">
        <v>0.8</v>
      </c>
      <c r="I1577">
        <v>20.100000000000001</v>
      </c>
      <c r="J1577">
        <v>0.9</v>
      </c>
      <c r="K1577">
        <v>48.4</v>
      </c>
      <c r="L1577">
        <v>1.2</v>
      </c>
    </row>
    <row r="1578" spans="1:12" x14ac:dyDescent="0.2">
      <c r="A1578" t="str">
        <f t="shared" si="24"/>
        <v>FIN1993</v>
      </c>
      <c r="B1578" t="str">
        <f>VLOOKUP(C1578,'Country code'!$B$1:$C$992,2,FALSE)</f>
        <v>FIN</v>
      </c>
      <c r="C1578" t="s">
        <v>45</v>
      </c>
      <c r="D1578">
        <v>1993</v>
      </c>
      <c r="E1578">
        <v>21.9</v>
      </c>
      <c r="F1578">
        <v>0.6</v>
      </c>
      <c r="G1578">
        <v>42.5</v>
      </c>
      <c r="H1578">
        <v>0.9</v>
      </c>
      <c r="I1578">
        <v>20.6</v>
      </c>
      <c r="J1578">
        <v>1.1000000000000001</v>
      </c>
      <c r="K1578">
        <v>48.5</v>
      </c>
      <c r="L1578">
        <v>1.4</v>
      </c>
    </row>
    <row r="1579" spans="1:12" x14ac:dyDescent="0.2">
      <c r="A1579" t="str">
        <f t="shared" si="24"/>
        <v>FIN1994</v>
      </c>
      <c r="B1579" t="str">
        <f>VLOOKUP(C1579,'Country code'!$B$1:$C$992,2,FALSE)</f>
        <v>FIN</v>
      </c>
      <c r="C1579" t="s">
        <v>45</v>
      </c>
      <c r="D1579">
        <v>1994</v>
      </c>
      <c r="E1579">
        <v>22.2</v>
      </c>
      <c r="F1579">
        <v>0.6</v>
      </c>
      <c r="G1579">
        <v>43.7</v>
      </c>
      <c r="H1579">
        <v>0.8</v>
      </c>
      <c r="I1579">
        <v>21.5</v>
      </c>
      <c r="J1579">
        <v>1</v>
      </c>
      <c r="K1579">
        <v>49.2</v>
      </c>
      <c r="L1579">
        <v>1.3</v>
      </c>
    </row>
    <row r="1580" spans="1:12" x14ac:dyDescent="0.2">
      <c r="A1580" t="str">
        <f t="shared" si="24"/>
        <v>FIN1995</v>
      </c>
      <c r="B1580" t="str">
        <f>VLOOKUP(C1580,'Country code'!$B$1:$C$992,2,FALSE)</f>
        <v>FIN</v>
      </c>
      <c r="C1580" t="s">
        <v>45</v>
      </c>
      <c r="D1580">
        <v>1995</v>
      </c>
      <c r="E1580">
        <v>22.2</v>
      </c>
      <c r="F1580">
        <v>0.6</v>
      </c>
      <c r="G1580">
        <v>45.3</v>
      </c>
      <c r="H1580">
        <v>0.8</v>
      </c>
      <c r="I1580">
        <v>23.1</v>
      </c>
      <c r="J1580">
        <v>1</v>
      </c>
      <c r="K1580">
        <v>51</v>
      </c>
      <c r="L1580">
        <v>1.3</v>
      </c>
    </row>
    <row r="1581" spans="1:12" x14ac:dyDescent="0.2">
      <c r="A1581" t="str">
        <f t="shared" si="24"/>
        <v>FIN1996</v>
      </c>
      <c r="B1581" t="str">
        <f>VLOOKUP(C1581,'Country code'!$B$1:$C$992,2,FALSE)</f>
        <v>FIN</v>
      </c>
      <c r="C1581" t="s">
        <v>45</v>
      </c>
      <c r="D1581">
        <v>1996</v>
      </c>
      <c r="E1581">
        <v>22.9</v>
      </c>
      <c r="F1581">
        <v>0.6</v>
      </c>
      <c r="G1581">
        <v>45.2</v>
      </c>
      <c r="H1581">
        <v>0.8</v>
      </c>
      <c r="I1581">
        <v>22.3</v>
      </c>
      <c r="J1581">
        <v>1</v>
      </c>
      <c r="K1581">
        <v>49.3</v>
      </c>
      <c r="L1581">
        <v>1.3</v>
      </c>
    </row>
    <row r="1582" spans="1:12" x14ac:dyDescent="0.2">
      <c r="A1582" t="str">
        <f t="shared" si="24"/>
        <v>FIN1997</v>
      </c>
      <c r="B1582" t="str">
        <f>VLOOKUP(C1582,'Country code'!$B$1:$C$992,2,FALSE)</f>
        <v>FIN</v>
      </c>
      <c r="C1582" t="s">
        <v>45</v>
      </c>
      <c r="D1582">
        <v>1997</v>
      </c>
      <c r="E1582">
        <v>23.6</v>
      </c>
      <c r="F1582">
        <v>0.6</v>
      </c>
      <c r="G1582">
        <v>45.6</v>
      </c>
      <c r="H1582">
        <v>0.9</v>
      </c>
      <c r="I1582">
        <v>22</v>
      </c>
      <c r="J1582">
        <v>1.1000000000000001</v>
      </c>
      <c r="K1582">
        <v>48.2</v>
      </c>
      <c r="L1582">
        <v>1.4</v>
      </c>
    </row>
    <row r="1583" spans="1:12" x14ac:dyDescent="0.2">
      <c r="A1583" t="str">
        <f t="shared" si="24"/>
        <v>FIN1998</v>
      </c>
      <c r="B1583" t="str">
        <f>VLOOKUP(C1583,'Country code'!$B$1:$C$992,2,FALSE)</f>
        <v>FIN</v>
      </c>
      <c r="C1583" t="s">
        <v>45</v>
      </c>
      <c r="D1583">
        <v>1998</v>
      </c>
      <c r="E1583">
        <v>24.1</v>
      </c>
      <c r="F1583">
        <v>0.6</v>
      </c>
      <c r="G1583">
        <v>46.2</v>
      </c>
      <c r="H1583">
        <v>0.9</v>
      </c>
      <c r="I1583">
        <v>22.1</v>
      </c>
      <c r="J1583">
        <v>1.1000000000000001</v>
      </c>
      <c r="K1583">
        <v>47.8</v>
      </c>
      <c r="L1583">
        <v>1.4</v>
      </c>
    </row>
    <row r="1584" spans="1:12" x14ac:dyDescent="0.2">
      <c r="A1584" t="str">
        <f t="shared" si="24"/>
        <v>FIN1999</v>
      </c>
      <c r="B1584" t="str">
        <f>VLOOKUP(C1584,'Country code'!$B$1:$C$992,2,FALSE)</f>
        <v>FIN</v>
      </c>
      <c r="C1584" t="s">
        <v>45</v>
      </c>
      <c r="D1584">
        <v>1999</v>
      </c>
      <c r="E1584">
        <v>24.6</v>
      </c>
      <c r="F1584">
        <v>0.6</v>
      </c>
      <c r="G1584">
        <v>46.8</v>
      </c>
      <c r="H1584">
        <v>0.9</v>
      </c>
      <c r="I1584">
        <v>22.2</v>
      </c>
      <c r="J1584">
        <v>1.1000000000000001</v>
      </c>
      <c r="K1584">
        <v>47.4</v>
      </c>
      <c r="L1584">
        <v>1.4</v>
      </c>
    </row>
    <row r="1585" spans="1:12" x14ac:dyDescent="0.2">
      <c r="A1585" t="str">
        <f t="shared" si="24"/>
        <v>FIN2000</v>
      </c>
      <c r="B1585" t="str">
        <f>VLOOKUP(C1585,'Country code'!$B$1:$C$992,2,FALSE)</f>
        <v>FIN</v>
      </c>
      <c r="C1585" t="s">
        <v>45</v>
      </c>
      <c r="D1585">
        <v>2000</v>
      </c>
      <c r="E1585">
        <v>25</v>
      </c>
      <c r="F1585">
        <v>0.6</v>
      </c>
      <c r="G1585">
        <v>47.2</v>
      </c>
      <c r="H1585">
        <v>0.9</v>
      </c>
      <c r="I1585">
        <v>22.2</v>
      </c>
      <c r="J1585">
        <v>1.1000000000000001</v>
      </c>
      <c r="K1585">
        <v>47</v>
      </c>
      <c r="L1585">
        <v>1.4</v>
      </c>
    </row>
    <row r="1586" spans="1:12" x14ac:dyDescent="0.2">
      <c r="A1586" t="str">
        <f t="shared" si="24"/>
        <v>FIN2001</v>
      </c>
      <c r="B1586" t="str">
        <f>VLOOKUP(C1586,'Country code'!$B$1:$C$992,2,FALSE)</f>
        <v>FIN</v>
      </c>
      <c r="C1586" t="s">
        <v>45</v>
      </c>
      <c r="D1586">
        <v>2001</v>
      </c>
      <c r="E1586">
        <v>25</v>
      </c>
      <c r="F1586">
        <v>0.6</v>
      </c>
      <c r="G1586">
        <v>47.5</v>
      </c>
      <c r="H1586">
        <v>0.9</v>
      </c>
      <c r="I1586">
        <v>22.5</v>
      </c>
      <c r="J1586">
        <v>1.1000000000000001</v>
      </c>
      <c r="K1586">
        <v>47.4</v>
      </c>
      <c r="L1586">
        <v>1.4</v>
      </c>
    </row>
    <row r="1587" spans="1:12" x14ac:dyDescent="0.2">
      <c r="A1587" t="str">
        <f t="shared" si="24"/>
        <v>FIN2002</v>
      </c>
      <c r="B1587" t="str">
        <f>VLOOKUP(C1587,'Country code'!$B$1:$C$992,2,FALSE)</f>
        <v>FIN</v>
      </c>
      <c r="C1587" t="s">
        <v>45</v>
      </c>
      <c r="D1587">
        <v>2002</v>
      </c>
      <c r="E1587">
        <v>25</v>
      </c>
      <c r="F1587">
        <v>0.6</v>
      </c>
      <c r="G1587">
        <v>47.5</v>
      </c>
      <c r="H1587">
        <v>0.9</v>
      </c>
      <c r="I1587">
        <v>22.5</v>
      </c>
      <c r="J1587">
        <v>1.1000000000000001</v>
      </c>
      <c r="K1587">
        <v>47.4</v>
      </c>
      <c r="L1587">
        <v>1.4</v>
      </c>
    </row>
    <row r="1588" spans="1:12" x14ac:dyDescent="0.2">
      <c r="A1588" t="str">
        <f t="shared" si="24"/>
        <v>FIN2003</v>
      </c>
      <c r="B1588" t="str">
        <f>VLOOKUP(C1588,'Country code'!$B$1:$C$992,2,FALSE)</f>
        <v>FIN</v>
      </c>
      <c r="C1588" t="s">
        <v>45</v>
      </c>
      <c r="D1588">
        <v>2003</v>
      </c>
      <c r="E1588">
        <v>25.1</v>
      </c>
      <c r="F1588">
        <v>0.6</v>
      </c>
      <c r="G1588">
        <v>47.8</v>
      </c>
      <c r="H1588">
        <v>0.9</v>
      </c>
      <c r="I1588">
        <v>22.7</v>
      </c>
      <c r="J1588">
        <v>1.1000000000000001</v>
      </c>
      <c r="K1588">
        <v>47.5</v>
      </c>
      <c r="L1588">
        <v>1.4</v>
      </c>
    </row>
    <row r="1589" spans="1:12" x14ac:dyDescent="0.2">
      <c r="A1589" t="str">
        <f t="shared" si="24"/>
        <v>FIN2004</v>
      </c>
      <c r="B1589" t="str">
        <f>VLOOKUP(C1589,'Country code'!$B$1:$C$992,2,FALSE)</f>
        <v>FIN</v>
      </c>
      <c r="C1589" t="s">
        <v>45</v>
      </c>
      <c r="D1589">
        <v>2004</v>
      </c>
      <c r="E1589">
        <v>25.4</v>
      </c>
      <c r="F1589">
        <v>0.7</v>
      </c>
      <c r="G1589">
        <v>48</v>
      </c>
      <c r="H1589">
        <v>0.9</v>
      </c>
      <c r="I1589">
        <v>22.6</v>
      </c>
      <c r="J1589">
        <v>1.1000000000000001</v>
      </c>
      <c r="K1589">
        <v>47.1</v>
      </c>
      <c r="L1589">
        <v>1.4</v>
      </c>
    </row>
    <row r="1590" spans="1:12" x14ac:dyDescent="0.2">
      <c r="A1590" t="str">
        <f t="shared" si="24"/>
        <v>FIN2005</v>
      </c>
      <c r="B1590" t="str">
        <f>VLOOKUP(C1590,'Country code'!$B$1:$C$992,2,FALSE)</f>
        <v>FIN</v>
      </c>
      <c r="C1590" t="s">
        <v>45</v>
      </c>
      <c r="D1590">
        <v>2005</v>
      </c>
      <c r="E1590">
        <v>25.4</v>
      </c>
      <c r="F1590">
        <v>0.6</v>
      </c>
      <c r="G1590">
        <v>48.2</v>
      </c>
      <c r="H1590">
        <v>0.9</v>
      </c>
      <c r="I1590">
        <v>22.8</v>
      </c>
      <c r="J1590">
        <v>1.1000000000000001</v>
      </c>
      <c r="K1590">
        <v>47.3</v>
      </c>
      <c r="L1590">
        <v>1.4</v>
      </c>
    </row>
    <row r="1591" spans="1:12" x14ac:dyDescent="0.2">
      <c r="A1591" t="str">
        <f t="shared" si="24"/>
        <v>FIN2006</v>
      </c>
      <c r="B1591" t="str">
        <f>VLOOKUP(C1591,'Country code'!$B$1:$C$992,2,FALSE)</f>
        <v>FIN</v>
      </c>
      <c r="C1591" t="s">
        <v>45</v>
      </c>
      <c r="D1591">
        <v>2006</v>
      </c>
      <c r="E1591">
        <v>25.6</v>
      </c>
      <c r="F1591">
        <v>0.6</v>
      </c>
      <c r="G1591">
        <v>48.3</v>
      </c>
      <c r="H1591">
        <v>0.9</v>
      </c>
      <c r="I1591">
        <v>22.7</v>
      </c>
      <c r="J1591">
        <v>1.1000000000000001</v>
      </c>
      <c r="K1591">
        <v>47</v>
      </c>
      <c r="L1591">
        <v>1.4</v>
      </c>
    </row>
    <row r="1592" spans="1:12" x14ac:dyDescent="0.2">
      <c r="A1592" t="str">
        <f t="shared" si="24"/>
        <v>FIN2007</v>
      </c>
      <c r="B1592" t="str">
        <f>VLOOKUP(C1592,'Country code'!$B$1:$C$992,2,FALSE)</f>
        <v>FIN</v>
      </c>
      <c r="C1592" t="s">
        <v>45</v>
      </c>
      <c r="D1592">
        <v>2007</v>
      </c>
      <c r="E1592">
        <v>25.7</v>
      </c>
      <c r="F1592">
        <v>0.6</v>
      </c>
      <c r="G1592">
        <v>48.1</v>
      </c>
      <c r="H1592">
        <v>0.9</v>
      </c>
      <c r="I1592">
        <v>22.4</v>
      </c>
      <c r="J1592">
        <v>1.1000000000000001</v>
      </c>
      <c r="K1592">
        <v>46.6</v>
      </c>
      <c r="L1592">
        <v>1.4</v>
      </c>
    </row>
    <row r="1593" spans="1:12" x14ac:dyDescent="0.2">
      <c r="A1593" t="str">
        <f t="shared" si="24"/>
        <v>FIN2008</v>
      </c>
      <c r="B1593" t="str">
        <f>VLOOKUP(C1593,'Country code'!$B$1:$C$992,2,FALSE)</f>
        <v>FIN</v>
      </c>
      <c r="C1593" t="s">
        <v>45</v>
      </c>
      <c r="D1593">
        <v>2008</v>
      </c>
      <c r="E1593">
        <v>25.4</v>
      </c>
      <c r="F1593">
        <v>0.6</v>
      </c>
      <c r="G1593">
        <v>48.1</v>
      </c>
      <c r="H1593">
        <v>0.8</v>
      </c>
      <c r="I1593">
        <v>22.7</v>
      </c>
      <c r="J1593">
        <v>1</v>
      </c>
      <c r="K1593">
        <v>47.2</v>
      </c>
      <c r="L1593">
        <v>1.3</v>
      </c>
    </row>
    <row r="1594" spans="1:12" x14ac:dyDescent="0.2">
      <c r="A1594" t="str">
        <f t="shared" si="24"/>
        <v>FIN2009</v>
      </c>
      <c r="B1594" t="str">
        <f>VLOOKUP(C1594,'Country code'!$B$1:$C$992,2,FALSE)</f>
        <v>FIN</v>
      </c>
      <c r="C1594" t="s">
        <v>45</v>
      </c>
      <c r="D1594">
        <v>2009</v>
      </c>
      <c r="E1594">
        <v>25.2</v>
      </c>
      <c r="F1594">
        <v>0.6</v>
      </c>
      <c r="G1594">
        <v>48.1</v>
      </c>
      <c r="H1594">
        <v>0.8</v>
      </c>
      <c r="I1594">
        <v>22.9</v>
      </c>
      <c r="J1594">
        <v>1</v>
      </c>
      <c r="K1594">
        <v>47.6</v>
      </c>
      <c r="L1594">
        <v>1.3</v>
      </c>
    </row>
    <row r="1595" spans="1:12" x14ac:dyDescent="0.2">
      <c r="A1595" t="str">
        <f t="shared" ref="A1595:A1658" si="25">B1595&amp;D1595</f>
        <v>FIN2010</v>
      </c>
      <c r="B1595" t="str">
        <f>VLOOKUP(C1595,'Country code'!$B$1:$C$992,2,FALSE)</f>
        <v>FIN</v>
      </c>
      <c r="C1595" t="s">
        <v>45</v>
      </c>
      <c r="D1595">
        <v>2010</v>
      </c>
      <c r="E1595">
        <v>25.5</v>
      </c>
      <c r="F1595">
        <v>0.6</v>
      </c>
      <c r="G1595">
        <v>48.5</v>
      </c>
      <c r="H1595">
        <v>0.8</v>
      </c>
      <c r="I1595">
        <v>23</v>
      </c>
      <c r="J1595">
        <v>1</v>
      </c>
      <c r="K1595">
        <v>47.4</v>
      </c>
      <c r="L1595">
        <v>1.3</v>
      </c>
    </row>
    <row r="1596" spans="1:12" x14ac:dyDescent="0.2">
      <c r="A1596" t="str">
        <f t="shared" si="25"/>
        <v>FIN2011</v>
      </c>
      <c r="B1596" t="str">
        <f>VLOOKUP(C1596,'Country code'!$B$1:$C$992,2,FALSE)</f>
        <v>FIN</v>
      </c>
      <c r="C1596" t="s">
        <v>45</v>
      </c>
      <c r="D1596">
        <v>2011</v>
      </c>
      <c r="E1596">
        <v>25.5</v>
      </c>
      <c r="F1596">
        <v>0.5</v>
      </c>
      <c r="G1596">
        <v>48.6</v>
      </c>
      <c r="H1596">
        <v>0.7</v>
      </c>
      <c r="I1596">
        <v>23.1</v>
      </c>
      <c r="J1596">
        <v>0.9</v>
      </c>
      <c r="K1596">
        <v>47.5</v>
      </c>
      <c r="L1596">
        <v>1.1000000000000001</v>
      </c>
    </row>
    <row r="1597" spans="1:12" x14ac:dyDescent="0.2">
      <c r="A1597" t="str">
        <f t="shared" si="25"/>
        <v>FIN2012</v>
      </c>
      <c r="B1597" t="str">
        <f>VLOOKUP(C1597,'Country code'!$B$1:$C$992,2,FALSE)</f>
        <v>FIN</v>
      </c>
      <c r="C1597" t="s">
        <v>45</v>
      </c>
      <c r="D1597">
        <v>2012</v>
      </c>
      <c r="E1597">
        <v>25.3</v>
      </c>
      <c r="F1597">
        <v>0.6</v>
      </c>
      <c r="G1597">
        <v>48.5</v>
      </c>
      <c r="H1597">
        <v>0.8</v>
      </c>
      <c r="I1597">
        <v>23.2</v>
      </c>
      <c r="J1597">
        <v>1</v>
      </c>
      <c r="K1597">
        <v>47.8</v>
      </c>
      <c r="L1597">
        <v>1.3</v>
      </c>
    </row>
    <row r="1598" spans="1:12" x14ac:dyDescent="0.2">
      <c r="A1598" t="str">
        <f t="shared" si="25"/>
        <v>FIN2013</v>
      </c>
      <c r="B1598" t="str">
        <f>VLOOKUP(C1598,'Country code'!$B$1:$C$992,2,FALSE)</f>
        <v>FIN</v>
      </c>
      <c r="C1598" t="s">
        <v>45</v>
      </c>
      <c r="D1598">
        <v>2013</v>
      </c>
      <c r="E1598">
        <v>25.5</v>
      </c>
      <c r="F1598">
        <v>0.6</v>
      </c>
      <c r="G1598">
        <v>48.8</v>
      </c>
      <c r="H1598">
        <v>0.8</v>
      </c>
      <c r="I1598">
        <v>23.3</v>
      </c>
      <c r="J1598">
        <v>1</v>
      </c>
      <c r="K1598">
        <v>47.7</v>
      </c>
      <c r="L1598">
        <v>1.3</v>
      </c>
    </row>
    <row r="1599" spans="1:12" x14ac:dyDescent="0.2">
      <c r="A1599" t="str">
        <f t="shared" si="25"/>
        <v>FIN2014</v>
      </c>
      <c r="B1599" t="str">
        <f>VLOOKUP(C1599,'Country code'!$B$1:$C$992,2,FALSE)</f>
        <v>FIN</v>
      </c>
      <c r="C1599" t="s">
        <v>45</v>
      </c>
      <c r="D1599">
        <v>2014</v>
      </c>
      <c r="E1599">
        <v>25.3</v>
      </c>
      <c r="F1599">
        <v>0.5</v>
      </c>
      <c r="G1599">
        <v>48.7</v>
      </c>
      <c r="H1599">
        <v>0.8</v>
      </c>
      <c r="I1599">
        <v>23.4</v>
      </c>
      <c r="J1599">
        <v>0.9</v>
      </c>
      <c r="K1599">
        <v>48</v>
      </c>
      <c r="L1599">
        <v>1.2</v>
      </c>
    </row>
    <row r="1600" spans="1:12" x14ac:dyDescent="0.2">
      <c r="A1600" t="str">
        <f t="shared" si="25"/>
        <v>FIN2015</v>
      </c>
      <c r="B1600" t="str">
        <f>VLOOKUP(C1600,'Country code'!$B$1:$C$992,2,FALSE)</f>
        <v>FIN</v>
      </c>
      <c r="C1600" t="s">
        <v>45</v>
      </c>
      <c r="D1600">
        <v>2015</v>
      </c>
      <c r="E1600">
        <v>25.5</v>
      </c>
      <c r="F1600">
        <v>0.6</v>
      </c>
      <c r="G1600">
        <v>49.1</v>
      </c>
      <c r="H1600">
        <v>0.8</v>
      </c>
      <c r="I1600">
        <v>23.6</v>
      </c>
      <c r="J1600">
        <v>1</v>
      </c>
      <c r="K1600">
        <v>48.1</v>
      </c>
      <c r="L1600">
        <v>1.3</v>
      </c>
    </row>
    <row r="1601" spans="1:12" x14ac:dyDescent="0.2">
      <c r="A1601" t="str">
        <f t="shared" si="25"/>
        <v>FIN2016</v>
      </c>
      <c r="B1601" t="str">
        <f>VLOOKUP(C1601,'Country code'!$B$1:$C$992,2,FALSE)</f>
        <v>FIN</v>
      </c>
      <c r="C1601" t="s">
        <v>45</v>
      </c>
      <c r="D1601">
        <v>2016</v>
      </c>
      <c r="E1601">
        <v>25.7</v>
      </c>
      <c r="F1601">
        <v>0.6</v>
      </c>
      <c r="G1601">
        <v>49.6</v>
      </c>
      <c r="H1601">
        <v>0.8</v>
      </c>
      <c r="I1601">
        <v>23.9</v>
      </c>
      <c r="J1601">
        <v>1</v>
      </c>
      <c r="K1601">
        <v>48.2</v>
      </c>
      <c r="L1601">
        <v>1.3</v>
      </c>
    </row>
    <row r="1602" spans="1:12" x14ac:dyDescent="0.2">
      <c r="A1602" t="str">
        <f t="shared" si="25"/>
        <v>FIN2017</v>
      </c>
      <c r="B1602" t="str">
        <f>VLOOKUP(C1602,'Country code'!$B$1:$C$992,2,FALSE)</f>
        <v>FIN</v>
      </c>
      <c r="C1602" t="s">
        <v>45</v>
      </c>
      <c r="D1602">
        <v>2017</v>
      </c>
      <c r="E1602">
        <v>25.9</v>
      </c>
      <c r="F1602">
        <v>0.6</v>
      </c>
      <c r="G1602">
        <v>49.6</v>
      </c>
      <c r="H1602">
        <v>0.9</v>
      </c>
      <c r="I1602">
        <v>23.7</v>
      </c>
      <c r="J1602">
        <v>1.1000000000000001</v>
      </c>
      <c r="K1602">
        <v>47.8</v>
      </c>
      <c r="L1602">
        <v>1.4</v>
      </c>
    </row>
    <row r="1603" spans="1:12" x14ac:dyDescent="0.2">
      <c r="A1603" t="str">
        <f t="shared" si="25"/>
        <v>FIN2018</v>
      </c>
      <c r="B1603" t="str">
        <f>VLOOKUP(C1603,'Country code'!$B$1:$C$992,2,FALSE)</f>
        <v>FIN</v>
      </c>
      <c r="C1603" t="s">
        <v>45</v>
      </c>
      <c r="D1603">
        <v>2018</v>
      </c>
      <c r="E1603">
        <v>26</v>
      </c>
      <c r="F1603">
        <v>0.7</v>
      </c>
      <c r="G1603">
        <v>49.7</v>
      </c>
      <c r="H1603">
        <v>1.1000000000000001</v>
      </c>
      <c r="I1603">
        <v>23.7</v>
      </c>
      <c r="J1603">
        <v>1.3</v>
      </c>
      <c r="K1603">
        <v>47.7</v>
      </c>
      <c r="L1603">
        <v>1.7</v>
      </c>
    </row>
    <row r="1604" spans="1:12" x14ac:dyDescent="0.2">
      <c r="A1604" t="str">
        <f t="shared" si="25"/>
        <v>FIN2019</v>
      </c>
      <c r="B1604" t="str">
        <f>VLOOKUP(C1604,'Country code'!$B$1:$C$992,2,FALSE)</f>
        <v>FIN</v>
      </c>
      <c r="C1604" t="s">
        <v>45</v>
      </c>
      <c r="D1604">
        <v>2019</v>
      </c>
      <c r="E1604">
        <v>26</v>
      </c>
      <c r="F1604">
        <v>1</v>
      </c>
      <c r="G1604">
        <v>49.7</v>
      </c>
      <c r="H1604">
        <v>1.4</v>
      </c>
      <c r="I1604">
        <v>23.7</v>
      </c>
      <c r="J1604">
        <v>1.7</v>
      </c>
      <c r="K1604">
        <v>47.7</v>
      </c>
      <c r="L1604">
        <v>2.2000000000000002</v>
      </c>
    </row>
    <row r="1605" spans="1:12" x14ac:dyDescent="0.2">
      <c r="A1605" t="str">
        <f t="shared" si="25"/>
        <v>FRA1962</v>
      </c>
      <c r="B1605" t="str">
        <f>VLOOKUP(C1605,'Country code'!$B$1:$C$992,2,FALSE)</f>
        <v>FRA</v>
      </c>
      <c r="C1605" t="s">
        <v>46</v>
      </c>
      <c r="D1605">
        <v>1962</v>
      </c>
      <c r="E1605">
        <v>27.4</v>
      </c>
      <c r="F1605">
        <v>1.9</v>
      </c>
      <c r="G1605">
        <v>44.5</v>
      </c>
      <c r="H1605">
        <v>3</v>
      </c>
    </row>
    <row r="1606" spans="1:12" x14ac:dyDescent="0.2">
      <c r="A1606" t="str">
        <f t="shared" si="25"/>
        <v>FRA1963</v>
      </c>
      <c r="B1606" t="str">
        <f>VLOOKUP(C1606,'Country code'!$B$1:$C$992,2,FALSE)</f>
        <v>FRA</v>
      </c>
      <c r="C1606" t="s">
        <v>46</v>
      </c>
      <c r="D1606">
        <v>1963</v>
      </c>
      <c r="E1606">
        <v>27.4</v>
      </c>
      <c r="F1606">
        <v>1.9</v>
      </c>
      <c r="G1606">
        <v>44.6</v>
      </c>
      <c r="H1606">
        <v>2.9</v>
      </c>
    </row>
    <row r="1607" spans="1:12" x14ac:dyDescent="0.2">
      <c r="A1607" t="str">
        <f t="shared" si="25"/>
        <v>FRA1964</v>
      </c>
      <c r="B1607" t="str">
        <f>VLOOKUP(C1607,'Country code'!$B$1:$C$992,2,FALSE)</f>
        <v>FRA</v>
      </c>
      <c r="C1607" t="s">
        <v>46</v>
      </c>
      <c r="D1607">
        <v>1964</v>
      </c>
      <c r="E1607">
        <v>27.4</v>
      </c>
      <c r="F1607">
        <v>1.9</v>
      </c>
      <c r="G1607">
        <v>44.7</v>
      </c>
      <c r="H1607">
        <v>2.9</v>
      </c>
    </row>
    <row r="1608" spans="1:12" x14ac:dyDescent="0.2">
      <c r="A1608" t="str">
        <f t="shared" si="25"/>
        <v>FRA1965</v>
      </c>
      <c r="B1608" t="str">
        <f>VLOOKUP(C1608,'Country code'!$B$1:$C$992,2,FALSE)</f>
        <v>FRA</v>
      </c>
      <c r="C1608" t="s">
        <v>46</v>
      </c>
      <c r="D1608">
        <v>1965</v>
      </c>
      <c r="E1608">
        <v>27.4</v>
      </c>
      <c r="F1608">
        <v>1.8</v>
      </c>
      <c r="G1608">
        <v>44.8</v>
      </c>
      <c r="H1608">
        <v>2.7</v>
      </c>
    </row>
    <row r="1609" spans="1:12" x14ac:dyDescent="0.2">
      <c r="A1609" t="str">
        <f t="shared" si="25"/>
        <v>FRA1966</v>
      </c>
      <c r="B1609" t="str">
        <f>VLOOKUP(C1609,'Country code'!$B$1:$C$992,2,FALSE)</f>
        <v>FRA</v>
      </c>
      <c r="C1609" t="s">
        <v>46</v>
      </c>
      <c r="D1609">
        <v>1966</v>
      </c>
      <c r="E1609">
        <v>27.5</v>
      </c>
      <c r="F1609">
        <v>1.8</v>
      </c>
      <c r="G1609">
        <v>45</v>
      </c>
      <c r="H1609">
        <v>2.6</v>
      </c>
    </row>
    <row r="1610" spans="1:12" x14ac:dyDescent="0.2">
      <c r="A1610" t="str">
        <f t="shared" si="25"/>
        <v>FRA1967</v>
      </c>
      <c r="B1610" t="str">
        <f>VLOOKUP(C1610,'Country code'!$B$1:$C$992,2,FALSE)</f>
        <v>FRA</v>
      </c>
      <c r="C1610" t="s">
        <v>46</v>
      </c>
      <c r="D1610">
        <v>1967</v>
      </c>
      <c r="E1610">
        <v>27.7</v>
      </c>
      <c r="F1610">
        <v>1.8</v>
      </c>
      <c r="G1610">
        <v>45.2</v>
      </c>
      <c r="H1610">
        <v>2.5</v>
      </c>
    </row>
    <row r="1611" spans="1:12" x14ac:dyDescent="0.2">
      <c r="A1611" t="str">
        <f t="shared" si="25"/>
        <v>FRA1968</v>
      </c>
      <c r="B1611" t="str">
        <f>VLOOKUP(C1611,'Country code'!$B$1:$C$992,2,FALSE)</f>
        <v>FRA</v>
      </c>
      <c r="C1611" t="s">
        <v>46</v>
      </c>
      <c r="D1611">
        <v>1968</v>
      </c>
      <c r="E1611">
        <v>27.8</v>
      </c>
      <c r="F1611">
        <v>1.7</v>
      </c>
      <c r="G1611">
        <v>45.3</v>
      </c>
      <c r="H1611">
        <v>2.5</v>
      </c>
    </row>
    <row r="1612" spans="1:12" x14ac:dyDescent="0.2">
      <c r="A1612" t="str">
        <f t="shared" si="25"/>
        <v>FRA1969</v>
      </c>
      <c r="B1612" t="str">
        <f>VLOOKUP(C1612,'Country code'!$B$1:$C$992,2,FALSE)</f>
        <v>FRA</v>
      </c>
      <c r="C1612" t="s">
        <v>46</v>
      </c>
      <c r="D1612">
        <v>1969</v>
      </c>
      <c r="E1612">
        <v>28</v>
      </c>
      <c r="F1612">
        <v>1.6</v>
      </c>
      <c r="G1612">
        <v>45.5</v>
      </c>
      <c r="H1612">
        <v>2.2999999999999998</v>
      </c>
    </row>
    <row r="1613" spans="1:12" x14ac:dyDescent="0.2">
      <c r="A1613" t="str">
        <f t="shared" si="25"/>
        <v>FRA1970</v>
      </c>
      <c r="B1613" t="str">
        <f>VLOOKUP(C1613,'Country code'!$B$1:$C$992,2,FALSE)</f>
        <v>FRA</v>
      </c>
      <c r="C1613" t="s">
        <v>46</v>
      </c>
      <c r="D1613">
        <v>1970</v>
      </c>
      <c r="E1613">
        <v>28.2</v>
      </c>
      <c r="F1613">
        <v>1.5</v>
      </c>
      <c r="G1613">
        <v>45.7</v>
      </c>
      <c r="H1613">
        <v>2.2000000000000002</v>
      </c>
    </row>
    <row r="1614" spans="1:12" x14ac:dyDescent="0.2">
      <c r="A1614" t="str">
        <f t="shared" si="25"/>
        <v>FRA1971</v>
      </c>
      <c r="B1614" t="str">
        <f>VLOOKUP(C1614,'Country code'!$B$1:$C$992,2,FALSE)</f>
        <v>FRA</v>
      </c>
      <c r="C1614" t="s">
        <v>46</v>
      </c>
      <c r="D1614">
        <v>1971</v>
      </c>
      <c r="E1614">
        <v>28.4</v>
      </c>
      <c r="F1614">
        <v>1.5</v>
      </c>
      <c r="G1614">
        <v>45.9</v>
      </c>
      <c r="H1614">
        <v>2.1</v>
      </c>
    </row>
    <row r="1615" spans="1:12" x14ac:dyDescent="0.2">
      <c r="A1615" t="str">
        <f t="shared" si="25"/>
        <v>FRA1972</v>
      </c>
      <c r="B1615" t="str">
        <f>VLOOKUP(C1615,'Country code'!$B$1:$C$992,2,FALSE)</f>
        <v>FRA</v>
      </c>
      <c r="C1615" t="s">
        <v>46</v>
      </c>
      <c r="D1615">
        <v>1972</v>
      </c>
      <c r="E1615">
        <v>28.7</v>
      </c>
      <c r="F1615">
        <v>1.5</v>
      </c>
      <c r="G1615">
        <v>46</v>
      </c>
      <c r="H1615">
        <v>2.1</v>
      </c>
    </row>
    <row r="1616" spans="1:12" x14ac:dyDescent="0.2">
      <c r="A1616" t="str">
        <f t="shared" si="25"/>
        <v>FRA1973</v>
      </c>
      <c r="B1616" t="str">
        <f>VLOOKUP(C1616,'Country code'!$B$1:$C$992,2,FALSE)</f>
        <v>FRA</v>
      </c>
      <c r="C1616" t="s">
        <v>46</v>
      </c>
      <c r="D1616">
        <v>1973</v>
      </c>
      <c r="E1616">
        <v>28.9</v>
      </c>
      <c r="F1616">
        <v>1.4</v>
      </c>
      <c r="G1616">
        <v>46.1</v>
      </c>
      <c r="H1616">
        <v>1.9</v>
      </c>
    </row>
    <row r="1617" spans="1:12" x14ac:dyDescent="0.2">
      <c r="A1617" t="str">
        <f t="shared" si="25"/>
        <v>FRA1974</v>
      </c>
      <c r="B1617" t="str">
        <f>VLOOKUP(C1617,'Country code'!$B$1:$C$992,2,FALSE)</f>
        <v>FRA</v>
      </c>
      <c r="C1617" t="s">
        <v>46</v>
      </c>
      <c r="D1617">
        <v>1974</v>
      </c>
      <c r="E1617">
        <v>29.1</v>
      </c>
      <c r="F1617">
        <v>1.2</v>
      </c>
      <c r="G1617">
        <v>46.3</v>
      </c>
      <c r="H1617">
        <v>1.7</v>
      </c>
    </row>
    <row r="1618" spans="1:12" x14ac:dyDescent="0.2">
      <c r="A1618" t="str">
        <f t="shared" si="25"/>
        <v>FRA1975</v>
      </c>
      <c r="B1618" t="str">
        <f>VLOOKUP(C1618,'Country code'!$B$1:$C$992,2,FALSE)</f>
        <v>FRA</v>
      </c>
      <c r="C1618" t="s">
        <v>46</v>
      </c>
      <c r="D1618">
        <v>1975</v>
      </c>
      <c r="E1618">
        <v>29.4</v>
      </c>
      <c r="F1618">
        <v>1</v>
      </c>
      <c r="G1618">
        <v>46.4</v>
      </c>
      <c r="H1618">
        <v>1.5</v>
      </c>
      <c r="I1618">
        <v>17</v>
      </c>
      <c r="J1618">
        <v>1.8</v>
      </c>
      <c r="K1618">
        <v>36.6</v>
      </c>
      <c r="L1618">
        <v>2.2999999999999998</v>
      </c>
    </row>
    <row r="1619" spans="1:12" x14ac:dyDescent="0.2">
      <c r="A1619" t="str">
        <f t="shared" si="25"/>
        <v>FRA1976</v>
      </c>
      <c r="B1619" t="str">
        <f>VLOOKUP(C1619,'Country code'!$B$1:$C$992,2,FALSE)</f>
        <v>FRA</v>
      </c>
      <c r="C1619" t="s">
        <v>46</v>
      </c>
      <c r="D1619">
        <v>1976</v>
      </c>
      <c r="E1619">
        <v>29.6</v>
      </c>
      <c r="F1619">
        <v>1.1000000000000001</v>
      </c>
      <c r="G1619">
        <v>46.3</v>
      </c>
      <c r="H1619">
        <v>1.4</v>
      </c>
      <c r="I1619">
        <v>16.7</v>
      </c>
      <c r="J1619">
        <v>1.8</v>
      </c>
      <c r="K1619">
        <v>36.1</v>
      </c>
      <c r="L1619">
        <v>2.2999999999999998</v>
      </c>
    </row>
    <row r="1620" spans="1:12" x14ac:dyDescent="0.2">
      <c r="A1620" t="str">
        <f t="shared" si="25"/>
        <v>FRA1977</v>
      </c>
      <c r="B1620" t="str">
        <f>VLOOKUP(C1620,'Country code'!$B$1:$C$992,2,FALSE)</f>
        <v>FRA</v>
      </c>
      <c r="C1620" t="s">
        <v>46</v>
      </c>
      <c r="D1620">
        <v>1977</v>
      </c>
      <c r="E1620">
        <v>29.8</v>
      </c>
      <c r="F1620">
        <v>1</v>
      </c>
      <c r="G1620">
        <v>46.1</v>
      </c>
      <c r="H1620">
        <v>1.3</v>
      </c>
      <c r="I1620">
        <v>16.3</v>
      </c>
      <c r="J1620">
        <v>1.6</v>
      </c>
      <c r="K1620">
        <v>35.4</v>
      </c>
      <c r="L1620">
        <v>2.1</v>
      </c>
    </row>
    <row r="1621" spans="1:12" x14ac:dyDescent="0.2">
      <c r="A1621" t="str">
        <f t="shared" si="25"/>
        <v>FRA1978</v>
      </c>
      <c r="B1621" t="str">
        <f>VLOOKUP(C1621,'Country code'!$B$1:$C$992,2,FALSE)</f>
        <v>FRA</v>
      </c>
      <c r="C1621" t="s">
        <v>46</v>
      </c>
      <c r="D1621">
        <v>1978</v>
      </c>
      <c r="E1621">
        <v>30</v>
      </c>
      <c r="F1621">
        <v>0.9</v>
      </c>
      <c r="G1621">
        <v>46</v>
      </c>
      <c r="H1621">
        <v>1.1000000000000001</v>
      </c>
      <c r="I1621">
        <v>16</v>
      </c>
      <c r="J1621">
        <v>1.4</v>
      </c>
      <c r="K1621">
        <v>34.799999999999997</v>
      </c>
      <c r="L1621">
        <v>1.8</v>
      </c>
    </row>
    <row r="1622" spans="1:12" x14ac:dyDescent="0.2">
      <c r="A1622" t="str">
        <f t="shared" si="25"/>
        <v>FRA1979</v>
      </c>
      <c r="B1622" t="str">
        <f>VLOOKUP(C1622,'Country code'!$B$1:$C$992,2,FALSE)</f>
        <v>FRA</v>
      </c>
      <c r="C1622" t="s">
        <v>46</v>
      </c>
      <c r="D1622">
        <v>1979</v>
      </c>
      <c r="E1622">
        <v>29.5</v>
      </c>
      <c r="F1622">
        <v>1</v>
      </c>
      <c r="G1622">
        <v>46.4</v>
      </c>
      <c r="H1622">
        <v>1.2</v>
      </c>
      <c r="I1622">
        <v>16.899999999999999</v>
      </c>
      <c r="J1622">
        <v>1.6</v>
      </c>
      <c r="K1622">
        <v>36.4</v>
      </c>
      <c r="L1622">
        <v>2</v>
      </c>
    </row>
    <row r="1623" spans="1:12" x14ac:dyDescent="0.2">
      <c r="A1623" t="str">
        <f t="shared" si="25"/>
        <v>FRA1980</v>
      </c>
      <c r="B1623" t="str">
        <f>VLOOKUP(C1623,'Country code'!$B$1:$C$992,2,FALSE)</f>
        <v>FRA</v>
      </c>
      <c r="C1623" t="s">
        <v>46</v>
      </c>
      <c r="D1623">
        <v>1980</v>
      </c>
      <c r="E1623">
        <v>29.9</v>
      </c>
      <c r="F1623">
        <v>1.2</v>
      </c>
      <c r="G1623">
        <v>47</v>
      </c>
      <c r="H1623">
        <v>1.4</v>
      </c>
      <c r="I1623">
        <v>17.100000000000001</v>
      </c>
      <c r="J1623">
        <v>1.8</v>
      </c>
      <c r="K1623">
        <v>36.4</v>
      </c>
      <c r="L1623">
        <v>2.2999999999999998</v>
      </c>
    </row>
    <row r="1624" spans="1:12" x14ac:dyDescent="0.2">
      <c r="A1624" t="str">
        <f t="shared" si="25"/>
        <v>FRA1981</v>
      </c>
      <c r="B1624" t="str">
        <f>VLOOKUP(C1624,'Country code'!$B$1:$C$992,2,FALSE)</f>
        <v>FRA</v>
      </c>
      <c r="C1624" t="s">
        <v>46</v>
      </c>
      <c r="D1624">
        <v>1981</v>
      </c>
      <c r="E1624">
        <v>30.3</v>
      </c>
      <c r="F1624">
        <v>1.3</v>
      </c>
      <c r="G1624">
        <v>47.6</v>
      </c>
      <c r="H1624">
        <v>1.4</v>
      </c>
      <c r="I1624">
        <v>17.3</v>
      </c>
      <c r="J1624">
        <v>1.9</v>
      </c>
      <c r="K1624">
        <v>36.299999999999997</v>
      </c>
      <c r="L1624">
        <v>2.4</v>
      </c>
    </row>
    <row r="1625" spans="1:12" x14ac:dyDescent="0.2">
      <c r="A1625" t="str">
        <f t="shared" si="25"/>
        <v>FRA1982</v>
      </c>
      <c r="B1625" t="str">
        <f>VLOOKUP(C1625,'Country code'!$B$1:$C$992,2,FALSE)</f>
        <v>FRA</v>
      </c>
      <c r="C1625" t="s">
        <v>46</v>
      </c>
      <c r="D1625">
        <v>1982</v>
      </c>
      <c r="E1625">
        <v>30.7</v>
      </c>
      <c r="F1625">
        <v>1.3</v>
      </c>
      <c r="G1625">
        <v>48.3</v>
      </c>
      <c r="H1625">
        <v>1.4</v>
      </c>
      <c r="I1625">
        <v>17.600000000000001</v>
      </c>
      <c r="J1625">
        <v>1.9</v>
      </c>
      <c r="K1625">
        <v>36.4</v>
      </c>
      <c r="L1625">
        <v>2.4</v>
      </c>
    </row>
    <row r="1626" spans="1:12" x14ac:dyDescent="0.2">
      <c r="A1626" t="str">
        <f t="shared" si="25"/>
        <v>FRA1983</v>
      </c>
      <c r="B1626" t="str">
        <f>VLOOKUP(C1626,'Country code'!$B$1:$C$992,2,FALSE)</f>
        <v>FRA</v>
      </c>
      <c r="C1626" t="s">
        <v>46</v>
      </c>
      <c r="D1626">
        <v>1983</v>
      </c>
      <c r="E1626">
        <v>31.1</v>
      </c>
      <c r="F1626">
        <v>1.2</v>
      </c>
      <c r="G1626">
        <v>48.9</v>
      </c>
      <c r="H1626">
        <v>1.4</v>
      </c>
      <c r="I1626">
        <v>17.8</v>
      </c>
      <c r="J1626">
        <v>1.8</v>
      </c>
      <c r="K1626">
        <v>36.4</v>
      </c>
      <c r="L1626">
        <v>2.2999999999999998</v>
      </c>
    </row>
    <row r="1627" spans="1:12" x14ac:dyDescent="0.2">
      <c r="A1627" t="str">
        <f t="shared" si="25"/>
        <v>FRA1984</v>
      </c>
      <c r="B1627" t="str">
        <f>VLOOKUP(C1627,'Country code'!$B$1:$C$992,2,FALSE)</f>
        <v>FRA</v>
      </c>
      <c r="C1627" t="s">
        <v>46</v>
      </c>
      <c r="D1627">
        <v>1984</v>
      </c>
      <c r="E1627">
        <v>31.5</v>
      </c>
      <c r="F1627">
        <v>1.1000000000000001</v>
      </c>
      <c r="G1627">
        <v>49.5</v>
      </c>
      <c r="H1627">
        <v>1.2</v>
      </c>
      <c r="I1627">
        <v>18</v>
      </c>
      <c r="J1627">
        <v>1.6</v>
      </c>
      <c r="K1627">
        <v>36.4</v>
      </c>
      <c r="L1627">
        <v>2</v>
      </c>
    </row>
    <row r="1628" spans="1:12" x14ac:dyDescent="0.2">
      <c r="A1628" t="str">
        <f t="shared" si="25"/>
        <v>FRA1985</v>
      </c>
      <c r="B1628" t="str">
        <f>VLOOKUP(C1628,'Country code'!$B$1:$C$992,2,FALSE)</f>
        <v>FRA</v>
      </c>
      <c r="C1628" t="s">
        <v>46</v>
      </c>
      <c r="D1628">
        <v>1985</v>
      </c>
      <c r="E1628">
        <v>31.1</v>
      </c>
      <c r="F1628">
        <v>1.2</v>
      </c>
      <c r="G1628">
        <v>49.2</v>
      </c>
      <c r="H1628">
        <v>1.3</v>
      </c>
      <c r="I1628">
        <v>18.100000000000001</v>
      </c>
      <c r="J1628">
        <v>1.8</v>
      </c>
      <c r="K1628">
        <v>36.799999999999997</v>
      </c>
      <c r="L1628">
        <v>2.2000000000000002</v>
      </c>
    </row>
    <row r="1629" spans="1:12" x14ac:dyDescent="0.2">
      <c r="A1629" t="str">
        <f t="shared" si="25"/>
        <v>FRA1986</v>
      </c>
      <c r="B1629" t="str">
        <f>VLOOKUP(C1629,'Country code'!$B$1:$C$992,2,FALSE)</f>
        <v>FRA</v>
      </c>
      <c r="C1629" t="s">
        <v>46</v>
      </c>
      <c r="D1629">
        <v>1986</v>
      </c>
      <c r="E1629">
        <v>30.6</v>
      </c>
      <c r="F1629">
        <v>1.3</v>
      </c>
      <c r="G1629">
        <v>49</v>
      </c>
      <c r="H1629">
        <v>1.4</v>
      </c>
      <c r="I1629">
        <v>18.399999999999999</v>
      </c>
      <c r="J1629">
        <v>1.9</v>
      </c>
      <c r="K1629">
        <v>37.6</v>
      </c>
      <c r="L1629">
        <v>2.4</v>
      </c>
    </row>
    <row r="1630" spans="1:12" x14ac:dyDescent="0.2">
      <c r="A1630" t="str">
        <f t="shared" si="25"/>
        <v>FRA1987</v>
      </c>
      <c r="B1630" t="str">
        <f>VLOOKUP(C1630,'Country code'!$B$1:$C$992,2,FALSE)</f>
        <v>FRA</v>
      </c>
      <c r="C1630" t="s">
        <v>46</v>
      </c>
      <c r="D1630">
        <v>1987</v>
      </c>
      <c r="E1630">
        <v>30.1</v>
      </c>
      <c r="F1630">
        <v>1.3</v>
      </c>
      <c r="G1630">
        <v>48.8</v>
      </c>
      <c r="H1630">
        <v>1.4</v>
      </c>
      <c r="I1630">
        <v>18.7</v>
      </c>
      <c r="J1630">
        <v>1.9</v>
      </c>
      <c r="K1630">
        <v>38.299999999999997</v>
      </c>
      <c r="L1630">
        <v>2.4</v>
      </c>
    </row>
    <row r="1631" spans="1:12" x14ac:dyDescent="0.2">
      <c r="A1631" t="str">
        <f t="shared" si="25"/>
        <v>FRA1988</v>
      </c>
      <c r="B1631" t="str">
        <f>VLOOKUP(C1631,'Country code'!$B$1:$C$992,2,FALSE)</f>
        <v>FRA</v>
      </c>
      <c r="C1631" t="s">
        <v>46</v>
      </c>
      <c r="D1631">
        <v>1988</v>
      </c>
      <c r="E1631">
        <v>29.7</v>
      </c>
      <c r="F1631">
        <v>1.1000000000000001</v>
      </c>
      <c r="G1631">
        <v>48.5</v>
      </c>
      <c r="H1631">
        <v>1.3</v>
      </c>
      <c r="I1631">
        <v>18.8</v>
      </c>
      <c r="J1631">
        <v>1.7</v>
      </c>
      <c r="K1631">
        <v>38.799999999999997</v>
      </c>
      <c r="L1631">
        <v>2.1</v>
      </c>
    </row>
    <row r="1632" spans="1:12" x14ac:dyDescent="0.2">
      <c r="A1632" t="str">
        <f t="shared" si="25"/>
        <v>FRA1989</v>
      </c>
      <c r="B1632" t="str">
        <f>VLOOKUP(C1632,'Country code'!$B$1:$C$992,2,FALSE)</f>
        <v>FRA</v>
      </c>
      <c r="C1632" t="s">
        <v>46</v>
      </c>
      <c r="D1632">
        <v>1989</v>
      </c>
      <c r="E1632">
        <v>29.3</v>
      </c>
      <c r="F1632">
        <v>0.9</v>
      </c>
      <c r="G1632">
        <v>48.3</v>
      </c>
      <c r="H1632">
        <v>1</v>
      </c>
      <c r="I1632">
        <v>19</v>
      </c>
      <c r="J1632">
        <v>1.3</v>
      </c>
      <c r="K1632">
        <v>39.299999999999997</v>
      </c>
      <c r="L1632">
        <v>1.6</v>
      </c>
    </row>
    <row r="1633" spans="1:12" x14ac:dyDescent="0.2">
      <c r="A1633" t="str">
        <f t="shared" si="25"/>
        <v>FRA1990</v>
      </c>
      <c r="B1633" t="str">
        <f>VLOOKUP(C1633,'Country code'!$B$1:$C$992,2,FALSE)</f>
        <v>FRA</v>
      </c>
      <c r="C1633" t="s">
        <v>46</v>
      </c>
      <c r="D1633">
        <v>1990</v>
      </c>
      <c r="E1633">
        <v>28.9</v>
      </c>
      <c r="F1633">
        <v>1</v>
      </c>
      <c r="G1633">
        <v>48.2</v>
      </c>
      <c r="H1633">
        <v>1.2</v>
      </c>
      <c r="I1633">
        <v>19.3</v>
      </c>
      <c r="J1633">
        <v>1.6</v>
      </c>
      <c r="K1633">
        <v>40</v>
      </c>
      <c r="L1633">
        <v>2</v>
      </c>
    </row>
    <row r="1634" spans="1:12" x14ac:dyDescent="0.2">
      <c r="A1634" t="str">
        <f t="shared" si="25"/>
        <v>FRA1991</v>
      </c>
      <c r="B1634" t="str">
        <f>VLOOKUP(C1634,'Country code'!$B$1:$C$992,2,FALSE)</f>
        <v>FRA</v>
      </c>
      <c r="C1634" t="s">
        <v>46</v>
      </c>
      <c r="D1634">
        <v>1991</v>
      </c>
      <c r="E1634">
        <v>28.8</v>
      </c>
      <c r="F1634">
        <v>1.2</v>
      </c>
      <c r="G1634">
        <v>48.2</v>
      </c>
      <c r="H1634">
        <v>1.3</v>
      </c>
      <c r="I1634">
        <v>19.399999999999999</v>
      </c>
      <c r="J1634">
        <v>1.8</v>
      </c>
      <c r="K1634">
        <v>40.200000000000003</v>
      </c>
      <c r="L1634">
        <v>2.2000000000000002</v>
      </c>
    </row>
    <row r="1635" spans="1:12" x14ac:dyDescent="0.2">
      <c r="A1635" t="str">
        <f t="shared" si="25"/>
        <v>FRA1992</v>
      </c>
      <c r="B1635" t="str">
        <f>VLOOKUP(C1635,'Country code'!$B$1:$C$992,2,FALSE)</f>
        <v>FRA</v>
      </c>
      <c r="C1635" t="s">
        <v>46</v>
      </c>
      <c r="D1635">
        <v>1992</v>
      </c>
      <c r="E1635">
        <v>28.8</v>
      </c>
      <c r="F1635">
        <v>1.1000000000000001</v>
      </c>
      <c r="G1635">
        <v>48.3</v>
      </c>
      <c r="H1635">
        <v>1.3</v>
      </c>
      <c r="I1635">
        <v>19.5</v>
      </c>
      <c r="J1635">
        <v>1.7</v>
      </c>
      <c r="K1635">
        <v>40.4</v>
      </c>
      <c r="L1635">
        <v>2.1</v>
      </c>
    </row>
    <row r="1636" spans="1:12" x14ac:dyDescent="0.2">
      <c r="A1636" t="str">
        <f t="shared" si="25"/>
        <v>FRA1993</v>
      </c>
      <c r="B1636" t="str">
        <f>VLOOKUP(C1636,'Country code'!$B$1:$C$992,2,FALSE)</f>
        <v>FRA</v>
      </c>
      <c r="C1636" t="s">
        <v>46</v>
      </c>
      <c r="D1636">
        <v>1993</v>
      </c>
      <c r="E1636">
        <v>28.8</v>
      </c>
      <c r="F1636">
        <v>1</v>
      </c>
      <c r="G1636">
        <v>48.3</v>
      </c>
      <c r="H1636">
        <v>1.2</v>
      </c>
      <c r="I1636">
        <v>19.5</v>
      </c>
      <c r="J1636">
        <v>1.6</v>
      </c>
      <c r="K1636">
        <v>40.4</v>
      </c>
      <c r="L1636">
        <v>2</v>
      </c>
    </row>
    <row r="1637" spans="1:12" x14ac:dyDescent="0.2">
      <c r="A1637" t="str">
        <f t="shared" si="25"/>
        <v>FRA1994</v>
      </c>
      <c r="B1637" t="str">
        <f>VLOOKUP(C1637,'Country code'!$B$1:$C$992,2,FALSE)</f>
        <v>FRA</v>
      </c>
      <c r="C1637" t="s">
        <v>46</v>
      </c>
      <c r="D1637">
        <v>1994</v>
      </c>
      <c r="E1637">
        <v>28.7</v>
      </c>
      <c r="F1637">
        <v>0.8</v>
      </c>
      <c r="G1637">
        <v>48.4</v>
      </c>
      <c r="H1637">
        <v>0.9</v>
      </c>
      <c r="I1637">
        <v>19.7</v>
      </c>
      <c r="J1637">
        <v>1.2</v>
      </c>
      <c r="K1637">
        <v>40.700000000000003</v>
      </c>
      <c r="L1637">
        <v>1.5</v>
      </c>
    </row>
    <row r="1638" spans="1:12" x14ac:dyDescent="0.2">
      <c r="A1638" t="str">
        <f t="shared" si="25"/>
        <v>FRA1995</v>
      </c>
      <c r="B1638" t="str">
        <f>VLOOKUP(C1638,'Country code'!$B$1:$C$992,2,FALSE)</f>
        <v>FRA</v>
      </c>
      <c r="C1638" t="s">
        <v>46</v>
      </c>
      <c r="D1638">
        <v>1995</v>
      </c>
      <c r="E1638">
        <v>28.6</v>
      </c>
      <c r="F1638">
        <v>0.9</v>
      </c>
      <c r="G1638">
        <v>48.1</v>
      </c>
      <c r="H1638">
        <v>1.1000000000000001</v>
      </c>
      <c r="I1638">
        <v>19.5</v>
      </c>
      <c r="J1638">
        <v>1.4</v>
      </c>
      <c r="K1638">
        <v>40.5</v>
      </c>
      <c r="L1638">
        <v>1.8</v>
      </c>
    </row>
    <row r="1639" spans="1:12" x14ac:dyDescent="0.2">
      <c r="A1639" t="str">
        <f t="shared" si="25"/>
        <v>FRA1996</v>
      </c>
      <c r="B1639" t="str">
        <f>VLOOKUP(C1639,'Country code'!$B$1:$C$992,2,FALSE)</f>
        <v>FRA</v>
      </c>
      <c r="C1639" t="s">
        <v>46</v>
      </c>
      <c r="D1639">
        <v>1996</v>
      </c>
      <c r="E1639">
        <v>28.4</v>
      </c>
      <c r="F1639">
        <v>0.9</v>
      </c>
      <c r="G1639">
        <v>47.8</v>
      </c>
      <c r="H1639">
        <v>1.2</v>
      </c>
      <c r="I1639">
        <v>19.399999999999999</v>
      </c>
      <c r="J1639">
        <v>1.5</v>
      </c>
      <c r="K1639">
        <v>40.6</v>
      </c>
      <c r="L1639">
        <v>1.9</v>
      </c>
    </row>
    <row r="1640" spans="1:12" x14ac:dyDescent="0.2">
      <c r="A1640" t="str">
        <f t="shared" si="25"/>
        <v>FRA1997</v>
      </c>
      <c r="B1640" t="str">
        <f>VLOOKUP(C1640,'Country code'!$B$1:$C$992,2,FALSE)</f>
        <v>FRA</v>
      </c>
      <c r="C1640" t="s">
        <v>46</v>
      </c>
      <c r="D1640">
        <v>1997</v>
      </c>
      <c r="E1640">
        <v>28.2</v>
      </c>
      <c r="F1640">
        <v>0.9</v>
      </c>
      <c r="G1640">
        <v>47.7</v>
      </c>
      <c r="H1640">
        <v>1.2</v>
      </c>
      <c r="I1640">
        <v>19.5</v>
      </c>
      <c r="J1640">
        <v>1.5</v>
      </c>
      <c r="K1640">
        <v>40.9</v>
      </c>
      <c r="L1640">
        <v>1.9</v>
      </c>
    </row>
    <row r="1641" spans="1:12" x14ac:dyDescent="0.2">
      <c r="A1641" t="str">
        <f t="shared" si="25"/>
        <v>FRA1998</v>
      </c>
      <c r="B1641" t="str">
        <f>VLOOKUP(C1641,'Country code'!$B$1:$C$992,2,FALSE)</f>
        <v>FRA</v>
      </c>
      <c r="C1641" t="s">
        <v>46</v>
      </c>
      <c r="D1641">
        <v>1998</v>
      </c>
      <c r="E1641">
        <v>28.1</v>
      </c>
      <c r="F1641">
        <v>0.9</v>
      </c>
      <c r="G1641">
        <v>47.6</v>
      </c>
      <c r="H1641">
        <v>1.2</v>
      </c>
      <c r="I1641">
        <v>19.5</v>
      </c>
      <c r="J1641">
        <v>1.5</v>
      </c>
      <c r="K1641">
        <v>41</v>
      </c>
      <c r="L1641">
        <v>1.9</v>
      </c>
    </row>
    <row r="1642" spans="1:12" x14ac:dyDescent="0.2">
      <c r="A1642" t="str">
        <f t="shared" si="25"/>
        <v>FRA1999</v>
      </c>
      <c r="B1642" t="str">
        <f>VLOOKUP(C1642,'Country code'!$B$1:$C$992,2,FALSE)</f>
        <v>FRA</v>
      </c>
      <c r="C1642" t="s">
        <v>46</v>
      </c>
      <c r="D1642">
        <v>1999</v>
      </c>
      <c r="E1642">
        <v>28</v>
      </c>
      <c r="F1642">
        <v>0.8</v>
      </c>
      <c r="G1642">
        <v>47.7</v>
      </c>
      <c r="H1642">
        <v>1.1000000000000001</v>
      </c>
      <c r="I1642">
        <v>19.7</v>
      </c>
      <c r="J1642">
        <v>1.4</v>
      </c>
      <c r="K1642">
        <v>41.3</v>
      </c>
      <c r="L1642">
        <v>1.8</v>
      </c>
    </row>
    <row r="1643" spans="1:12" x14ac:dyDescent="0.2">
      <c r="A1643" t="str">
        <f t="shared" si="25"/>
        <v>FRA2000</v>
      </c>
      <c r="B1643" t="str">
        <f>VLOOKUP(C1643,'Country code'!$B$1:$C$992,2,FALSE)</f>
        <v>FRA</v>
      </c>
      <c r="C1643" t="s">
        <v>46</v>
      </c>
      <c r="D1643">
        <v>2000</v>
      </c>
      <c r="E1643">
        <v>27.9</v>
      </c>
      <c r="F1643">
        <v>0.6</v>
      </c>
      <c r="G1643">
        <v>47.8</v>
      </c>
      <c r="H1643">
        <v>0.9</v>
      </c>
      <c r="I1643">
        <v>19.899999999999999</v>
      </c>
      <c r="J1643">
        <v>1.1000000000000001</v>
      </c>
      <c r="K1643">
        <v>41.6</v>
      </c>
      <c r="L1643">
        <v>1.4</v>
      </c>
    </row>
    <row r="1644" spans="1:12" x14ac:dyDescent="0.2">
      <c r="A1644" t="str">
        <f t="shared" si="25"/>
        <v>FRA2001</v>
      </c>
      <c r="B1644" t="str">
        <f>VLOOKUP(C1644,'Country code'!$B$1:$C$992,2,FALSE)</f>
        <v>FRA</v>
      </c>
      <c r="C1644" t="s">
        <v>46</v>
      </c>
      <c r="D1644">
        <v>2001</v>
      </c>
      <c r="E1644">
        <v>28</v>
      </c>
      <c r="F1644">
        <v>0.8</v>
      </c>
      <c r="G1644">
        <v>47.6</v>
      </c>
      <c r="H1644">
        <v>1</v>
      </c>
      <c r="I1644">
        <v>19.600000000000001</v>
      </c>
      <c r="J1644">
        <v>1.3</v>
      </c>
      <c r="K1644">
        <v>41.2</v>
      </c>
      <c r="L1644">
        <v>1.6</v>
      </c>
    </row>
    <row r="1645" spans="1:12" x14ac:dyDescent="0.2">
      <c r="A1645" t="str">
        <f t="shared" si="25"/>
        <v>FRA2002</v>
      </c>
      <c r="B1645" t="str">
        <f>VLOOKUP(C1645,'Country code'!$B$1:$C$992,2,FALSE)</f>
        <v>FRA</v>
      </c>
      <c r="C1645" t="s">
        <v>46</v>
      </c>
      <c r="D1645">
        <v>2002</v>
      </c>
      <c r="E1645">
        <v>28</v>
      </c>
      <c r="F1645">
        <v>0.9</v>
      </c>
      <c r="G1645">
        <v>47.5</v>
      </c>
      <c r="H1645">
        <v>1.2</v>
      </c>
      <c r="I1645">
        <v>19.5</v>
      </c>
      <c r="J1645">
        <v>1.5</v>
      </c>
      <c r="K1645">
        <v>41.1</v>
      </c>
      <c r="L1645">
        <v>1.9</v>
      </c>
    </row>
    <row r="1646" spans="1:12" x14ac:dyDescent="0.2">
      <c r="A1646" t="str">
        <f t="shared" si="25"/>
        <v>FRA2003</v>
      </c>
      <c r="B1646" t="str">
        <f>VLOOKUP(C1646,'Country code'!$B$1:$C$992,2,FALSE)</f>
        <v>FRA</v>
      </c>
      <c r="C1646" t="s">
        <v>46</v>
      </c>
      <c r="D1646">
        <v>2003</v>
      </c>
      <c r="E1646">
        <v>28.1</v>
      </c>
      <c r="F1646">
        <v>0.8</v>
      </c>
      <c r="G1646">
        <v>47.5</v>
      </c>
      <c r="H1646">
        <v>1.2</v>
      </c>
      <c r="I1646">
        <v>19.399999999999999</v>
      </c>
      <c r="J1646">
        <v>1.4</v>
      </c>
      <c r="K1646">
        <v>40.799999999999997</v>
      </c>
      <c r="L1646">
        <v>1.8</v>
      </c>
    </row>
    <row r="1647" spans="1:12" x14ac:dyDescent="0.2">
      <c r="A1647" t="str">
        <f t="shared" si="25"/>
        <v>FRA2004</v>
      </c>
      <c r="B1647" t="str">
        <f>VLOOKUP(C1647,'Country code'!$B$1:$C$992,2,FALSE)</f>
        <v>FRA</v>
      </c>
      <c r="C1647" t="s">
        <v>46</v>
      </c>
      <c r="D1647">
        <v>2004</v>
      </c>
      <c r="E1647">
        <v>28.1</v>
      </c>
      <c r="F1647">
        <v>0.8</v>
      </c>
      <c r="G1647">
        <v>47.6</v>
      </c>
      <c r="H1647">
        <v>1.1000000000000001</v>
      </c>
      <c r="I1647">
        <v>19.5</v>
      </c>
      <c r="J1647">
        <v>1.4</v>
      </c>
      <c r="K1647">
        <v>41</v>
      </c>
      <c r="L1647">
        <v>1.8</v>
      </c>
    </row>
    <row r="1648" spans="1:12" x14ac:dyDescent="0.2">
      <c r="A1648" t="str">
        <f t="shared" si="25"/>
        <v>FRA2005</v>
      </c>
      <c r="B1648" t="str">
        <f>VLOOKUP(C1648,'Country code'!$B$1:$C$992,2,FALSE)</f>
        <v>FRA</v>
      </c>
      <c r="C1648" t="s">
        <v>46</v>
      </c>
      <c r="D1648">
        <v>2005</v>
      </c>
      <c r="E1648">
        <v>28.2</v>
      </c>
      <c r="F1648">
        <v>0.7</v>
      </c>
      <c r="G1648">
        <v>47.8</v>
      </c>
      <c r="H1648">
        <v>0.9</v>
      </c>
      <c r="I1648">
        <v>19.600000000000001</v>
      </c>
      <c r="J1648">
        <v>1.1000000000000001</v>
      </c>
      <c r="K1648">
        <v>41</v>
      </c>
      <c r="L1648">
        <v>1.4</v>
      </c>
    </row>
    <row r="1649" spans="1:12" x14ac:dyDescent="0.2">
      <c r="A1649" t="str">
        <f t="shared" si="25"/>
        <v>FRA2006</v>
      </c>
      <c r="B1649" t="str">
        <f>VLOOKUP(C1649,'Country code'!$B$1:$C$992,2,FALSE)</f>
        <v>FRA</v>
      </c>
      <c r="C1649" t="s">
        <v>46</v>
      </c>
      <c r="D1649">
        <v>2006</v>
      </c>
      <c r="E1649">
        <v>28.4</v>
      </c>
      <c r="F1649">
        <v>0.8</v>
      </c>
      <c r="G1649">
        <v>47.8</v>
      </c>
      <c r="H1649">
        <v>1</v>
      </c>
      <c r="I1649">
        <v>19.399999999999999</v>
      </c>
      <c r="J1649">
        <v>1.3</v>
      </c>
      <c r="K1649">
        <v>40.6</v>
      </c>
      <c r="L1649">
        <v>1.6</v>
      </c>
    </row>
    <row r="1650" spans="1:12" x14ac:dyDescent="0.2">
      <c r="A1650" t="str">
        <f t="shared" si="25"/>
        <v>FRA2007</v>
      </c>
      <c r="B1650" t="str">
        <f>VLOOKUP(C1650,'Country code'!$B$1:$C$992,2,FALSE)</f>
        <v>FRA</v>
      </c>
      <c r="C1650" t="s">
        <v>46</v>
      </c>
      <c r="D1650">
        <v>2007</v>
      </c>
      <c r="E1650">
        <v>28.8</v>
      </c>
      <c r="F1650">
        <v>0.8</v>
      </c>
      <c r="G1650">
        <v>48.2</v>
      </c>
      <c r="H1650">
        <v>1.1000000000000001</v>
      </c>
      <c r="I1650">
        <v>19.399999999999999</v>
      </c>
      <c r="J1650">
        <v>1.4</v>
      </c>
      <c r="K1650">
        <v>40.200000000000003</v>
      </c>
      <c r="L1650">
        <v>1.8</v>
      </c>
    </row>
    <row r="1651" spans="1:12" x14ac:dyDescent="0.2">
      <c r="A1651" t="str">
        <f t="shared" si="25"/>
        <v>FRA2008</v>
      </c>
      <c r="B1651" t="str">
        <f>VLOOKUP(C1651,'Country code'!$B$1:$C$992,2,FALSE)</f>
        <v>FRA</v>
      </c>
      <c r="C1651" t="s">
        <v>46</v>
      </c>
      <c r="D1651">
        <v>2008</v>
      </c>
      <c r="E1651">
        <v>29.1</v>
      </c>
      <c r="F1651">
        <v>0.8</v>
      </c>
      <c r="G1651">
        <v>48.5</v>
      </c>
      <c r="H1651">
        <v>1.1000000000000001</v>
      </c>
      <c r="I1651">
        <v>19.399999999999999</v>
      </c>
      <c r="J1651">
        <v>1.4</v>
      </c>
      <c r="K1651">
        <v>40</v>
      </c>
      <c r="L1651">
        <v>1.8</v>
      </c>
    </row>
    <row r="1652" spans="1:12" x14ac:dyDescent="0.2">
      <c r="A1652" t="str">
        <f t="shared" si="25"/>
        <v>FRA2009</v>
      </c>
      <c r="B1652" t="str">
        <f>VLOOKUP(C1652,'Country code'!$B$1:$C$992,2,FALSE)</f>
        <v>FRA</v>
      </c>
      <c r="C1652" t="s">
        <v>46</v>
      </c>
      <c r="D1652">
        <v>2009</v>
      </c>
      <c r="E1652">
        <v>29.4</v>
      </c>
      <c r="F1652">
        <v>0.8</v>
      </c>
      <c r="G1652">
        <v>48.9</v>
      </c>
      <c r="H1652">
        <v>1.1000000000000001</v>
      </c>
      <c r="I1652">
        <v>19.5</v>
      </c>
      <c r="J1652">
        <v>1.4</v>
      </c>
      <c r="K1652">
        <v>39.9</v>
      </c>
      <c r="L1652">
        <v>1.8</v>
      </c>
    </row>
    <row r="1653" spans="1:12" x14ac:dyDescent="0.2">
      <c r="A1653" t="str">
        <f t="shared" si="25"/>
        <v>FRA2010</v>
      </c>
      <c r="B1653" t="str">
        <f>VLOOKUP(C1653,'Country code'!$B$1:$C$992,2,FALSE)</f>
        <v>FRA</v>
      </c>
      <c r="C1653" t="s">
        <v>46</v>
      </c>
      <c r="D1653">
        <v>2010</v>
      </c>
      <c r="E1653">
        <v>29.6</v>
      </c>
      <c r="F1653">
        <v>0.7</v>
      </c>
      <c r="G1653">
        <v>49.3</v>
      </c>
      <c r="H1653">
        <v>0.9</v>
      </c>
      <c r="I1653">
        <v>19.7</v>
      </c>
      <c r="J1653">
        <v>1.1000000000000001</v>
      </c>
      <c r="K1653">
        <v>40</v>
      </c>
      <c r="L1653">
        <v>1.4</v>
      </c>
    </row>
    <row r="1654" spans="1:12" x14ac:dyDescent="0.2">
      <c r="A1654" t="str">
        <f t="shared" si="25"/>
        <v>FRA2011</v>
      </c>
      <c r="B1654" t="str">
        <f>VLOOKUP(C1654,'Country code'!$B$1:$C$992,2,FALSE)</f>
        <v>FRA</v>
      </c>
      <c r="C1654" t="s">
        <v>46</v>
      </c>
      <c r="D1654">
        <v>2011</v>
      </c>
      <c r="E1654">
        <v>30.1</v>
      </c>
      <c r="F1654">
        <v>0.7</v>
      </c>
      <c r="G1654">
        <v>49.4</v>
      </c>
      <c r="H1654">
        <v>1.1000000000000001</v>
      </c>
      <c r="I1654">
        <v>19.3</v>
      </c>
      <c r="J1654">
        <v>1.3</v>
      </c>
      <c r="K1654">
        <v>39.1</v>
      </c>
      <c r="L1654">
        <v>1.7</v>
      </c>
    </row>
    <row r="1655" spans="1:12" x14ac:dyDescent="0.2">
      <c r="A1655" t="str">
        <f t="shared" si="25"/>
        <v>FRA2012</v>
      </c>
      <c r="B1655" t="str">
        <f>VLOOKUP(C1655,'Country code'!$B$1:$C$992,2,FALSE)</f>
        <v>FRA</v>
      </c>
      <c r="C1655" t="s">
        <v>46</v>
      </c>
      <c r="D1655">
        <v>2012</v>
      </c>
      <c r="E1655">
        <v>30.2</v>
      </c>
      <c r="F1655">
        <v>0.8</v>
      </c>
      <c r="G1655">
        <v>49.4</v>
      </c>
      <c r="H1655">
        <v>1.1000000000000001</v>
      </c>
      <c r="I1655">
        <v>19.2</v>
      </c>
      <c r="J1655">
        <v>1.4</v>
      </c>
      <c r="K1655">
        <v>38.9</v>
      </c>
      <c r="L1655">
        <v>1.8</v>
      </c>
    </row>
    <row r="1656" spans="1:12" x14ac:dyDescent="0.2">
      <c r="A1656" t="str">
        <f t="shared" si="25"/>
        <v>FRA2013</v>
      </c>
      <c r="B1656" t="str">
        <f>VLOOKUP(C1656,'Country code'!$B$1:$C$992,2,FALSE)</f>
        <v>FRA</v>
      </c>
      <c r="C1656" t="s">
        <v>46</v>
      </c>
      <c r="D1656">
        <v>2013</v>
      </c>
      <c r="E1656">
        <v>29.9</v>
      </c>
      <c r="F1656">
        <v>0.8</v>
      </c>
      <c r="G1656">
        <v>49.1</v>
      </c>
      <c r="H1656">
        <v>1.2</v>
      </c>
      <c r="I1656">
        <v>19.2</v>
      </c>
      <c r="J1656">
        <v>1.4</v>
      </c>
      <c r="K1656">
        <v>39.1</v>
      </c>
      <c r="L1656">
        <v>1.8</v>
      </c>
    </row>
    <row r="1657" spans="1:12" x14ac:dyDescent="0.2">
      <c r="A1657" t="str">
        <f t="shared" si="25"/>
        <v>FRA2014</v>
      </c>
      <c r="B1657" t="str">
        <f>VLOOKUP(C1657,'Country code'!$B$1:$C$992,2,FALSE)</f>
        <v>FRA</v>
      </c>
      <c r="C1657" t="s">
        <v>46</v>
      </c>
      <c r="D1657">
        <v>2014</v>
      </c>
      <c r="E1657">
        <v>29.8</v>
      </c>
      <c r="F1657">
        <v>0.8</v>
      </c>
      <c r="G1657">
        <v>49</v>
      </c>
      <c r="H1657">
        <v>1.2</v>
      </c>
      <c r="I1657">
        <v>19.2</v>
      </c>
      <c r="J1657">
        <v>1.4</v>
      </c>
      <c r="K1657">
        <v>39.200000000000003</v>
      </c>
      <c r="L1657">
        <v>1.8</v>
      </c>
    </row>
    <row r="1658" spans="1:12" x14ac:dyDescent="0.2">
      <c r="A1658" t="str">
        <f t="shared" si="25"/>
        <v>FRA2015</v>
      </c>
      <c r="B1658" t="str">
        <f>VLOOKUP(C1658,'Country code'!$B$1:$C$992,2,FALSE)</f>
        <v>FRA</v>
      </c>
      <c r="C1658" t="s">
        <v>46</v>
      </c>
      <c r="D1658">
        <v>2015</v>
      </c>
      <c r="E1658">
        <v>29.8</v>
      </c>
      <c r="F1658">
        <v>0.8</v>
      </c>
      <c r="G1658">
        <v>48.9</v>
      </c>
      <c r="H1658">
        <v>1.3</v>
      </c>
      <c r="I1658">
        <v>19.100000000000001</v>
      </c>
      <c r="J1658">
        <v>1.5</v>
      </c>
      <c r="K1658">
        <v>39.1</v>
      </c>
      <c r="L1658">
        <v>2</v>
      </c>
    </row>
    <row r="1659" spans="1:12" x14ac:dyDescent="0.2">
      <c r="A1659" t="str">
        <f t="shared" ref="A1659:A1722" si="26">B1659&amp;D1659</f>
        <v>FRA2016</v>
      </c>
      <c r="B1659" t="str">
        <f>VLOOKUP(C1659,'Country code'!$B$1:$C$992,2,FALSE)</f>
        <v>FRA</v>
      </c>
      <c r="C1659" t="s">
        <v>46</v>
      </c>
      <c r="D1659">
        <v>2016</v>
      </c>
      <c r="E1659">
        <v>29.7</v>
      </c>
      <c r="F1659">
        <v>0.8</v>
      </c>
      <c r="G1659">
        <v>48.8</v>
      </c>
      <c r="H1659">
        <v>1.3</v>
      </c>
      <c r="I1659">
        <v>19.100000000000001</v>
      </c>
      <c r="J1659">
        <v>1.5</v>
      </c>
      <c r="K1659">
        <v>39.1</v>
      </c>
      <c r="L1659">
        <v>2</v>
      </c>
    </row>
    <row r="1660" spans="1:12" x14ac:dyDescent="0.2">
      <c r="A1660" t="str">
        <f t="shared" si="26"/>
        <v>FRA2017</v>
      </c>
      <c r="B1660" t="str">
        <f>VLOOKUP(C1660,'Country code'!$B$1:$C$992,2,FALSE)</f>
        <v>FRA</v>
      </c>
      <c r="C1660" t="s">
        <v>46</v>
      </c>
      <c r="D1660">
        <v>2017</v>
      </c>
      <c r="E1660">
        <v>29.7</v>
      </c>
      <c r="F1660">
        <v>0.9</v>
      </c>
      <c r="G1660">
        <v>48.8</v>
      </c>
      <c r="H1660">
        <v>1.4</v>
      </c>
      <c r="I1660">
        <v>19.100000000000001</v>
      </c>
      <c r="J1660">
        <v>1.7</v>
      </c>
      <c r="K1660">
        <v>39.1</v>
      </c>
      <c r="L1660">
        <v>2.2000000000000002</v>
      </c>
    </row>
    <row r="1661" spans="1:12" x14ac:dyDescent="0.2">
      <c r="A1661" t="str">
        <f t="shared" si="26"/>
        <v>FRA2018</v>
      </c>
      <c r="B1661" t="str">
        <f>VLOOKUP(C1661,'Country code'!$B$1:$C$992,2,FALSE)</f>
        <v>FRA</v>
      </c>
      <c r="C1661" t="s">
        <v>46</v>
      </c>
      <c r="D1661">
        <v>2018</v>
      </c>
      <c r="E1661">
        <v>29.8</v>
      </c>
      <c r="F1661">
        <v>1</v>
      </c>
      <c r="G1661">
        <v>48.9</v>
      </c>
      <c r="H1661">
        <v>1.6</v>
      </c>
      <c r="I1661">
        <v>19.100000000000001</v>
      </c>
      <c r="J1661">
        <v>1.9</v>
      </c>
      <c r="K1661">
        <v>39.1</v>
      </c>
      <c r="L1661">
        <v>2.5</v>
      </c>
    </row>
    <row r="1662" spans="1:12" x14ac:dyDescent="0.2">
      <c r="A1662" t="str">
        <f t="shared" si="26"/>
        <v>FRA2019</v>
      </c>
      <c r="B1662" t="str">
        <f>VLOOKUP(C1662,'Country code'!$B$1:$C$992,2,FALSE)</f>
        <v>FRA</v>
      </c>
      <c r="C1662" t="s">
        <v>46</v>
      </c>
      <c r="D1662">
        <v>2019</v>
      </c>
      <c r="E1662">
        <v>29.8</v>
      </c>
      <c r="F1662">
        <v>1.2</v>
      </c>
      <c r="G1662">
        <v>48.9</v>
      </c>
      <c r="H1662">
        <v>1.8</v>
      </c>
      <c r="I1662">
        <v>19.100000000000001</v>
      </c>
      <c r="J1662">
        <v>2.2000000000000002</v>
      </c>
      <c r="K1662">
        <v>39.1</v>
      </c>
      <c r="L1662">
        <v>2.8</v>
      </c>
    </row>
    <row r="1663" spans="1:12" x14ac:dyDescent="0.2">
      <c r="A1663" t="str">
        <f t="shared" si="26"/>
        <v>GAB2005</v>
      </c>
      <c r="B1663" t="str">
        <f>VLOOKUP(C1663,'Country code'!$B$1:$C$992,2,FALSE)</f>
        <v>GAB</v>
      </c>
      <c r="C1663" t="s">
        <v>47</v>
      </c>
      <c r="D1663">
        <v>2005</v>
      </c>
      <c r="E1663">
        <v>40.799999999999997</v>
      </c>
      <c r="F1663">
        <v>3.2</v>
      </c>
      <c r="G1663">
        <v>42.7</v>
      </c>
      <c r="H1663">
        <v>3.5</v>
      </c>
    </row>
    <row r="1664" spans="1:12" x14ac:dyDescent="0.2">
      <c r="A1664" t="str">
        <f t="shared" si="26"/>
        <v>GAB2006</v>
      </c>
      <c r="B1664" t="str">
        <f>VLOOKUP(C1664,'Country code'!$B$1:$C$992,2,FALSE)</f>
        <v>GAB</v>
      </c>
      <c r="C1664" t="s">
        <v>47</v>
      </c>
      <c r="D1664">
        <v>2006</v>
      </c>
      <c r="E1664">
        <v>40.700000000000003</v>
      </c>
      <c r="F1664">
        <v>3.3</v>
      </c>
      <c r="G1664">
        <v>42.7</v>
      </c>
      <c r="H1664">
        <v>3.6</v>
      </c>
    </row>
    <row r="1665" spans="1:8" x14ac:dyDescent="0.2">
      <c r="A1665" t="str">
        <f t="shared" si="26"/>
        <v>GAB2007</v>
      </c>
      <c r="B1665" t="str">
        <f>VLOOKUP(C1665,'Country code'!$B$1:$C$992,2,FALSE)</f>
        <v>GAB</v>
      </c>
      <c r="C1665" t="s">
        <v>47</v>
      </c>
      <c r="D1665">
        <v>2007</v>
      </c>
      <c r="E1665">
        <v>40.700000000000003</v>
      </c>
      <c r="F1665">
        <v>3.4</v>
      </c>
      <c r="G1665">
        <v>42.7</v>
      </c>
      <c r="H1665">
        <v>3.7</v>
      </c>
    </row>
    <row r="1666" spans="1:8" x14ac:dyDescent="0.2">
      <c r="A1666" t="str">
        <f t="shared" si="26"/>
        <v>GAB2008</v>
      </c>
      <c r="B1666" t="str">
        <f>VLOOKUP(C1666,'Country code'!$B$1:$C$992,2,FALSE)</f>
        <v>GAB</v>
      </c>
      <c r="C1666" t="s">
        <v>47</v>
      </c>
      <c r="D1666">
        <v>2008</v>
      </c>
      <c r="E1666">
        <v>40.700000000000003</v>
      </c>
      <c r="F1666">
        <v>3.4</v>
      </c>
      <c r="G1666">
        <v>42.7</v>
      </c>
      <c r="H1666">
        <v>3.8</v>
      </c>
    </row>
    <row r="1667" spans="1:8" x14ac:dyDescent="0.2">
      <c r="A1667" t="str">
        <f t="shared" si="26"/>
        <v>GAB2009</v>
      </c>
      <c r="B1667" t="str">
        <f>VLOOKUP(C1667,'Country code'!$B$1:$C$992,2,FALSE)</f>
        <v>GAB</v>
      </c>
      <c r="C1667" t="s">
        <v>47</v>
      </c>
      <c r="D1667">
        <v>2009</v>
      </c>
      <c r="E1667">
        <v>40.700000000000003</v>
      </c>
      <c r="F1667">
        <v>3.5</v>
      </c>
      <c r="G1667">
        <v>42.7</v>
      </c>
      <c r="H1667">
        <v>3.8</v>
      </c>
    </row>
    <row r="1668" spans="1:8" x14ac:dyDescent="0.2">
      <c r="A1668" t="str">
        <f t="shared" si="26"/>
        <v>GAB2010</v>
      </c>
      <c r="B1668" t="str">
        <f>VLOOKUP(C1668,'Country code'!$B$1:$C$992,2,FALSE)</f>
        <v>GAB</v>
      </c>
      <c r="C1668" t="s">
        <v>47</v>
      </c>
      <c r="D1668">
        <v>2010</v>
      </c>
      <c r="E1668">
        <v>40.700000000000003</v>
      </c>
      <c r="F1668">
        <v>3.5</v>
      </c>
      <c r="G1668">
        <v>42.6</v>
      </c>
      <c r="H1668">
        <v>3.8</v>
      </c>
    </row>
    <row r="1669" spans="1:8" x14ac:dyDescent="0.2">
      <c r="A1669" t="str">
        <f t="shared" si="26"/>
        <v>GAB2011</v>
      </c>
      <c r="B1669" t="str">
        <f>VLOOKUP(C1669,'Country code'!$B$1:$C$992,2,FALSE)</f>
        <v>GAB</v>
      </c>
      <c r="C1669" t="s">
        <v>47</v>
      </c>
      <c r="D1669">
        <v>2011</v>
      </c>
      <c r="E1669">
        <v>40.700000000000003</v>
      </c>
      <c r="F1669">
        <v>3.6</v>
      </c>
      <c r="G1669">
        <v>42.7</v>
      </c>
      <c r="H1669">
        <v>3.9</v>
      </c>
    </row>
    <row r="1670" spans="1:8" x14ac:dyDescent="0.2">
      <c r="A1670" t="str">
        <f t="shared" si="26"/>
        <v>GAB2012</v>
      </c>
      <c r="B1670" t="str">
        <f>VLOOKUP(C1670,'Country code'!$B$1:$C$992,2,FALSE)</f>
        <v>GAB</v>
      </c>
      <c r="C1670" t="s">
        <v>47</v>
      </c>
      <c r="D1670">
        <v>2012</v>
      </c>
      <c r="E1670">
        <v>40.700000000000003</v>
      </c>
      <c r="F1670">
        <v>3.7</v>
      </c>
      <c r="G1670">
        <v>42.6</v>
      </c>
      <c r="H1670">
        <v>3.9</v>
      </c>
    </row>
    <row r="1671" spans="1:8" x14ac:dyDescent="0.2">
      <c r="A1671" t="str">
        <f t="shared" si="26"/>
        <v>GAB2013</v>
      </c>
      <c r="B1671" t="str">
        <f>VLOOKUP(C1671,'Country code'!$B$1:$C$992,2,FALSE)</f>
        <v>GAB</v>
      </c>
      <c r="C1671" t="s">
        <v>47</v>
      </c>
      <c r="D1671">
        <v>2013</v>
      </c>
      <c r="E1671">
        <v>40.700000000000003</v>
      </c>
      <c r="F1671">
        <v>3.8</v>
      </c>
      <c r="G1671">
        <v>42.6</v>
      </c>
      <c r="H1671">
        <v>4</v>
      </c>
    </row>
    <row r="1672" spans="1:8" x14ac:dyDescent="0.2">
      <c r="A1672" t="str">
        <f t="shared" si="26"/>
        <v>GAB2014</v>
      </c>
      <c r="B1672" t="str">
        <f>VLOOKUP(C1672,'Country code'!$B$1:$C$992,2,FALSE)</f>
        <v>GAB</v>
      </c>
      <c r="C1672" t="s">
        <v>47</v>
      </c>
      <c r="D1672">
        <v>2014</v>
      </c>
      <c r="E1672">
        <v>40.700000000000003</v>
      </c>
      <c r="F1672">
        <v>3.8</v>
      </c>
      <c r="G1672">
        <v>42.6</v>
      </c>
      <c r="H1672">
        <v>4</v>
      </c>
    </row>
    <row r="1673" spans="1:8" x14ac:dyDescent="0.2">
      <c r="A1673" t="str">
        <f t="shared" si="26"/>
        <v>GAB2015</v>
      </c>
      <c r="B1673" t="str">
        <f>VLOOKUP(C1673,'Country code'!$B$1:$C$992,2,FALSE)</f>
        <v>GAB</v>
      </c>
      <c r="C1673" t="s">
        <v>47</v>
      </c>
      <c r="D1673">
        <v>2015</v>
      </c>
      <c r="E1673">
        <v>40.6</v>
      </c>
      <c r="F1673">
        <v>3.7</v>
      </c>
      <c r="G1673">
        <v>42.7</v>
      </c>
      <c r="H1673">
        <v>4.0999999999999996</v>
      </c>
    </row>
    <row r="1674" spans="1:8" x14ac:dyDescent="0.2">
      <c r="A1674" t="str">
        <f t="shared" si="26"/>
        <v>GAB2016</v>
      </c>
      <c r="B1674" t="str">
        <f>VLOOKUP(C1674,'Country code'!$B$1:$C$992,2,FALSE)</f>
        <v>GAB</v>
      </c>
      <c r="C1674" t="s">
        <v>47</v>
      </c>
      <c r="D1674">
        <v>2016</v>
      </c>
      <c r="E1674">
        <v>40.6</v>
      </c>
      <c r="F1674">
        <v>3.8</v>
      </c>
      <c r="G1674">
        <v>42.6</v>
      </c>
      <c r="H1674">
        <v>4</v>
      </c>
    </row>
    <row r="1675" spans="1:8" x14ac:dyDescent="0.2">
      <c r="A1675" t="str">
        <f t="shared" si="26"/>
        <v>GAB2017</v>
      </c>
      <c r="B1675" t="str">
        <f>VLOOKUP(C1675,'Country code'!$B$1:$C$992,2,FALSE)</f>
        <v>GAB</v>
      </c>
      <c r="C1675" t="s">
        <v>47</v>
      </c>
      <c r="D1675">
        <v>2017</v>
      </c>
      <c r="E1675">
        <v>40.5</v>
      </c>
      <c r="F1675">
        <v>3.8</v>
      </c>
      <c r="G1675">
        <v>42.6</v>
      </c>
      <c r="H1675">
        <v>4.0999999999999996</v>
      </c>
    </row>
    <row r="1676" spans="1:8" x14ac:dyDescent="0.2">
      <c r="A1676" t="str">
        <f t="shared" si="26"/>
        <v>GMB1992</v>
      </c>
      <c r="B1676" t="str">
        <f>VLOOKUP(C1676,'Country code'!$B$1:$C$992,2,FALSE)</f>
        <v>GMB</v>
      </c>
      <c r="C1676" t="s">
        <v>157</v>
      </c>
      <c r="D1676">
        <v>1992</v>
      </c>
      <c r="E1676">
        <v>45.5</v>
      </c>
      <c r="F1676">
        <v>3</v>
      </c>
      <c r="G1676">
        <v>47.7</v>
      </c>
      <c r="H1676">
        <v>3.4</v>
      </c>
    </row>
    <row r="1677" spans="1:8" x14ac:dyDescent="0.2">
      <c r="A1677" t="str">
        <f t="shared" si="26"/>
        <v>GMB1993</v>
      </c>
      <c r="B1677" t="str">
        <f>VLOOKUP(C1677,'Country code'!$B$1:$C$992,2,FALSE)</f>
        <v>GMB</v>
      </c>
      <c r="C1677" t="s">
        <v>157</v>
      </c>
      <c r="D1677">
        <v>1993</v>
      </c>
      <c r="E1677">
        <v>45.5</v>
      </c>
      <c r="F1677">
        <v>2.9</v>
      </c>
      <c r="G1677">
        <v>47.8</v>
      </c>
      <c r="H1677">
        <v>3.3</v>
      </c>
    </row>
    <row r="1678" spans="1:8" x14ac:dyDescent="0.2">
      <c r="A1678" t="str">
        <f t="shared" si="26"/>
        <v>GMB1994</v>
      </c>
      <c r="B1678" t="str">
        <f>VLOOKUP(C1678,'Country code'!$B$1:$C$992,2,FALSE)</f>
        <v>GMB</v>
      </c>
      <c r="C1678" t="s">
        <v>157</v>
      </c>
      <c r="D1678">
        <v>1994</v>
      </c>
      <c r="E1678">
        <v>45.5</v>
      </c>
      <c r="F1678">
        <v>2.9</v>
      </c>
      <c r="G1678">
        <v>47.8</v>
      </c>
      <c r="H1678">
        <v>3.3</v>
      </c>
    </row>
    <row r="1679" spans="1:8" x14ac:dyDescent="0.2">
      <c r="A1679" t="str">
        <f t="shared" si="26"/>
        <v>GMB1995</v>
      </c>
      <c r="B1679" t="str">
        <f>VLOOKUP(C1679,'Country code'!$B$1:$C$992,2,FALSE)</f>
        <v>GMB</v>
      </c>
      <c r="C1679" t="s">
        <v>157</v>
      </c>
      <c r="D1679">
        <v>1995</v>
      </c>
      <c r="E1679">
        <v>45.5</v>
      </c>
      <c r="F1679">
        <v>2.8</v>
      </c>
      <c r="G1679">
        <v>47.8</v>
      </c>
      <c r="H1679">
        <v>3.2</v>
      </c>
    </row>
    <row r="1680" spans="1:8" x14ac:dyDescent="0.2">
      <c r="A1680" t="str">
        <f t="shared" si="26"/>
        <v>GMB1996</v>
      </c>
      <c r="B1680" t="str">
        <f>VLOOKUP(C1680,'Country code'!$B$1:$C$992,2,FALSE)</f>
        <v>GMB</v>
      </c>
      <c r="C1680" t="s">
        <v>157</v>
      </c>
      <c r="D1680">
        <v>1996</v>
      </c>
      <c r="E1680">
        <v>45.5</v>
      </c>
      <c r="F1680">
        <v>2.7</v>
      </c>
      <c r="G1680">
        <v>47.9</v>
      </c>
      <c r="H1680">
        <v>3.1</v>
      </c>
    </row>
    <row r="1681" spans="1:8" x14ac:dyDescent="0.2">
      <c r="A1681" t="str">
        <f t="shared" si="26"/>
        <v>GMB1997</v>
      </c>
      <c r="B1681" t="str">
        <f>VLOOKUP(C1681,'Country code'!$B$1:$C$992,2,FALSE)</f>
        <v>GMB</v>
      </c>
      <c r="C1681" t="s">
        <v>157</v>
      </c>
      <c r="D1681">
        <v>1997</v>
      </c>
      <c r="E1681">
        <v>45.5</v>
      </c>
      <c r="F1681">
        <v>2.7</v>
      </c>
      <c r="G1681">
        <v>47.9</v>
      </c>
      <c r="H1681">
        <v>3</v>
      </c>
    </row>
    <row r="1682" spans="1:8" x14ac:dyDescent="0.2">
      <c r="A1682" t="str">
        <f t="shared" si="26"/>
        <v>GMB1998</v>
      </c>
      <c r="B1682" t="str">
        <f>VLOOKUP(C1682,'Country code'!$B$1:$C$992,2,FALSE)</f>
        <v>GMB</v>
      </c>
      <c r="C1682" t="s">
        <v>157</v>
      </c>
      <c r="D1682">
        <v>1998</v>
      </c>
      <c r="E1682">
        <v>45.5</v>
      </c>
      <c r="F1682">
        <v>2.6</v>
      </c>
      <c r="G1682">
        <v>47.9</v>
      </c>
      <c r="H1682">
        <v>2.9</v>
      </c>
    </row>
    <row r="1683" spans="1:8" x14ac:dyDescent="0.2">
      <c r="A1683" t="str">
        <f t="shared" si="26"/>
        <v>GMB1999</v>
      </c>
      <c r="B1683" t="str">
        <f>VLOOKUP(C1683,'Country code'!$B$1:$C$992,2,FALSE)</f>
        <v>GMB</v>
      </c>
      <c r="C1683" t="s">
        <v>157</v>
      </c>
      <c r="D1683">
        <v>1999</v>
      </c>
      <c r="E1683">
        <v>45.4</v>
      </c>
      <c r="F1683">
        <v>2.5</v>
      </c>
      <c r="G1683">
        <v>47.8</v>
      </c>
      <c r="H1683">
        <v>2.8</v>
      </c>
    </row>
    <row r="1684" spans="1:8" x14ac:dyDescent="0.2">
      <c r="A1684" t="str">
        <f t="shared" si="26"/>
        <v>GMB2000</v>
      </c>
      <c r="B1684" t="str">
        <f>VLOOKUP(C1684,'Country code'!$B$1:$C$992,2,FALSE)</f>
        <v>GMB</v>
      </c>
      <c r="C1684" t="s">
        <v>157</v>
      </c>
      <c r="D1684">
        <v>2000</v>
      </c>
      <c r="E1684">
        <v>45.3</v>
      </c>
      <c r="F1684">
        <v>2.5</v>
      </c>
      <c r="G1684">
        <v>47.7</v>
      </c>
      <c r="H1684">
        <v>2.9</v>
      </c>
    </row>
    <row r="1685" spans="1:8" x14ac:dyDescent="0.2">
      <c r="A1685" t="str">
        <f t="shared" si="26"/>
        <v>GMB2001</v>
      </c>
      <c r="B1685" t="str">
        <f>VLOOKUP(C1685,'Country code'!$B$1:$C$992,2,FALSE)</f>
        <v>GMB</v>
      </c>
      <c r="C1685" t="s">
        <v>157</v>
      </c>
      <c r="D1685">
        <v>2001</v>
      </c>
      <c r="E1685">
        <v>45.1</v>
      </c>
      <c r="F1685">
        <v>2.5</v>
      </c>
      <c r="G1685">
        <v>47.5</v>
      </c>
      <c r="H1685">
        <v>2.8</v>
      </c>
    </row>
    <row r="1686" spans="1:8" x14ac:dyDescent="0.2">
      <c r="A1686" t="str">
        <f t="shared" si="26"/>
        <v>GMB2002</v>
      </c>
      <c r="B1686" t="str">
        <f>VLOOKUP(C1686,'Country code'!$B$1:$C$992,2,FALSE)</f>
        <v>GMB</v>
      </c>
      <c r="C1686" t="s">
        <v>157</v>
      </c>
      <c r="D1686">
        <v>2002</v>
      </c>
      <c r="E1686">
        <v>45</v>
      </c>
      <c r="F1686">
        <v>2.5</v>
      </c>
      <c r="G1686">
        <v>47.4</v>
      </c>
      <c r="H1686">
        <v>2.8</v>
      </c>
    </row>
    <row r="1687" spans="1:8" x14ac:dyDescent="0.2">
      <c r="A1687" t="str">
        <f t="shared" si="26"/>
        <v>GMB2003</v>
      </c>
      <c r="B1687" t="str">
        <f>VLOOKUP(C1687,'Country code'!$B$1:$C$992,2,FALSE)</f>
        <v>GMB</v>
      </c>
      <c r="C1687" t="s">
        <v>157</v>
      </c>
      <c r="D1687">
        <v>2003</v>
      </c>
      <c r="E1687">
        <v>44.9</v>
      </c>
      <c r="F1687">
        <v>2.4</v>
      </c>
      <c r="G1687">
        <v>47.3</v>
      </c>
      <c r="H1687">
        <v>2.7</v>
      </c>
    </row>
    <row r="1688" spans="1:8" x14ac:dyDescent="0.2">
      <c r="A1688" t="str">
        <f t="shared" si="26"/>
        <v>GMB2004</v>
      </c>
      <c r="B1688" t="str">
        <f>VLOOKUP(C1688,'Country code'!$B$1:$C$992,2,FALSE)</f>
        <v>GMB</v>
      </c>
      <c r="C1688" t="s">
        <v>157</v>
      </c>
      <c r="D1688">
        <v>2004</v>
      </c>
      <c r="E1688">
        <v>44.7</v>
      </c>
      <c r="F1688">
        <v>2.4</v>
      </c>
      <c r="G1688">
        <v>47</v>
      </c>
      <c r="H1688">
        <v>2.7</v>
      </c>
    </row>
    <row r="1689" spans="1:8" x14ac:dyDescent="0.2">
      <c r="A1689" t="str">
        <f t="shared" si="26"/>
        <v>GMB2005</v>
      </c>
      <c r="B1689" t="str">
        <f>VLOOKUP(C1689,'Country code'!$B$1:$C$992,2,FALSE)</f>
        <v>GMB</v>
      </c>
      <c r="C1689" t="s">
        <v>157</v>
      </c>
      <c r="D1689">
        <v>2005</v>
      </c>
      <c r="E1689">
        <v>44.5</v>
      </c>
      <c r="F1689">
        <v>2.2999999999999998</v>
      </c>
      <c r="G1689">
        <v>46.8</v>
      </c>
      <c r="H1689">
        <v>2.6</v>
      </c>
    </row>
    <row r="1690" spans="1:8" x14ac:dyDescent="0.2">
      <c r="A1690" t="str">
        <f t="shared" si="26"/>
        <v>GMB2006</v>
      </c>
      <c r="B1690" t="str">
        <f>VLOOKUP(C1690,'Country code'!$B$1:$C$992,2,FALSE)</f>
        <v>GMB</v>
      </c>
      <c r="C1690" t="s">
        <v>157</v>
      </c>
      <c r="D1690">
        <v>2006</v>
      </c>
      <c r="E1690">
        <v>44.2</v>
      </c>
      <c r="F1690">
        <v>2.2999999999999998</v>
      </c>
      <c r="G1690">
        <v>46.5</v>
      </c>
      <c r="H1690">
        <v>2.6</v>
      </c>
    </row>
    <row r="1691" spans="1:8" x14ac:dyDescent="0.2">
      <c r="A1691" t="str">
        <f t="shared" si="26"/>
        <v>GMB2007</v>
      </c>
      <c r="B1691" t="str">
        <f>VLOOKUP(C1691,'Country code'!$B$1:$C$992,2,FALSE)</f>
        <v>GMB</v>
      </c>
      <c r="C1691" t="s">
        <v>157</v>
      </c>
      <c r="D1691">
        <v>2007</v>
      </c>
      <c r="E1691">
        <v>44</v>
      </c>
      <c r="F1691">
        <v>2.4</v>
      </c>
      <c r="G1691">
        <v>46.3</v>
      </c>
      <c r="H1691">
        <v>2.5</v>
      </c>
    </row>
    <row r="1692" spans="1:8" x14ac:dyDescent="0.2">
      <c r="A1692" t="str">
        <f t="shared" si="26"/>
        <v>GMB2008</v>
      </c>
      <c r="B1692" t="str">
        <f>VLOOKUP(C1692,'Country code'!$B$1:$C$992,2,FALSE)</f>
        <v>GMB</v>
      </c>
      <c r="C1692" t="s">
        <v>157</v>
      </c>
      <c r="D1692">
        <v>2008</v>
      </c>
      <c r="E1692">
        <v>43.8</v>
      </c>
      <c r="F1692">
        <v>2.2999999999999998</v>
      </c>
      <c r="G1692">
        <v>46</v>
      </c>
      <c r="H1692">
        <v>2.6</v>
      </c>
    </row>
    <row r="1693" spans="1:8" x14ac:dyDescent="0.2">
      <c r="A1693" t="str">
        <f t="shared" si="26"/>
        <v>GMB2009</v>
      </c>
      <c r="B1693" t="str">
        <f>VLOOKUP(C1693,'Country code'!$B$1:$C$992,2,FALSE)</f>
        <v>GMB</v>
      </c>
      <c r="C1693" t="s">
        <v>157</v>
      </c>
      <c r="D1693">
        <v>2009</v>
      </c>
      <c r="E1693">
        <v>43.5</v>
      </c>
      <c r="F1693">
        <v>2.2999999999999998</v>
      </c>
      <c r="G1693">
        <v>45.8</v>
      </c>
      <c r="H1693">
        <v>2.5</v>
      </c>
    </row>
    <row r="1694" spans="1:8" x14ac:dyDescent="0.2">
      <c r="A1694" t="str">
        <f t="shared" si="26"/>
        <v>GMB2010</v>
      </c>
      <c r="B1694" t="str">
        <f>VLOOKUP(C1694,'Country code'!$B$1:$C$992,2,FALSE)</f>
        <v>GMB</v>
      </c>
      <c r="C1694" t="s">
        <v>157</v>
      </c>
      <c r="D1694">
        <v>2010</v>
      </c>
      <c r="E1694">
        <v>43.4</v>
      </c>
      <c r="F1694">
        <v>2.2000000000000002</v>
      </c>
      <c r="G1694">
        <v>45.5</v>
      </c>
      <c r="H1694">
        <v>2.5</v>
      </c>
    </row>
    <row r="1695" spans="1:8" x14ac:dyDescent="0.2">
      <c r="A1695" t="str">
        <f t="shared" si="26"/>
        <v>GMB2011</v>
      </c>
      <c r="B1695" t="str">
        <f>VLOOKUP(C1695,'Country code'!$B$1:$C$992,2,FALSE)</f>
        <v>GMB</v>
      </c>
      <c r="C1695" t="s">
        <v>157</v>
      </c>
      <c r="D1695">
        <v>2011</v>
      </c>
      <c r="E1695">
        <v>43.2</v>
      </c>
      <c r="F1695">
        <v>2.2999999999999998</v>
      </c>
      <c r="G1695">
        <v>45.3</v>
      </c>
      <c r="H1695">
        <v>2.6</v>
      </c>
    </row>
    <row r="1696" spans="1:8" x14ac:dyDescent="0.2">
      <c r="A1696" t="str">
        <f t="shared" si="26"/>
        <v>GMB2012</v>
      </c>
      <c r="B1696" t="str">
        <f>VLOOKUP(C1696,'Country code'!$B$1:$C$992,2,FALSE)</f>
        <v>GMB</v>
      </c>
      <c r="C1696" t="s">
        <v>157</v>
      </c>
      <c r="D1696">
        <v>2012</v>
      </c>
      <c r="E1696">
        <v>43</v>
      </c>
      <c r="F1696">
        <v>2.4</v>
      </c>
      <c r="G1696">
        <v>45</v>
      </c>
      <c r="H1696">
        <v>2.7</v>
      </c>
    </row>
    <row r="1697" spans="1:12" x14ac:dyDescent="0.2">
      <c r="A1697" t="str">
        <f t="shared" si="26"/>
        <v>GMB2013</v>
      </c>
      <c r="B1697" t="str">
        <f>VLOOKUP(C1697,'Country code'!$B$1:$C$992,2,FALSE)</f>
        <v>GMB</v>
      </c>
      <c r="C1697" t="s">
        <v>157</v>
      </c>
      <c r="D1697">
        <v>2013</v>
      </c>
      <c r="E1697">
        <v>42.7</v>
      </c>
      <c r="F1697">
        <v>2.5</v>
      </c>
      <c r="G1697">
        <v>44.8</v>
      </c>
      <c r="H1697">
        <v>2.8</v>
      </c>
    </row>
    <row r="1698" spans="1:12" x14ac:dyDescent="0.2">
      <c r="A1698" t="str">
        <f t="shared" si="26"/>
        <v>GMB2014</v>
      </c>
      <c r="B1698" t="str">
        <f>VLOOKUP(C1698,'Country code'!$B$1:$C$992,2,FALSE)</f>
        <v>GMB</v>
      </c>
      <c r="C1698" t="s">
        <v>157</v>
      </c>
      <c r="D1698">
        <v>2014</v>
      </c>
      <c r="E1698">
        <v>42.5</v>
      </c>
      <c r="F1698">
        <v>2.5</v>
      </c>
      <c r="G1698">
        <v>44.6</v>
      </c>
      <c r="H1698">
        <v>2.8</v>
      </c>
    </row>
    <row r="1699" spans="1:12" x14ac:dyDescent="0.2">
      <c r="A1699" t="str">
        <f t="shared" si="26"/>
        <v>GMB2015</v>
      </c>
      <c r="B1699" t="str">
        <f>VLOOKUP(C1699,'Country code'!$B$1:$C$992,2,FALSE)</f>
        <v>GMB</v>
      </c>
      <c r="C1699" t="s">
        <v>157</v>
      </c>
      <c r="D1699">
        <v>2015</v>
      </c>
      <c r="E1699">
        <v>42.4</v>
      </c>
      <c r="F1699">
        <v>2.6</v>
      </c>
      <c r="G1699">
        <v>44.4</v>
      </c>
      <c r="H1699">
        <v>2.8</v>
      </c>
    </row>
    <row r="1700" spans="1:12" x14ac:dyDescent="0.2">
      <c r="A1700" t="str">
        <f t="shared" si="26"/>
        <v>GEO1988</v>
      </c>
      <c r="B1700" t="str">
        <f>VLOOKUP(C1700,'Country code'!$B$1:$C$992,2,FALSE)</f>
        <v>GEO</v>
      </c>
      <c r="C1700" t="s">
        <v>48</v>
      </c>
      <c r="D1700">
        <v>1988</v>
      </c>
      <c r="E1700">
        <v>32</v>
      </c>
      <c r="F1700">
        <v>1.8</v>
      </c>
      <c r="G1700">
        <v>43.4</v>
      </c>
      <c r="H1700">
        <v>2.6</v>
      </c>
    </row>
    <row r="1701" spans="1:12" x14ac:dyDescent="0.2">
      <c r="A1701" t="str">
        <f t="shared" si="26"/>
        <v>GEO1989</v>
      </c>
      <c r="B1701" t="str">
        <f>VLOOKUP(C1701,'Country code'!$B$1:$C$992,2,FALSE)</f>
        <v>GEO</v>
      </c>
      <c r="C1701" t="s">
        <v>48</v>
      </c>
      <c r="D1701">
        <v>1989</v>
      </c>
      <c r="E1701">
        <v>32.1</v>
      </c>
      <c r="F1701">
        <v>1.7</v>
      </c>
      <c r="G1701">
        <v>43.6</v>
      </c>
      <c r="H1701">
        <v>2.4</v>
      </c>
    </row>
    <row r="1702" spans="1:12" x14ac:dyDescent="0.2">
      <c r="A1702" t="str">
        <f t="shared" si="26"/>
        <v>GEO1990</v>
      </c>
      <c r="B1702" t="str">
        <f>VLOOKUP(C1702,'Country code'!$B$1:$C$992,2,FALSE)</f>
        <v>GEO</v>
      </c>
      <c r="C1702" t="s">
        <v>48</v>
      </c>
      <c r="D1702">
        <v>1990</v>
      </c>
      <c r="E1702">
        <v>32.6</v>
      </c>
      <c r="F1702">
        <v>1.7</v>
      </c>
      <c r="G1702">
        <v>44.1</v>
      </c>
      <c r="H1702">
        <v>2.4</v>
      </c>
    </row>
    <row r="1703" spans="1:12" x14ac:dyDescent="0.2">
      <c r="A1703" t="str">
        <f t="shared" si="26"/>
        <v>GEO1991</v>
      </c>
      <c r="B1703" t="str">
        <f>VLOOKUP(C1703,'Country code'!$B$1:$C$992,2,FALSE)</f>
        <v>GEO</v>
      </c>
      <c r="C1703" t="s">
        <v>48</v>
      </c>
      <c r="D1703">
        <v>1991</v>
      </c>
      <c r="E1703">
        <v>33.4</v>
      </c>
      <c r="F1703">
        <v>1.7</v>
      </c>
      <c r="G1703">
        <v>44.7</v>
      </c>
      <c r="H1703">
        <v>2.2999999999999998</v>
      </c>
    </row>
    <row r="1704" spans="1:12" x14ac:dyDescent="0.2">
      <c r="A1704" t="str">
        <f t="shared" si="26"/>
        <v>GEO1992</v>
      </c>
      <c r="B1704" t="str">
        <f>VLOOKUP(C1704,'Country code'!$B$1:$C$992,2,FALSE)</f>
        <v>GEO</v>
      </c>
      <c r="C1704" t="s">
        <v>48</v>
      </c>
      <c r="D1704">
        <v>1992</v>
      </c>
      <c r="E1704">
        <v>34.299999999999997</v>
      </c>
      <c r="F1704">
        <v>1.7</v>
      </c>
      <c r="G1704">
        <v>45.4</v>
      </c>
      <c r="H1704">
        <v>2.2000000000000002</v>
      </c>
    </row>
    <row r="1705" spans="1:12" x14ac:dyDescent="0.2">
      <c r="A1705" t="str">
        <f t="shared" si="26"/>
        <v>GEO1993</v>
      </c>
      <c r="B1705" t="str">
        <f>VLOOKUP(C1705,'Country code'!$B$1:$C$992,2,FALSE)</f>
        <v>GEO</v>
      </c>
      <c r="C1705" t="s">
        <v>48</v>
      </c>
      <c r="D1705">
        <v>1993</v>
      </c>
      <c r="E1705">
        <v>35.1</v>
      </c>
      <c r="F1705">
        <v>1.6</v>
      </c>
      <c r="G1705">
        <v>46</v>
      </c>
      <c r="H1705">
        <v>2.2000000000000002</v>
      </c>
      <c r="I1705">
        <v>10.9</v>
      </c>
      <c r="J1705">
        <v>2.7</v>
      </c>
      <c r="K1705">
        <v>23.7</v>
      </c>
      <c r="L1705">
        <v>3.5</v>
      </c>
    </row>
    <row r="1706" spans="1:12" x14ac:dyDescent="0.2">
      <c r="A1706" t="str">
        <f t="shared" si="26"/>
        <v>GEO1994</v>
      </c>
      <c r="B1706" t="str">
        <f>VLOOKUP(C1706,'Country code'!$B$1:$C$992,2,FALSE)</f>
        <v>GEO</v>
      </c>
      <c r="C1706" t="s">
        <v>48</v>
      </c>
      <c r="D1706">
        <v>1994</v>
      </c>
      <c r="E1706">
        <v>35.9</v>
      </c>
      <c r="F1706">
        <v>1.6</v>
      </c>
      <c r="G1706">
        <v>46.7</v>
      </c>
      <c r="H1706">
        <v>2.1</v>
      </c>
      <c r="I1706">
        <v>10.8</v>
      </c>
      <c r="J1706">
        <v>2.6</v>
      </c>
      <c r="K1706">
        <v>23.1</v>
      </c>
      <c r="L1706">
        <v>3.3</v>
      </c>
    </row>
    <row r="1707" spans="1:12" x14ac:dyDescent="0.2">
      <c r="A1707" t="str">
        <f t="shared" si="26"/>
        <v>GEO1995</v>
      </c>
      <c r="B1707" t="str">
        <f>VLOOKUP(C1707,'Country code'!$B$1:$C$992,2,FALSE)</f>
        <v>GEO</v>
      </c>
      <c r="C1707" t="s">
        <v>48</v>
      </c>
      <c r="D1707">
        <v>1995</v>
      </c>
      <c r="E1707">
        <v>36.700000000000003</v>
      </c>
      <c r="F1707">
        <v>1.5</v>
      </c>
      <c r="G1707">
        <v>47.4</v>
      </c>
      <c r="H1707">
        <v>1.9</v>
      </c>
      <c r="I1707">
        <v>10.7</v>
      </c>
      <c r="J1707">
        <v>2.4</v>
      </c>
      <c r="K1707">
        <v>22.6</v>
      </c>
      <c r="L1707">
        <v>3.1</v>
      </c>
    </row>
    <row r="1708" spans="1:12" x14ac:dyDescent="0.2">
      <c r="A1708" t="str">
        <f t="shared" si="26"/>
        <v>GEO1996</v>
      </c>
      <c r="B1708" t="str">
        <f>VLOOKUP(C1708,'Country code'!$B$1:$C$992,2,FALSE)</f>
        <v>GEO</v>
      </c>
      <c r="C1708" t="s">
        <v>48</v>
      </c>
      <c r="D1708">
        <v>1996</v>
      </c>
      <c r="E1708">
        <v>37.5</v>
      </c>
      <c r="F1708">
        <v>1.3</v>
      </c>
      <c r="G1708">
        <v>48.1</v>
      </c>
      <c r="H1708">
        <v>1.8</v>
      </c>
      <c r="I1708">
        <v>10.6</v>
      </c>
      <c r="J1708">
        <v>2.2000000000000002</v>
      </c>
      <c r="K1708">
        <v>22</v>
      </c>
      <c r="L1708">
        <v>2.8</v>
      </c>
    </row>
    <row r="1709" spans="1:12" x14ac:dyDescent="0.2">
      <c r="A1709" t="str">
        <f t="shared" si="26"/>
        <v>GEO1997</v>
      </c>
      <c r="B1709" t="str">
        <f>VLOOKUP(C1709,'Country code'!$B$1:$C$992,2,FALSE)</f>
        <v>GEO</v>
      </c>
      <c r="C1709" t="s">
        <v>48</v>
      </c>
      <c r="D1709">
        <v>1997</v>
      </c>
      <c r="E1709">
        <v>38.299999999999997</v>
      </c>
      <c r="F1709">
        <v>1.3</v>
      </c>
      <c r="G1709">
        <v>48.8</v>
      </c>
      <c r="H1709">
        <v>1.6</v>
      </c>
      <c r="I1709">
        <v>10.5</v>
      </c>
      <c r="J1709">
        <v>2.1</v>
      </c>
      <c r="K1709">
        <v>21.5</v>
      </c>
      <c r="L1709">
        <v>2.6</v>
      </c>
    </row>
    <row r="1710" spans="1:12" x14ac:dyDescent="0.2">
      <c r="A1710" t="str">
        <f t="shared" si="26"/>
        <v>GEO1998</v>
      </c>
      <c r="B1710" t="str">
        <f>VLOOKUP(C1710,'Country code'!$B$1:$C$992,2,FALSE)</f>
        <v>GEO</v>
      </c>
      <c r="C1710" t="s">
        <v>48</v>
      </c>
      <c r="D1710">
        <v>1998</v>
      </c>
      <c r="E1710">
        <v>38.9</v>
      </c>
      <c r="F1710">
        <v>1.2</v>
      </c>
      <c r="G1710">
        <v>49.3</v>
      </c>
      <c r="H1710">
        <v>1.6</v>
      </c>
      <c r="I1710">
        <v>10.4</v>
      </c>
      <c r="J1710">
        <v>2</v>
      </c>
      <c r="K1710">
        <v>21.1</v>
      </c>
      <c r="L1710">
        <v>2.6</v>
      </c>
    </row>
    <row r="1711" spans="1:12" x14ac:dyDescent="0.2">
      <c r="A1711" t="str">
        <f t="shared" si="26"/>
        <v>GEO1999</v>
      </c>
      <c r="B1711" t="str">
        <f>VLOOKUP(C1711,'Country code'!$B$1:$C$992,2,FALSE)</f>
        <v>GEO</v>
      </c>
      <c r="C1711" t="s">
        <v>48</v>
      </c>
      <c r="D1711">
        <v>1999</v>
      </c>
      <c r="E1711">
        <v>39.1</v>
      </c>
      <c r="F1711">
        <v>1.2</v>
      </c>
      <c r="G1711">
        <v>49.6</v>
      </c>
      <c r="H1711">
        <v>1.5</v>
      </c>
      <c r="I1711">
        <v>10.5</v>
      </c>
      <c r="J1711">
        <v>1.9</v>
      </c>
      <c r="K1711">
        <v>21.2</v>
      </c>
      <c r="L1711">
        <v>2.4</v>
      </c>
    </row>
    <row r="1712" spans="1:12" x14ac:dyDescent="0.2">
      <c r="A1712" t="str">
        <f t="shared" si="26"/>
        <v>GEO2000</v>
      </c>
      <c r="B1712" t="str">
        <f>VLOOKUP(C1712,'Country code'!$B$1:$C$992,2,FALSE)</f>
        <v>GEO</v>
      </c>
      <c r="C1712" t="s">
        <v>48</v>
      </c>
      <c r="D1712">
        <v>2000</v>
      </c>
      <c r="E1712">
        <v>39.200000000000003</v>
      </c>
      <c r="F1712">
        <v>1.2</v>
      </c>
      <c r="G1712">
        <v>49.7</v>
      </c>
      <c r="H1712">
        <v>1.6</v>
      </c>
      <c r="I1712">
        <v>10.5</v>
      </c>
      <c r="J1712">
        <v>2</v>
      </c>
      <c r="K1712">
        <v>21.1</v>
      </c>
      <c r="L1712">
        <v>2.6</v>
      </c>
    </row>
    <row r="1713" spans="1:12" x14ac:dyDescent="0.2">
      <c r="A1713" t="str">
        <f t="shared" si="26"/>
        <v>GEO2001</v>
      </c>
      <c r="B1713" t="str">
        <f>VLOOKUP(C1713,'Country code'!$B$1:$C$992,2,FALSE)</f>
        <v>GEO</v>
      </c>
      <c r="C1713" t="s">
        <v>48</v>
      </c>
      <c r="D1713">
        <v>2001</v>
      </c>
      <c r="E1713">
        <v>39.299999999999997</v>
      </c>
      <c r="F1713">
        <v>1.2</v>
      </c>
      <c r="G1713">
        <v>49.7</v>
      </c>
      <c r="H1713">
        <v>1.5</v>
      </c>
      <c r="I1713">
        <v>10.4</v>
      </c>
      <c r="J1713">
        <v>1.9</v>
      </c>
      <c r="K1713">
        <v>20.9</v>
      </c>
      <c r="L1713">
        <v>2.4</v>
      </c>
    </row>
    <row r="1714" spans="1:12" x14ac:dyDescent="0.2">
      <c r="A1714" t="str">
        <f t="shared" si="26"/>
        <v>GEO2002</v>
      </c>
      <c r="B1714" t="str">
        <f>VLOOKUP(C1714,'Country code'!$B$1:$C$992,2,FALSE)</f>
        <v>GEO</v>
      </c>
      <c r="C1714" t="s">
        <v>48</v>
      </c>
      <c r="D1714">
        <v>2002</v>
      </c>
      <c r="E1714">
        <v>39.200000000000003</v>
      </c>
      <c r="F1714">
        <v>1.2</v>
      </c>
      <c r="G1714">
        <v>49.6</v>
      </c>
      <c r="H1714">
        <v>1.5</v>
      </c>
      <c r="I1714">
        <v>10.4</v>
      </c>
      <c r="J1714">
        <v>1.9</v>
      </c>
      <c r="K1714">
        <v>21</v>
      </c>
      <c r="L1714">
        <v>2.4</v>
      </c>
    </row>
    <row r="1715" spans="1:12" x14ac:dyDescent="0.2">
      <c r="A1715" t="str">
        <f t="shared" si="26"/>
        <v>GEO2003</v>
      </c>
      <c r="B1715" t="str">
        <f>VLOOKUP(C1715,'Country code'!$B$1:$C$992,2,FALSE)</f>
        <v>GEO</v>
      </c>
      <c r="C1715" t="s">
        <v>48</v>
      </c>
      <c r="D1715">
        <v>2003</v>
      </c>
      <c r="E1715">
        <v>39.299999999999997</v>
      </c>
      <c r="F1715">
        <v>1.2</v>
      </c>
      <c r="G1715">
        <v>49.6</v>
      </c>
      <c r="H1715">
        <v>1.5</v>
      </c>
      <c r="I1715">
        <v>10.3</v>
      </c>
      <c r="J1715">
        <v>1.9</v>
      </c>
      <c r="K1715">
        <v>20.8</v>
      </c>
      <c r="L1715">
        <v>2.4</v>
      </c>
    </row>
    <row r="1716" spans="1:12" x14ac:dyDescent="0.2">
      <c r="A1716" t="str">
        <f t="shared" si="26"/>
        <v>GEO2004</v>
      </c>
      <c r="B1716" t="str">
        <f>VLOOKUP(C1716,'Country code'!$B$1:$C$992,2,FALSE)</f>
        <v>GEO</v>
      </c>
      <c r="C1716" t="s">
        <v>48</v>
      </c>
      <c r="D1716">
        <v>2004</v>
      </c>
      <c r="E1716">
        <v>39.5</v>
      </c>
      <c r="F1716">
        <v>1.2</v>
      </c>
      <c r="G1716">
        <v>49.7</v>
      </c>
      <c r="H1716">
        <v>1.5</v>
      </c>
      <c r="I1716">
        <v>10.199999999999999</v>
      </c>
      <c r="J1716">
        <v>1.9</v>
      </c>
      <c r="K1716">
        <v>20.5</v>
      </c>
      <c r="L1716">
        <v>2.4</v>
      </c>
    </row>
    <row r="1717" spans="1:12" x14ac:dyDescent="0.2">
      <c r="A1717" t="str">
        <f t="shared" si="26"/>
        <v>GEO2005</v>
      </c>
      <c r="B1717" t="str">
        <f>VLOOKUP(C1717,'Country code'!$B$1:$C$992,2,FALSE)</f>
        <v>GEO</v>
      </c>
      <c r="C1717" t="s">
        <v>48</v>
      </c>
      <c r="D1717">
        <v>2005</v>
      </c>
      <c r="E1717">
        <v>39.799999999999997</v>
      </c>
      <c r="F1717">
        <v>1.2</v>
      </c>
      <c r="G1717">
        <v>49.9</v>
      </c>
      <c r="H1717">
        <v>1.4</v>
      </c>
      <c r="I1717">
        <v>10.1</v>
      </c>
      <c r="J1717">
        <v>1.8</v>
      </c>
      <c r="K1717">
        <v>20.2</v>
      </c>
      <c r="L1717">
        <v>2.2999999999999998</v>
      </c>
    </row>
    <row r="1718" spans="1:12" x14ac:dyDescent="0.2">
      <c r="A1718" t="str">
        <f t="shared" si="26"/>
        <v>GEO2006</v>
      </c>
      <c r="B1718" t="str">
        <f>VLOOKUP(C1718,'Country code'!$B$1:$C$992,2,FALSE)</f>
        <v>GEO</v>
      </c>
      <c r="C1718" t="s">
        <v>48</v>
      </c>
      <c r="D1718">
        <v>2006</v>
      </c>
      <c r="E1718">
        <v>40.1</v>
      </c>
      <c r="F1718">
        <v>1.2</v>
      </c>
      <c r="G1718">
        <v>50.2</v>
      </c>
      <c r="H1718">
        <v>1.4</v>
      </c>
      <c r="I1718">
        <v>10.1</v>
      </c>
      <c r="J1718">
        <v>1.8</v>
      </c>
      <c r="K1718">
        <v>20.100000000000001</v>
      </c>
      <c r="L1718">
        <v>2.2999999999999998</v>
      </c>
    </row>
    <row r="1719" spans="1:12" x14ac:dyDescent="0.2">
      <c r="A1719" t="str">
        <f t="shared" si="26"/>
        <v>GEO2007</v>
      </c>
      <c r="B1719" t="str">
        <f>VLOOKUP(C1719,'Country code'!$B$1:$C$992,2,FALSE)</f>
        <v>GEO</v>
      </c>
      <c r="C1719" t="s">
        <v>48</v>
      </c>
      <c r="D1719">
        <v>2007</v>
      </c>
      <c r="E1719">
        <v>40.700000000000003</v>
      </c>
      <c r="F1719">
        <v>1.1000000000000001</v>
      </c>
      <c r="G1719">
        <v>50.7</v>
      </c>
      <c r="H1719">
        <v>1.3</v>
      </c>
      <c r="I1719">
        <v>10</v>
      </c>
      <c r="J1719">
        <v>1.7</v>
      </c>
      <c r="K1719">
        <v>19.7</v>
      </c>
      <c r="L1719">
        <v>2.1</v>
      </c>
    </row>
    <row r="1720" spans="1:12" x14ac:dyDescent="0.2">
      <c r="A1720" t="str">
        <f t="shared" si="26"/>
        <v>GEO2008</v>
      </c>
      <c r="B1720" t="str">
        <f>VLOOKUP(C1720,'Country code'!$B$1:$C$992,2,FALSE)</f>
        <v>GEO</v>
      </c>
      <c r="C1720" t="s">
        <v>48</v>
      </c>
      <c r="D1720">
        <v>2008</v>
      </c>
      <c r="E1720">
        <v>41.2</v>
      </c>
      <c r="F1720">
        <v>1.1000000000000001</v>
      </c>
      <c r="G1720">
        <v>51.2</v>
      </c>
      <c r="H1720">
        <v>1.3</v>
      </c>
      <c r="I1720">
        <v>10</v>
      </c>
      <c r="J1720">
        <v>1.7</v>
      </c>
      <c r="K1720">
        <v>19.5</v>
      </c>
      <c r="L1720">
        <v>2.1</v>
      </c>
    </row>
    <row r="1721" spans="1:12" x14ac:dyDescent="0.2">
      <c r="A1721" t="str">
        <f t="shared" si="26"/>
        <v>GEO2009</v>
      </c>
      <c r="B1721" t="str">
        <f>VLOOKUP(C1721,'Country code'!$B$1:$C$992,2,FALSE)</f>
        <v>GEO</v>
      </c>
      <c r="C1721" t="s">
        <v>48</v>
      </c>
      <c r="D1721">
        <v>2009</v>
      </c>
      <c r="E1721">
        <v>41.8</v>
      </c>
      <c r="F1721">
        <v>1.1000000000000001</v>
      </c>
      <c r="G1721">
        <v>51.7</v>
      </c>
      <c r="H1721">
        <v>1.2</v>
      </c>
      <c r="I1721">
        <v>9.9</v>
      </c>
      <c r="J1721">
        <v>1.6</v>
      </c>
      <c r="K1721">
        <v>19.100000000000001</v>
      </c>
      <c r="L1721">
        <v>2</v>
      </c>
    </row>
    <row r="1722" spans="1:12" x14ac:dyDescent="0.2">
      <c r="A1722" t="str">
        <f t="shared" si="26"/>
        <v>GEO2010</v>
      </c>
      <c r="B1722" t="str">
        <f>VLOOKUP(C1722,'Country code'!$B$1:$C$992,2,FALSE)</f>
        <v>GEO</v>
      </c>
      <c r="C1722" t="s">
        <v>48</v>
      </c>
      <c r="D1722">
        <v>2010</v>
      </c>
      <c r="E1722">
        <v>41.9</v>
      </c>
      <c r="F1722">
        <v>1.1000000000000001</v>
      </c>
      <c r="G1722">
        <v>51.7</v>
      </c>
      <c r="H1722">
        <v>1.2</v>
      </c>
      <c r="I1722">
        <v>9.8000000000000007</v>
      </c>
      <c r="J1722">
        <v>1.6</v>
      </c>
      <c r="K1722">
        <v>19</v>
      </c>
      <c r="L1722">
        <v>2</v>
      </c>
    </row>
    <row r="1723" spans="1:12" x14ac:dyDescent="0.2">
      <c r="A1723" t="str">
        <f t="shared" ref="A1723:A1786" si="27">B1723&amp;D1723</f>
        <v>GEO2011</v>
      </c>
      <c r="B1723" t="str">
        <f>VLOOKUP(C1723,'Country code'!$B$1:$C$992,2,FALSE)</f>
        <v>GEO</v>
      </c>
      <c r="C1723" t="s">
        <v>48</v>
      </c>
      <c r="D1723">
        <v>2011</v>
      </c>
      <c r="E1723">
        <v>41.5</v>
      </c>
      <c r="F1723">
        <v>1.1000000000000001</v>
      </c>
      <c r="G1723">
        <v>51.2</v>
      </c>
      <c r="H1723">
        <v>1.2</v>
      </c>
      <c r="I1723">
        <v>9.6999999999999993</v>
      </c>
      <c r="J1723">
        <v>1.6</v>
      </c>
      <c r="K1723">
        <v>18.899999999999999</v>
      </c>
      <c r="L1723">
        <v>2</v>
      </c>
    </row>
    <row r="1724" spans="1:12" x14ac:dyDescent="0.2">
      <c r="A1724" t="str">
        <f t="shared" si="27"/>
        <v>GEO2012</v>
      </c>
      <c r="B1724" t="str">
        <f>VLOOKUP(C1724,'Country code'!$B$1:$C$992,2,FALSE)</f>
        <v>GEO</v>
      </c>
      <c r="C1724" t="s">
        <v>48</v>
      </c>
      <c r="D1724">
        <v>2012</v>
      </c>
      <c r="E1724">
        <v>41</v>
      </c>
      <c r="F1724">
        <v>1</v>
      </c>
      <c r="G1724">
        <v>50.5</v>
      </c>
      <c r="H1724">
        <v>1.2</v>
      </c>
      <c r="I1724">
        <v>9.5</v>
      </c>
      <c r="J1724">
        <v>1.6</v>
      </c>
      <c r="K1724">
        <v>18.8</v>
      </c>
      <c r="L1724">
        <v>2</v>
      </c>
    </row>
    <row r="1725" spans="1:12" x14ac:dyDescent="0.2">
      <c r="A1725" t="str">
        <f t="shared" si="27"/>
        <v>GEO2013</v>
      </c>
      <c r="B1725" t="str">
        <f>VLOOKUP(C1725,'Country code'!$B$1:$C$992,2,FALSE)</f>
        <v>GEO</v>
      </c>
      <c r="C1725" t="s">
        <v>48</v>
      </c>
      <c r="D1725">
        <v>2013</v>
      </c>
      <c r="E1725">
        <v>40.4</v>
      </c>
      <c r="F1725">
        <v>1</v>
      </c>
      <c r="G1725">
        <v>49.9</v>
      </c>
      <c r="H1725">
        <v>1.1000000000000001</v>
      </c>
      <c r="I1725">
        <v>9.5</v>
      </c>
      <c r="J1725">
        <v>1.5</v>
      </c>
      <c r="K1725">
        <v>19</v>
      </c>
      <c r="L1725">
        <v>1.9</v>
      </c>
    </row>
    <row r="1726" spans="1:12" x14ac:dyDescent="0.2">
      <c r="A1726" t="str">
        <f t="shared" si="27"/>
        <v>GEO2014</v>
      </c>
      <c r="B1726" t="str">
        <f>VLOOKUP(C1726,'Country code'!$B$1:$C$992,2,FALSE)</f>
        <v>GEO</v>
      </c>
      <c r="C1726" t="s">
        <v>48</v>
      </c>
      <c r="D1726">
        <v>2014</v>
      </c>
      <c r="E1726">
        <v>39.9</v>
      </c>
      <c r="F1726">
        <v>1</v>
      </c>
      <c r="G1726">
        <v>49.4</v>
      </c>
      <c r="H1726">
        <v>1.1000000000000001</v>
      </c>
      <c r="I1726">
        <v>9.5</v>
      </c>
      <c r="J1726">
        <v>1.5</v>
      </c>
      <c r="K1726">
        <v>19.2</v>
      </c>
      <c r="L1726">
        <v>1.9</v>
      </c>
    </row>
    <row r="1727" spans="1:12" x14ac:dyDescent="0.2">
      <c r="A1727" t="str">
        <f t="shared" si="27"/>
        <v>GEO2015</v>
      </c>
      <c r="B1727" t="str">
        <f>VLOOKUP(C1727,'Country code'!$B$1:$C$992,2,FALSE)</f>
        <v>GEO</v>
      </c>
      <c r="C1727" t="s">
        <v>48</v>
      </c>
      <c r="D1727">
        <v>2015</v>
      </c>
      <c r="E1727">
        <v>39.6</v>
      </c>
      <c r="F1727">
        <v>1</v>
      </c>
      <c r="G1727">
        <v>49.1</v>
      </c>
      <c r="H1727">
        <v>1.1000000000000001</v>
      </c>
      <c r="I1727">
        <v>9.5</v>
      </c>
      <c r="J1727">
        <v>1.5</v>
      </c>
      <c r="K1727">
        <v>19.3</v>
      </c>
      <c r="L1727">
        <v>1.9</v>
      </c>
    </row>
    <row r="1728" spans="1:12" x14ac:dyDescent="0.2">
      <c r="A1728" t="str">
        <f t="shared" si="27"/>
        <v>GEO2016</v>
      </c>
      <c r="B1728" t="str">
        <f>VLOOKUP(C1728,'Country code'!$B$1:$C$992,2,FALSE)</f>
        <v>GEO</v>
      </c>
      <c r="C1728" t="s">
        <v>48</v>
      </c>
      <c r="D1728">
        <v>2016</v>
      </c>
      <c r="E1728">
        <v>39.299999999999997</v>
      </c>
      <c r="F1728">
        <v>1</v>
      </c>
      <c r="G1728">
        <v>48.8</v>
      </c>
      <c r="H1728">
        <v>1.1000000000000001</v>
      </c>
      <c r="I1728">
        <v>9.5</v>
      </c>
      <c r="J1728">
        <v>1.5</v>
      </c>
      <c r="K1728">
        <v>19.5</v>
      </c>
      <c r="L1728">
        <v>1.9</v>
      </c>
    </row>
    <row r="1729" spans="1:12" x14ac:dyDescent="0.2">
      <c r="A1729" t="str">
        <f t="shared" si="27"/>
        <v>GEO2017</v>
      </c>
      <c r="B1729" t="str">
        <f>VLOOKUP(C1729,'Country code'!$B$1:$C$992,2,FALSE)</f>
        <v>GEO</v>
      </c>
      <c r="C1729" t="s">
        <v>48</v>
      </c>
      <c r="D1729">
        <v>2017</v>
      </c>
      <c r="E1729">
        <v>39</v>
      </c>
      <c r="F1729">
        <v>1.1000000000000001</v>
      </c>
      <c r="G1729">
        <v>48.7</v>
      </c>
      <c r="H1729">
        <v>1.2</v>
      </c>
      <c r="I1729">
        <v>9.6999999999999993</v>
      </c>
      <c r="J1729">
        <v>1.6</v>
      </c>
      <c r="K1729">
        <v>19.899999999999999</v>
      </c>
      <c r="L1729">
        <v>2</v>
      </c>
    </row>
    <row r="1730" spans="1:12" x14ac:dyDescent="0.2">
      <c r="A1730" t="str">
        <f t="shared" si="27"/>
        <v>GEO2018</v>
      </c>
      <c r="B1730" t="str">
        <f>VLOOKUP(C1730,'Country code'!$B$1:$C$992,2,FALSE)</f>
        <v>GEO</v>
      </c>
      <c r="C1730" t="s">
        <v>48</v>
      </c>
      <c r="D1730">
        <v>2018</v>
      </c>
      <c r="E1730">
        <v>38.5</v>
      </c>
      <c r="F1730">
        <v>1.1000000000000001</v>
      </c>
      <c r="G1730">
        <v>48.2</v>
      </c>
      <c r="H1730">
        <v>1.2</v>
      </c>
      <c r="I1730">
        <v>9.6999999999999993</v>
      </c>
      <c r="J1730">
        <v>1.6</v>
      </c>
      <c r="K1730">
        <v>20.100000000000001</v>
      </c>
      <c r="L1730">
        <v>2</v>
      </c>
    </row>
    <row r="1731" spans="1:12" x14ac:dyDescent="0.2">
      <c r="A1731" t="str">
        <f t="shared" si="27"/>
        <v>GEO2019</v>
      </c>
      <c r="B1731" t="str">
        <f>VLOOKUP(C1731,'Country code'!$B$1:$C$992,2,FALSE)</f>
        <v>GEO</v>
      </c>
      <c r="C1731" t="s">
        <v>48</v>
      </c>
      <c r="D1731">
        <v>2019</v>
      </c>
      <c r="E1731">
        <v>38.299999999999997</v>
      </c>
      <c r="F1731">
        <v>1.1000000000000001</v>
      </c>
      <c r="G1731">
        <v>48</v>
      </c>
      <c r="H1731">
        <v>1.3</v>
      </c>
      <c r="I1731">
        <v>9.6999999999999993</v>
      </c>
      <c r="J1731">
        <v>1.7</v>
      </c>
      <c r="K1731">
        <v>20.2</v>
      </c>
      <c r="L1731">
        <v>2.1</v>
      </c>
    </row>
    <row r="1732" spans="1:12" x14ac:dyDescent="0.2">
      <c r="A1732" t="str">
        <f t="shared" si="27"/>
        <v>GEO2020</v>
      </c>
      <c r="B1732" t="str">
        <f>VLOOKUP(C1732,'Country code'!$B$1:$C$992,2,FALSE)</f>
        <v>GEO</v>
      </c>
      <c r="C1732" t="s">
        <v>48</v>
      </c>
      <c r="D1732">
        <v>2020</v>
      </c>
      <c r="E1732">
        <v>38.200000000000003</v>
      </c>
      <c r="F1732">
        <v>1.4</v>
      </c>
      <c r="G1732">
        <v>47.9</v>
      </c>
      <c r="H1732">
        <v>1.6</v>
      </c>
      <c r="I1732">
        <v>9.6999999999999993</v>
      </c>
      <c r="J1732">
        <v>2.1</v>
      </c>
      <c r="K1732">
        <v>20.3</v>
      </c>
      <c r="L1732">
        <v>2.6</v>
      </c>
    </row>
    <row r="1733" spans="1:12" x14ac:dyDescent="0.2">
      <c r="A1733" t="str">
        <f t="shared" si="27"/>
        <v>DEU1960</v>
      </c>
      <c r="B1733" t="str">
        <f>VLOOKUP(C1733,'Country code'!$B$1:$C$992,2,FALSE)</f>
        <v>DEU</v>
      </c>
      <c r="C1733" t="s">
        <v>49</v>
      </c>
      <c r="D1733">
        <v>1960</v>
      </c>
      <c r="E1733">
        <v>28.2</v>
      </c>
      <c r="F1733">
        <v>1.9</v>
      </c>
      <c r="G1733">
        <v>41.1</v>
      </c>
      <c r="H1733">
        <v>2.4</v>
      </c>
    </row>
    <row r="1734" spans="1:12" x14ac:dyDescent="0.2">
      <c r="A1734" t="str">
        <f t="shared" si="27"/>
        <v>DEU1961</v>
      </c>
      <c r="B1734" t="str">
        <f>VLOOKUP(C1734,'Country code'!$B$1:$C$992,2,FALSE)</f>
        <v>DEU</v>
      </c>
      <c r="C1734" t="s">
        <v>49</v>
      </c>
      <c r="D1734">
        <v>1961</v>
      </c>
      <c r="E1734">
        <v>28.2</v>
      </c>
      <c r="F1734">
        <v>1.9</v>
      </c>
      <c r="G1734">
        <v>41.1</v>
      </c>
      <c r="H1734">
        <v>2.4</v>
      </c>
    </row>
    <row r="1735" spans="1:12" x14ac:dyDescent="0.2">
      <c r="A1735" t="str">
        <f t="shared" si="27"/>
        <v>DEU1962</v>
      </c>
      <c r="B1735" t="str">
        <f>VLOOKUP(C1735,'Country code'!$B$1:$C$992,2,FALSE)</f>
        <v>DEU</v>
      </c>
      <c r="C1735" t="s">
        <v>49</v>
      </c>
      <c r="D1735">
        <v>1962</v>
      </c>
      <c r="E1735">
        <v>28.2</v>
      </c>
      <c r="F1735">
        <v>1.9</v>
      </c>
      <c r="G1735">
        <v>41</v>
      </c>
      <c r="H1735">
        <v>2.2999999999999998</v>
      </c>
    </row>
    <row r="1736" spans="1:12" x14ac:dyDescent="0.2">
      <c r="A1736" t="str">
        <f t="shared" si="27"/>
        <v>DEU1963</v>
      </c>
      <c r="B1736" t="str">
        <f>VLOOKUP(C1736,'Country code'!$B$1:$C$992,2,FALSE)</f>
        <v>DEU</v>
      </c>
      <c r="C1736" t="s">
        <v>49</v>
      </c>
      <c r="D1736">
        <v>1963</v>
      </c>
      <c r="E1736">
        <v>28.1</v>
      </c>
      <c r="F1736">
        <v>1.8</v>
      </c>
      <c r="G1736">
        <v>41</v>
      </c>
      <c r="H1736">
        <v>2.2000000000000002</v>
      </c>
    </row>
    <row r="1737" spans="1:12" x14ac:dyDescent="0.2">
      <c r="A1737" t="str">
        <f t="shared" si="27"/>
        <v>DEU1964</v>
      </c>
      <c r="B1737" t="str">
        <f>VLOOKUP(C1737,'Country code'!$B$1:$C$992,2,FALSE)</f>
        <v>DEU</v>
      </c>
      <c r="C1737" t="s">
        <v>49</v>
      </c>
      <c r="D1737">
        <v>1964</v>
      </c>
      <c r="E1737">
        <v>28</v>
      </c>
      <c r="F1737">
        <v>1.8</v>
      </c>
      <c r="G1737">
        <v>41</v>
      </c>
      <c r="H1737">
        <v>2.1</v>
      </c>
    </row>
    <row r="1738" spans="1:12" x14ac:dyDescent="0.2">
      <c r="A1738" t="str">
        <f t="shared" si="27"/>
        <v>DEU1965</v>
      </c>
      <c r="B1738" t="str">
        <f>VLOOKUP(C1738,'Country code'!$B$1:$C$992,2,FALSE)</f>
        <v>DEU</v>
      </c>
      <c r="C1738" t="s">
        <v>49</v>
      </c>
      <c r="D1738">
        <v>1965</v>
      </c>
      <c r="E1738">
        <v>28</v>
      </c>
      <c r="F1738">
        <v>1.7</v>
      </c>
      <c r="G1738">
        <v>40.799999999999997</v>
      </c>
      <c r="H1738">
        <v>2.1</v>
      </c>
    </row>
    <row r="1739" spans="1:12" x14ac:dyDescent="0.2">
      <c r="A1739" t="str">
        <f t="shared" si="27"/>
        <v>DEU1966</v>
      </c>
      <c r="B1739" t="str">
        <f>VLOOKUP(C1739,'Country code'!$B$1:$C$992,2,FALSE)</f>
        <v>DEU</v>
      </c>
      <c r="C1739" t="s">
        <v>49</v>
      </c>
      <c r="D1739">
        <v>1966</v>
      </c>
      <c r="E1739">
        <v>27.9</v>
      </c>
      <c r="F1739">
        <v>1.6</v>
      </c>
      <c r="G1739">
        <v>40.700000000000003</v>
      </c>
      <c r="H1739">
        <v>2</v>
      </c>
    </row>
    <row r="1740" spans="1:12" x14ac:dyDescent="0.2">
      <c r="A1740" t="str">
        <f t="shared" si="27"/>
        <v>DEU1967</v>
      </c>
      <c r="B1740" t="str">
        <f>VLOOKUP(C1740,'Country code'!$B$1:$C$992,2,FALSE)</f>
        <v>DEU</v>
      </c>
      <c r="C1740" t="s">
        <v>49</v>
      </c>
      <c r="D1740">
        <v>1967</v>
      </c>
      <c r="E1740">
        <v>27.9</v>
      </c>
      <c r="F1740">
        <v>1.5</v>
      </c>
      <c r="G1740">
        <v>40.6</v>
      </c>
      <c r="H1740">
        <v>1.9</v>
      </c>
    </row>
    <row r="1741" spans="1:12" x14ac:dyDescent="0.2">
      <c r="A1741" t="str">
        <f t="shared" si="27"/>
        <v>DEU1968</v>
      </c>
      <c r="B1741" t="str">
        <f>VLOOKUP(C1741,'Country code'!$B$1:$C$992,2,FALSE)</f>
        <v>DEU</v>
      </c>
      <c r="C1741" t="s">
        <v>49</v>
      </c>
      <c r="D1741">
        <v>1968</v>
      </c>
      <c r="E1741">
        <v>27.9</v>
      </c>
      <c r="F1741">
        <v>1.4</v>
      </c>
      <c r="G1741">
        <v>40.5</v>
      </c>
      <c r="H1741">
        <v>1.8</v>
      </c>
    </row>
    <row r="1742" spans="1:12" x14ac:dyDescent="0.2">
      <c r="A1742" t="str">
        <f t="shared" si="27"/>
        <v>DEU1969</v>
      </c>
      <c r="B1742" t="str">
        <f>VLOOKUP(C1742,'Country code'!$B$1:$C$992,2,FALSE)</f>
        <v>DEU</v>
      </c>
      <c r="C1742" t="s">
        <v>49</v>
      </c>
      <c r="D1742">
        <v>1969</v>
      </c>
      <c r="E1742">
        <v>27.8</v>
      </c>
      <c r="F1742">
        <v>1.4</v>
      </c>
      <c r="G1742">
        <v>40.200000000000003</v>
      </c>
      <c r="H1742">
        <v>1.6</v>
      </c>
    </row>
    <row r="1743" spans="1:12" x14ac:dyDescent="0.2">
      <c r="A1743" t="str">
        <f t="shared" si="27"/>
        <v>DEU1970</v>
      </c>
      <c r="B1743" t="str">
        <f>VLOOKUP(C1743,'Country code'!$B$1:$C$992,2,FALSE)</f>
        <v>DEU</v>
      </c>
      <c r="C1743" t="s">
        <v>49</v>
      </c>
      <c r="D1743">
        <v>1970</v>
      </c>
      <c r="E1743">
        <v>27.8</v>
      </c>
      <c r="F1743">
        <v>1.2</v>
      </c>
      <c r="G1743">
        <v>39.9</v>
      </c>
      <c r="H1743">
        <v>1.5</v>
      </c>
    </row>
    <row r="1744" spans="1:12" x14ac:dyDescent="0.2">
      <c r="A1744" t="str">
        <f t="shared" si="27"/>
        <v>DEU1971</v>
      </c>
      <c r="B1744" t="str">
        <f>VLOOKUP(C1744,'Country code'!$B$1:$C$992,2,FALSE)</f>
        <v>DEU</v>
      </c>
      <c r="C1744" t="s">
        <v>49</v>
      </c>
      <c r="D1744">
        <v>1971</v>
      </c>
      <c r="E1744">
        <v>27.6</v>
      </c>
      <c r="F1744">
        <v>1.1000000000000001</v>
      </c>
      <c r="G1744">
        <v>39.4</v>
      </c>
      <c r="H1744">
        <v>1.3</v>
      </c>
    </row>
    <row r="1745" spans="1:12" x14ac:dyDescent="0.2">
      <c r="A1745" t="str">
        <f t="shared" si="27"/>
        <v>DEU1972</v>
      </c>
      <c r="B1745" t="str">
        <f>VLOOKUP(C1745,'Country code'!$B$1:$C$992,2,FALSE)</f>
        <v>DEU</v>
      </c>
      <c r="C1745" t="s">
        <v>49</v>
      </c>
      <c r="D1745">
        <v>1972</v>
      </c>
      <c r="E1745">
        <v>27.4</v>
      </c>
      <c r="F1745">
        <v>0.9</v>
      </c>
      <c r="G1745">
        <v>38.9</v>
      </c>
      <c r="H1745">
        <v>1</v>
      </c>
    </row>
    <row r="1746" spans="1:12" x14ac:dyDescent="0.2">
      <c r="A1746" t="str">
        <f t="shared" si="27"/>
        <v>DEU1973</v>
      </c>
      <c r="B1746" t="str">
        <f>VLOOKUP(C1746,'Country code'!$B$1:$C$992,2,FALSE)</f>
        <v>DEU</v>
      </c>
      <c r="C1746" t="s">
        <v>49</v>
      </c>
      <c r="D1746">
        <v>1973</v>
      </c>
      <c r="E1746">
        <v>27.3</v>
      </c>
      <c r="F1746">
        <v>0.4</v>
      </c>
      <c r="G1746">
        <v>38.4</v>
      </c>
      <c r="H1746">
        <v>0.5</v>
      </c>
    </row>
    <row r="1747" spans="1:12" x14ac:dyDescent="0.2">
      <c r="A1747" t="str">
        <f t="shared" si="27"/>
        <v>DEU1974</v>
      </c>
      <c r="B1747" t="str">
        <f>VLOOKUP(C1747,'Country code'!$B$1:$C$992,2,FALSE)</f>
        <v>DEU</v>
      </c>
      <c r="C1747" t="s">
        <v>49</v>
      </c>
      <c r="D1747">
        <v>1974</v>
      </c>
      <c r="E1747">
        <v>27.4</v>
      </c>
      <c r="F1747">
        <v>0.8</v>
      </c>
      <c r="G1747">
        <v>39.6</v>
      </c>
      <c r="H1747">
        <v>0.9</v>
      </c>
    </row>
    <row r="1748" spans="1:12" x14ac:dyDescent="0.2">
      <c r="A1748" t="str">
        <f t="shared" si="27"/>
        <v>DEU1975</v>
      </c>
      <c r="B1748" t="str">
        <f>VLOOKUP(C1748,'Country code'!$B$1:$C$992,2,FALSE)</f>
        <v>DEU</v>
      </c>
      <c r="C1748" t="s">
        <v>49</v>
      </c>
      <c r="D1748">
        <v>1975</v>
      </c>
      <c r="E1748">
        <v>27.1</v>
      </c>
      <c r="F1748">
        <v>0.9</v>
      </c>
      <c r="G1748">
        <v>40.1</v>
      </c>
      <c r="H1748">
        <v>1.1000000000000001</v>
      </c>
      <c r="I1748">
        <v>13</v>
      </c>
      <c r="J1748">
        <v>1.4</v>
      </c>
      <c r="K1748">
        <v>32.4</v>
      </c>
      <c r="L1748">
        <v>1.8</v>
      </c>
    </row>
    <row r="1749" spans="1:12" x14ac:dyDescent="0.2">
      <c r="A1749" t="str">
        <f t="shared" si="27"/>
        <v>DEU1976</v>
      </c>
      <c r="B1749" t="str">
        <f>VLOOKUP(C1749,'Country code'!$B$1:$C$992,2,FALSE)</f>
        <v>DEU</v>
      </c>
      <c r="C1749" t="s">
        <v>49</v>
      </c>
      <c r="D1749">
        <v>1976</v>
      </c>
      <c r="E1749">
        <v>26.8</v>
      </c>
      <c r="F1749">
        <v>1</v>
      </c>
      <c r="G1749">
        <v>40.6</v>
      </c>
      <c r="H1749">
        <v>1.1000000000000001</v>
      </c>
      <c r="I1749">
        <v>13.8</v>
      </c>
      <c r="J1749">
        <v>1.5</v>
      </c>
      <c r="K1749">
        <v>34</v>
      </c>
      <c r="L1749">
        <v>1.9</v>
      </c>
    </row>
    <row r="1750" spans="1:12" x14ac:dyDescent="0.2">
      <c r="A1750" t="str">
        <f t="shared" si="27"/>
        <v>DEU1977</v>
      </c>
      <c r="B1750" t="str">
        <f>VLOOKUP(C1750,'Country code'!$B$1:$C$992,2,FALSE)</f>
        <v>DEU</v>
      </c>
      <c r="C1750" t="s">
        <v>49</v>
      </c>
      <c r="D1750">
        <v>1977</v>
      </c>
      <c r="E1750">
        <v>26.6</v>
      </c>
      <c r="F1750">
        <v>0.9</v>
      </c>
      <c r="G1750">
        <v>41</v>
      </c>
      <c r="H1750">
        <v>1</v>
      </c>
      <c r="I1750">
        <v>14.4</v>
      </c>
      <c r="J1750">
        <v>1.3</v>
      </c>
      <c r="K1750">
        <v>35.1</v>
      </c>
      <c r="L1750">
        <v>1.6</v>
      </c>
    </row>
    <row r="1751" spans="1:12" x14ac:dyDescent="0.2">
      <c r="A1751" t="str">
        <f t="shared" si="27"/>
        <v>DEU1978</v>
      </c>
      <c r="B1751" t="str">
        <f>VLOOKUP(C1751,'Country code'!$B$1:$C$992,2,FALSE)</f>
        <v>DEU</v>
      </c>
      <c r="C1751" t="s">
        <v>49</v>
      </c>
      <c r="D1751">
        <v>1978</v>
      </c>
      <c r="E1751">
        <v>26.3</v>
      </c>
      <c r="F1751">
        <v>0.5</v>
      </c>
      <c r="G1751">
        <v>41.4</v>
      </c>
      <c r="H1751">
        <v>0.6</v>
      </c>
      <c r="I1751">
        <v>15.1</v>
      </c>
      <c r="J1751">
        <v>0.8</v>
      </c>
      <c r="K1751">
        <v>36.5</v>
      </c>
      <c r="L1751">
        <v>1</v>
      </c>
    </row>
    <row r="1752" spans="1:12" x14ac:dyDescent="0.2">
      <c r="A1752" t="str">
        <f t="shared" si="27"/>
        <v>DEU1979</v>
      </c>
      <c r="B1752" t="str">
        <f>VLOOKUP(C1752,'Country code'!$B$1:$C$992,2,FALSE)</f>
        <v>DEU</v>
      </c>
      <c r="C1752" t="s">
        <v>49</v>
      </c>
      <c r="D1752">
        <v>1979</v>
      </c>
      <c r="E1752">
        <v>26.1</v>
      </c>
      <c r="F1752">
        <v>0.9</v>
      </c>
      <c r="G1752">
        <v>41.4</v>
      </c>
      <c r="H1752">
        <v>1</v>
      </c>
      <c r="I1752">
        <v>15.3</v>
      </c>
      <c r="J1752">
        <v>1.3</v>
      </c>
      <c r="K1752">
        <v>37</v>
      </c>
      <c r="L1752">
        <v>1.6</v>
      </c>
    </row>
    <row r="1753" spans="1:12" x14ac:dyDescent="0.2">
      <c r="A1753" t="str">
        <f t="shared" si="27"/>
        <v>DEU1980</v>
      </c>
      <c r="B1753" t="str">
        <f>VLOOKUP(C1753,'Country code'!$B$1:$C$992,2,FALSE)</f>
        <v>DEU</v>
      </c>
      <c r="C1753" t="s">
        <v>49</v>
      </c>
      <c r="D1753">
        <v>1980</v>
      </c>
      <c r="E1753">
        <v>25.9</v>
      </c>
      <c r="F1753">
        <v>0.9</v>
      </c>
      <c r="G1753">
        <v>41.4</v>
      </c>
      <c r="H1753">
        <v>1</v>
      </c>
      <c r="I1753">
        <v>15.5</v>
      </c>
      <c r="J1753">
        <v>1.3</v>
      </c>
      <c r="K1753">
        <v>37.4</v>
      </c>
      <c r="L1753">
        <v>1.6</v>
      </c>
    </row>
    <row r="1754" spans="1:12" x14ac:dyDescent="0.2">
      <c r="A1754" t="str">
        <f t="shared" si="27"/>
        <v>DEU1981</v>
      </c>
      <c r="B1754" t="str">
        <f>VLOOKUP(C1754,'Country code'!$B$1:$C$992,2,FALSE)</f>
        <v>DEU</v>
      </c>
      <c r="C1754" t="s">
        <v>49</v>
      </c>
      <c r="D1754">
        <v>1981</v>
      </c>
      <c r="E1754">
        <v>25.6</v>
      </c>
      <c r="F1754">
        <v>0.8</v>
      </c>
      <c r="G1754">
        <v>41.5</v>
      </c>
      <c r="H1754">
        <v>1</v>
      </c>
      <c r="I1754">
        <v>15.9</v>
      </c>
      <c r="J1754">
        <v>1.3</v>
      </c>
      <c r="K1754">
        <v>38.299999999999997</v>
      </c>
      <c r="L1754">
        <v>1.6</v>
      </c>
    </row>
    <row r="1755" spans="1:12" x14ac:dyDescent="0.2">
      <c r="A1755" t="str">
        <f t="shared" si="27"/>
        <v>DEU1982</v>
      </c>
      <c r="B1755" t="str">
        <f>VLOOKUP(C1755,'Country code'!$B$1:$C$992,2,FALSE)</f>
        <v>DEU</v>
      </c>
      <c r="C1755" t="s">
        <v>49</v>
      </c>
      <c r="D1755">
        <v>1982</v>
      </c>
      <c r="E1755">
        <v>25.7</v>
      </c>
      <c r="F1755">
        <v>0.8</v>
      </c>
      <c r="G1755">
        <v>41.7</v>
      </c>
      <c r="H1755">
        <v>1</v>
      </c>
      <c r="I1755">
        <v>16</v>
      </c>
      <c r="J1755">
        <v>1.3</v>
      </c>
      <c r="K1755">
        <v>38.4</v>
      </c>
      <c r="L1755">
        <v>1.6</v>
      </c>
    </row>
    <row r="1756" spans="1:12" x14ac:dyDescent="0.2">
      <c r="A1756" t="str">
        <f t="shared" si="27"/>
        <v>DEU1983</v>
      </c>
      <c r="B1756" t="str">
        <f>VLOOKUP(C1756,'Country code'!$B$1:$C$992,2,FALSE)</f>
        <v>DEU</v>
      </c>
      <c r="C1756" t="s">
        <v>49</v>
      </c>
      <c r="D1756">
        <v>1983</v>
      </c>
      <c r="E1756">
        <v>25.9</v>
      </c>
      <c r="F1756">
        <v>0.5</v>
      </c>
      <c r="G1756">
        <v>41.9</v>
      </c>
      <c r="H1756">
        <v>0.6</v>
      </c>
      <c r="I1756">
        <v>16</v>
      </c>
      <c r="J1756">
        <v>0.8</v>
      </c>
      <c r="K1756">
        <v>38.200000000000003</v>
      </c>
      <c r="L1756">
        <v>1</v>
      </c>
    </row>
    <row r="1757" spans="1:12" x14ac:dyDescent="0.2">
      <c r="A1757" t="str">
        <f t="shared" si="27"/>
        <v>DEU1984</v>
      </c>
      <c r="B1757" t="str">
        <f>VLOOKUP(C1757,'Country code'!$B$1:$C$992,2,FALSE)</f>
        <v>DEU</v>
      </c>
      <c r="C1757" t="s">
        <v>49</v>
      </c>
      <c r="D1757">
        <v>1984</v>
      </c>
      <c r="E1757">
        <v>25.6</v>
      </c>
      <c r="F1757">
        <v>0.6</v>
      </c>
      <c r="G1757">
        <v>42.8</v>
      </c>
      <c r="H1757">
        <v>0.8</v>
      </c>
      <c r="I1757">
        <v>17.2</v>
      </c>
      <c r="J1757">
        <v>1</v>
      </c>
      <c r="K1757">
        <v>40.200000000000003</v>
      </c>
      <c r="L1757">
        <v>1.3</v>
      </c>
    </row>
    <row r="1758" spans="1:12" x14ac:dyDescent="0.2">
      <c r="A1758" t="str">
        <f t="shared" si="27"/>
        <v>DEU1985</v>
      </c>
      <c r="B1758" t="str">
        <f>VLOOKUP(C1758,'Country code'!$B$1:$C$992,2,FALSE)</f>
        <v>DEU</v>
      </c>
      <c r="C1758" t="s">
        <v>49</v>
      </c>
      <c r="D1758">
        <v>1985</v>
      </c>
      <c r="E1758">
        <v>25.3</v>
      </c>
      <c r="F1758">
        <v>0.7</v>
      </c>
      <c r="G1758">
        <v>43.2</v>
      </c>
      <c r="H1758">
        <v>0.9</v>
      </c>
      <c r="I1758">
        <v>17.899999999999999</v>
      </c>
      <c r="J1758">
        <v>1.1000000000000001</v>
      </c>
      <c r="K1758">
        <v>41.4</v>
      </c>
      <c r="L1758">
        <v>1.4</v>
      </c>
    </row>
    <row r="1759" spans="1:12" x14ac:dyDescent="0.2">
      <c r="A1759" t="str">
        <f t="shared" si="27"/>
        <v>DEU1986</v>
      </c>
      <c r="B1759" t="str">
        <f>VLOOKUP(C1759,'Country code'!$B$1:$C$992,2,FALSE)</f>
        <v>DEU</v>
      </c>
      <c r="C1759" t="s">
        <v>49</v>
      </c>
      <c r="D1759">
        <v>1986</v>
      </c>
      <c r="E1759">
        <v>25.2</v>
      </c>
      <c r="F1759">
        <v>0.7</v>
      </c>
      <c r="G1759">
        <v>43.5</v>
      </c>
      <c r="H1759">
        <v>0.9</v>
      </c>
      <c r="I1759">
        <v>18.3</v>
      </c>
      <c r="J1759">
        <v>1.1000000000000001</v>
      </c>
      <c r="K1759">
        <v>42.1</v>
      </c>
      <c r="L1759">
        <v>1.4</v>
      </c>
    </row>
    <row r="1760" spans="1:12" x14ac:dyDescent="0.2">
      <c r="A1760" t="str">
        <f t="shared" si="27"/>
        <v>DEU1987</v>
      </c>
      <c r="B1760" t="str">
        <f>VLOOKUP(C1760,'Country code'!$B$1:$C$992,2,FALSE)</f>
        <v>DEU</v>
      </c>
      <c r="C1760" t="s">
        <v>49</v>
      </c>
      <c r="D1760">
        <v>1987</v>
      </c>
      <c r="E1760">
        <v>25.3</v>
      </c>
      <c r="F1760">
        <v>0.7</v>
      </c>
      <c r="G1760">
        <v>43.8</v>
      </c>
      <c r="H1760">
        <v>0.9</v>
      </c>
      <c r="I1760">
        <v>18.5</v>
      </c>
      <c r="J1760">
        <v>1.1000000000000001</v>
      </c>
      <c r="K1760">
        <v>42.2</v>
      </c>
      <c r="L1760">
        <v>1.4</v>
      </c>
    </row>
    <row r="1761" spans="1:12" x14ac:dyDescent="0.2">
      <c r="A1761" t="str">
        <f t="shared" si="27"/>
        <v>DEU1988</v>
      </c>
      <c r="B1761" t="str">
        <f>VLOOKUP(C1761,'Country code'!$B$1:$C$992,2,FALSE)</f>
        <v>DEU</v>
      </c>
      <c r="C1761" t="s">
        <v>49</v>
      </c>
      <c r="D1761">
        <v>1988</v>
      </c>
      <c r="E1761">
        <v>25.6</v>
      </c>
      <c r="F1761">
        <v>0.7</v>
      </c>
      <c r="G1761">
        <v>44.1</v>
      </c>
      <c r="H1761">
        <v>1</v>
      </c>
      <c r="I1761">
        <v>18.5</v>
      </c>
      <c r="J1761">
        <v>1.2</v>
      </c>
      <c r="K1761">
        <v>42</v>
      </c>
      <c r="L1761">
        <v>1.6</v>
      </c>
    </row>
    <row r="1762" spans="1:12" x14ac:dyDescent="0.2">
      <c r="A1762" t="str">
        <f t="shared" si="27"/>
        <v>DEU1989</v>
      </c>
      <c r="B1762" t="str">
        <f>VLOOKUP(C1762,'Country code'!$B$1:$C$992,2,FALSE)</f>
        <v>DEU</v>
      </c>
      <c r="C1762" t="s">
        <v>49</v>
      </c>
      <c r="D1762">
        <v>1989</v>
      </c>
      <c r="E1762">
        <v>25.8</v>
      </c>
      <c r="F1762">
        <v>0.7</v>
      </c>
      <c r="G1762">
        <v>44.2</v>
      </c>
      <c r="H1762">
        <v>1</v>
      </c>
      <c r="I1762">
        <v>18.399999999999999</v>
      </c>
      <c r="J1762">
        <v>1.2</v>
      </c>
      <c r="K1762">
        <v>41.6</v>
      </c>
      <c r="L1762">
        <v>1.6</v>
      </c>
    </row>
    <row r="1763" spans="1:12" x14ac:dyDescent="0.2">
      <c r="A1763" t="str">
        <f t="shared" si="27"/>
        <v>DEU1990</v>
      </c>
      <c r="B1763" t="str">
        <f>VLOOKUP(C1763,'Country code'!$B$1:$C$992,2,FALSE)</f>
        <v>DEU</v>
      </c>
      <c r="C1763" t="s">
        <v>49</v>
      </c>
      <c r="D1763">
        <v>1990</v>
      </c>
      <c r="E1763">
        <v>26</v>
      </c>
      <c r="F1763">
        <v>0.7</v>
      </c>
      <c r="G1763">
        <v>44.4</v>
      </c>
      <c r="H1763">
        <v>0.9</v>
      </c>
      <c r="I1763">
        <v>18.399999999999999</v>
      </c>
      <c r="J1763">
        <v>1.1000000000000001</v>
      </c>
      <c r="K1763">
        <v>41.4</v>
      </c>
      <c r="L1763">
        <v>1.4</v>
      </c>
    </row>
    <row r="1764" spans="1:12" x14ac:dyDescent="0.2">
      <c r="A1764" t="str">
        <f t="shared" si="27"/>
        <v>DEU1991</v>
      </c>
      <c r="B1764" t="str">
        <f>VLOOKUP(C1764,'Country code'!$B$1:$C$992,2,FALSE)</f>
        <v>DEU</v>
      </c>
      <c r="C1764" t="s">
        <v>49</v>
      </c>
      <c r="D1764">
        <v>1991</v>
      </c>
      <c r="E1764">
        <v>26.4</v>
      </c>
      <c r="F1764">
        <v>0.7</v>
      </c>
      <c r="G1764">
        <v>44.7</v>
      </c>
      <c r="H1764">
        <v>0.8</v>
      </c>
      <c r="I1764">
        <v>18.3</v>
      </c>
      <c r="J1764">
        <v>1.1000000000000001</v>
      </c>
      <c r="K1764">
        <v>40.9</v>
      </c>
      <c r="L1764">
        <v>1.4</v>
      </c>
    </row>
    <row r="1765" spans="1:12" x14ac:dyDescent="0.2">
      <c r="A1765" t="str">
        <f t="shared" si="27"/>
        <v>DEU1992</v>
      </c>
      <c r="B1765" t="str">
        <f>VLOOKUP(C1765,'Country code'!$B$1:$C$992,2,FALSE)</f>
        <v>DEU</v>
      </c>
      <c r="C1765" t="s">
        <v>49</v>
      </c>
      <c r="D1765">
        <v>1992</v>
      </c>
      <c r="E1765">
        <v>26.3</v>
      </c>
      <c r="F1765">
        <v>0.7</v>
      </c>
      <c r="G1765">
        <v>45</v>
      </c>
      <c r="H1765">
        <v>0.9</v>
      </c>
      <c r="I1765">
        <v>18.7</v>
      </c>
      <c r="J1765">
        <v>1.1000000000000001</v>
      </c>
      <c r="K1765">
        <v>41.6</v>
      </c>
      <c r="L1765">
        <v>1.4</v>
      </c>
    </row>
    <row r="1766" spans="1:12" x14ac:dyDescent="0.2">
      <c r="A1766" t="str">
        <f t="shared" si="27"/>
        <v>DEU1993</v>
      </c>
      <c r="B1766" t="str">
        <f>VLOOKUP(C1766,'Country code'!$B$1:$C$992,2,FALSE)</f>
        <v>DEU</v>
      </c>
      <c r="C1766" t="s">
        <v>49</v>
      </c>
      <c r="D1766">
        <v>1993</v>
      </c>
      <c r="E1766">
        <v>26.1</v>
      </c>
      <c r="F1766">
        <v>0.7</v>
      </c>
      <c r="G1766">
        <v>45.4</v>
      </c>
      <c r="H1766">
        <v>0.9</v>
      </c>
      <c r="I1766">
        <v>19.3</v>
      </c>
      <c r="J1766">
        <v>1.1000000000000001</v>
      </c>
      <c r="K1766">
        <v>42.5</v>
      </c>
      <c r="L1766">
        <v>1.4</v>
      </c>
    </row>
    <row r="1767" spans="1:12" x14ac:dyDescent="0.2">
      <c r="A1767" t="str">
        <f t="shared" si="27"/>
        <v>DEU1994</v>
      </c>
      <c r="B1767" t="str">
        <f>VLOOKUP(C1767,'Country code'!$B$1:$C$992,2,FALSE)</f>
        <v>DEU</v>
      </c>
      <c r="C1767" t="s">
        <v>49</v>
      </c>
      <c r="D1767">
        <v>1994</v>
      </c>
      <c r="E1767">
        <v>26</v>
      </c>
      <c r="F1767">
        <v>0.7</v>
      </c>
      <c r="G1767">
        <v>45.8</v>
      </c>
      <c r="H1767">
        <v>0.9</v>
      </c>
      <c r="I1767">
        <v>19.8</v>
      </c>
      <c r="J1767">
        <v>1.1000000000000001</v>
      </c>
      <c r="K1767">
        <v>43.2</v>
      </c>
      <c r="L1767">
        <v>1.4</v>
      </c>
    </row>
    <row r="1768" spans="1:12" x14ac:dyDescent="0.2">
      <c r="A1768" t="str">
        <f t="shared" si="27"/>
        <v>DEU1995</v>
      </c>
      <c r="B1768" t="str">
        <f>VLOOKUP(C1768,'Country code'!$B$1:$C$992,2,FALSE)</f>
        <v>DEU</v>
      </c>
      <c r="C1768" t="s">
        <v>49</v>
      </c>
      <c r="D1768">
        <v>1995</v>
      </c>
      <c r="E1768">
        <v>25.9</v>
      </c>
      <c r="F1768">
        <v>0.7</v>
      </c>
      <c r="G1768">
        <v>46.3</v>
      </c>
      <c r="H1768">
        <v>0.9</v>
      </c>
      <c r="I1768">
        <v>20.399999999999999</v>
      </c>
      <c r="J1768">
        <v>1.1000000000000001</v>
      </c>
      <c r="K1768">
        <v>44.1</v>
      </c>
      <c r="L1768">
        <v>1.4</v>
      </c>
    </row>
    <row r="1769" spans="1:12" x14ac:dyDescent="0.2">
      <c r="A1769" t="str">
        <f t="shared" si="27"/>
        <v>DEU1996</v>
      </c>
      <c r="B1769" t="str">
        <f>VLOOKUP(C1769,'Country code'!$B$1:$C$992,2,FALSE)</f>
        <v>DEU</v>
      </c>
      <c r="C1769" t="s">
        <v>49</v>
      </c>
      <c r="D1769">
        <v>1996</v>
      </c>
      <c r="E1769">
        <v>25.7</v>
      </c>
      <c r="F1769">
        <v>0.7</v>
      </c>
      <c r="G1769">
        <v>46.7</v>
      </c>
      <c r="H1769">
        <v>0.9</v>
      </c>
      <c r="I1769">
        <v>21</v>
      </c>
      <c r="J1769">
        <v>1.1000000000000001</v>
      </c>
      <c r="K1769">
        <v>45</v>
      </c>
      <c r="L1769">
        <v>1.4</v>
      </c>
    </row>
    <row r="1770" spans="1:12" x14ac:dyDescent="0.2">
      <c r="A1770" t="str">
        <f t="shared" si="27"/>
        <v>DEU1997</v>
      </c>
      <c r="B1770" t="str">
        <f>VLOOKUP(C1770,'Country code'!$B$1:$C$992,2,FALSE)</f>
        <v>DEU</v>
      </c>
      <c r="C1770" t="s">
        <v>49</v>
      </c>
      <c r="D1770">
        <v>1997</v>
      </c>
      <c r="E1770">
        <v>25.6</v>
      </c>
      <c r="F1770">
        <v>0.7</v>
      </c>
      <c r="G1770">
        <v>46.9</v>
      </c>
      <c r="H1770">
        <v>0.9</v>
      </c>
      <c r="I1770">
        <v>21.3</v>
      </c>
      <c r="J1770">
        <v>1.1000000000000001</v>
      </c>
      <c r="K1770">
        <v>45.4</v>
      </c>
      <c r="L1770">
        <v>1.4</v>
      </c>
    </row>
    <row r="1771" spans="1:12" x14ac:dyDescent="0.2">
      <c r="A1771" t="str">
        <f t="shared" si="27"/>
        <v>DEU1998</v>
      </c>
      <c r="B1771" t="str">
        <f>VLOOKUP(C1771,'Country code'!$B$1:$C$992,2,FALSE)</f>
        <v>DEU</v>
      </c>
      <c r="C1771" t="s">
        <v>49</v>
      </c>
      <c r="D1771">
        <v>1998</v>
      </c>
      <c r="E1771">
        <v>25.7</v>
      </c>
      <c r="F1771">
        <v>0.6</v>
      </c>
      <c r="G1771">
        <v>47.2</v>
      </c>
      <c r="H1771">
        <v>0.8</v>
      </c>
      <c r="I1771">
        <v>21.5</v>
      </c>
      <c r="J1771">
        <v>1</v>
      </c>
      <c r="K1771">
        <v>45.6</v>
      </c>
      <c r="L1771">
        <v>1.3</v>
      </c>
    </row>
    <row r="1772" spans="1:12" x14ac:dyDescent="0.2">
      <c r="A1772" t="str">
        <f t="shared" si="27"/>
        <v>DEU1999</v>
      </c>
      <c r="B1772" t="str">
        <f>VLOOKUP(C1772,'Country code'!$B$1:$C$992,2,FALSE)</f>
        <v>DEU</v>
      </c>
      <c r="C1772" t="s">
        <v>49</v>
      </c>
      <c r="D1772">
        <v>1999</v>
      </c>
      <c r="E1772">
        <v>26.1</v>
      </c>
      <c r="F1772">
        <v>0.6</v>
      </c>
      <c r="G1772">
        <v>47.5</v>
      </c>
      <c r="H1772">
        <v>0.7</v>
      </c>
      <c r="I1772">
        <v>21.4</v>
      </c>
      <c r="J1772">
        <v>0.9</v>
      </c>
      <c r="K1772">
        <v>45.1</v>
      </c>
      <c r="L1772">
        <v>1.1000000000000001</v>
      </c>
    </row>
    <row r="1773" spans="1:12" x14ac:dyDescent="0.2">
      <c r="A1773" t="str">
        <f t="shared" si="27"/>
        <v>DEU2000</v>
      </c>
      <c r="B1773" t="str">
        <f>VLOOKUP(C1773,'Country code'!$B$1:$C$992,2,FALSE)</f>
        <v>DEU</v>
      </c>
      <c r="C1773" t="s">
        <v>49</v>
      </c>
      <c r="D1773">
        <v>2000</v>
      </c>
      <c r="E1773">
        <v>26.3</v>
      </c>
      <c r="F1773">
        <v>0.6</v>
      </c>
      <c r="G1773">
        <v>48.2</v>
      </c>
      <c r="H1773">
        <v>0.8</v>
      </c>
      <c r="I1773">
        <v>21.9</v>
      </c>
      <c r="J1773">
        <v>1</v>
      </c>
      <c r="K1773">
        <v>45.4</v>
      </c>
      <c r="L1773">
        <v>1.3</v>
      </c>
    </row>
    <row r="1774" spans="1:12" x14ac:dyDescent="0.2">
      <c r="A1774" t="str">
        <f t="shared" si="27"/>
        <v>DEU2001</v>
      </c>
      <c r="B1774" t="str">
        <f>VLOOKUP(C1774,'Country code'!$B$1:$C$992,2,FALSE)</f>
        <v>DEU</v>
      </c>
      <c r="C1774" t="s">
        <v>49</v>
      </c>
      <c r="D1774">
        <v>2001</v>
      </c>
      <c r="E1774">
        <v>26.8</v>
      </c>
      <c r="F1774">
        <v>0.5</v>
      </c>
      <c r="G1774">
        <v>49.1</v>
      </c>
      <c r="H1774">
        <v>0.7</v>
      </c>
      <c r="I1774">
        <v>22.3</v>
      </c>
      <c r="J1774">
        <v>0.9</v>
      </c>
      <c r="K1774">
        <v>45.4</v>
      </c>
      <c r="L1774">
        <v>1.1000000000000001</v>
      </c>
    </row>
    <row r="1775" spans="1:12" x14ac:dyDescent="0.2">
      <c r="A1775" t="str">
        <f t="shared" si="27"/>
        <v>DEU2002</v>
      </c>
      <c r="B1775" t="str">
        <f>VLOOKUP(C1775,'Country code'!$B$1:$C$992,2,FALSE)</f>
        <v>DEU</v>
      </c>
      <c r="C1775" t="s">
        <v>49</v>
      </c>
      <c r="D1775">
        <v>2002</v>
      </c>
      <c r="E1775">
        <v>27</v>
      </c>
      <c r="F1775">
        <v>0.6</v>
      </c>
      <c r="G1775">
        <v>49.8</v>
      </c>
      <c r="H1775">
        <v>0.7</v>
      </c>
      <c r="I1775">
        <v>22.8</v>
      </c>
      <c r="J1775">
        <v>0.9</v>
      </c>
      <c r="K1775">
        <v>45.8</v>
      </c>
      <c r="L1775">
        <v>1.1000000000000001</v>
      </c>
    </row>
    <row r="1776" spans="1:12" x14ac:dyDescent="0.2">
      <c r="A1776" t="str">
        <f t="shared" si="27"/>
        <v>DEU2003</v>
      </c>
      <c r="B1776" t="str">
        <f>VLOOKUP(C1776,'Country code'!$B$1:$C$992,2,FALSE)</f>
        <v>DEU</v>
      </c>
      <c r="C1776" t="s">
        <v>49</v>
      </c>
      <c r="D1776">
        <v>2003</v>
      </c>
      <c r="E1776">
        <v>27.2</v>
      </c>
      <c r="F1776">
        <v>0.6</v>
      </c>
      <c r="G1776">
        <v>50.3</v>
      </c>
      <c r="H1776">
        <v>0.8</v>
      </c>
      <c r="I1776">
        <v>23.1</v>
      </c>
      <c r="J1776">
        <v>1</v>
      </c>
      <c r="K1776">
        <v>45.9</v>
      </c>
      <c r="L1776">
        <v>1.3</v>
      </c>
    </row>
    <row r="1777" spans="1:12" x14ac:dyDescent="0.2">
      <c r="A1777" t="str">
        <f t="shared" si="27"/>
        <v>DEU2004</v>
      </c>
      <c r="B1777" t="str">
        <f>VLOOKUP(C1777,'Country code'!$B$1:$C$992,2,FALSE)</f>
        <v>DEU</v>
      </c>
      <c r="C1777" t="s">
        <v>49</v>
      </c>
      <c r="D1777">
        <v>2004</v>
      </c>
      <c r="E1777">
        <v>27.5</v>
      </c>
      <c r="F1777">
        <v>0.6</v>
      </c>
      <c r="G1777">
        <v>50.7</v>
      </c>
      <c r="H1777">
        <v>0.8</v>
      </c>
      <c r="I1777">
        <v>23.2</v>
      </c>
      <c r="J1777">
        <v>1</v>
      </c>
      <c r="K1777">
        <v>45.8</v>
      </c>
      <c r="L1777">
        <v>1.3</v>
      </c>
    </row>
    <row r="1778" spans="1:12" x14ac:dyDescent="0.2">
      <c r="A1778" t="str">
        <f t="shared" si="27"/>
        <v>DEU2005</v>
      </c>
      <c r="B1778" t="str">
        <f>VLOOKUP(C1778,'Country code'!$B$1:$C$992,2,FALSE)</f>
        <v>DEU</v>
      </c>
      <c r="C1778" t="s">
        <v>49</v>
      </c>
      <c r="D1778">
        <v>2005</v>
      </c>
      <c r="E1778">
        <v>28.2</v>
      </c>
      <c r="F1778">
        <v>0.6</v>
      </c>
      <c r="G1778">
        <v>51.3</v>
      </c>
      <c r="H1778">
        <v>0.8</v>
      </c>
      <c r="I1778">
        <v>23.1</v>
      </c>
      <c r="J1778">
        <v>1</v>
      </c>
      <c r="K1778">
        <v>45</v>
      </c>
      <c r="L1778">
        <v>1.3</v>
      </c>
    </row>
    <row r="1779" spans="1:12" x14ac:dyDescent="0.2">
      <c r="A1779" t="str">
        <f t="shared" si="27"/>
        <v>DEU2006</v>
      </c>
      <c r="B1779" t="str">
        <f>VLOOKUP(C1779,'Country code'!$B$1:$C$992,2,FALSE)</f>
        <v>DEU</v>
      </c>
      <c r="C1779" t="s">
        <v>49</v>
      </c>
      <c r="D1779">
        <v>2006</v>
      </c>
      <c r="E1779">
        <v>28.5</v>
      </c>
      <c r="F1779">
        <v>0.6</v>
      </c>
      <c r="G1779">
        <v>51.5</v>
      </c>
      <c r="H1779">
        <v>0.8</v>
      </c>
      <c r="I1779">
        <v>23</v>
      </c>
      <c r="J1779">
        <v>1</v>
      </c>
      <c r="K1779">
        <v>44.7</v>
      </c>
      <c r="L1779">
        <v>1.3</v>
      </c>
    </row>
    <row r="1780" spans="1:12" x14ac:dyDescent="0.2">
      <c r="A1780" t="str">
        <f t="shared" si="27"/>
        <v>DEU2007</v>
      </c>
      <c r="B1780" t="str">
        <f>VLOOKUP(C1780,'Country code'!$B$1:$C$992,2,FALSE)</f>
        <v>DEU</v>
      </c>
      <c r="C1780" t="s">
        <v>49</v>
      </c>
      <c r="D1780">
        <v>2007</v>
      </c>
      <c r="E1780">
        <v>28.6</v>
      </c>
      <c r="F1780">
        <v>0.7</v>
      </c>
      <c r="G1780">
        <v>51.5</v>
      </c>
      <c r="H1780">
        <v>0.8</v>
      </c>
      <c r="I1780">
        <v>22.9</v>
      </c>
      <c r="J1780">
        <v>1.1000000000000001</v>
      </c>
      <c r="K1780">
        <v>44.5</v>
      </c>
      <c r="L1780">
        <v>1.4</v>
      </c>
    </row>
    <row r="1781" spans="1:12" x14ac:dyDescent="0.2">
      <c r="A1781" t="str">
        <f t="shared" si="27"/>
        <v>DEU2008</v>
      </c>
      <c r="B1781" t="str">
        <f>VLOOKUP(C1781,'Country code'!$B$1:$C$992,2,FALSE)</f>
        <v>DEU</v>
      </c>
      <c r="C1781" t="s">
        <v>49</v>
      </c>
      <c r="D1781">
        <v>2008</v>
      </c>
      <c r="E1781">
        <v>28.7</v>
      </c>
      <c r="F1781">
        <v>0.7</v>
      </c>
      <c r="G1781">
        <v>51.5</v>
      </c>
      <c r="H1781">
        <v>0.8</v>
      </c>
      <c r="I1781">
        <v>22.8</v>
      </c>
      <c r="J1781">
        <v>1.1000000000000001</v>
      </c>
      <c r="K1781">
        <v>44.3</v>
      </c>
      <c r="L1781">
        <v>1.4</v>
      </c>
    </row>
    <row r="1782" spans="1:12" x14ac:dyDescent="0.2">
      <c r="A1782" t="str">
        <f t="shared" si="27"/>
        <v>DEU2009</v>
      </c>
      <c r="B1782" t="str">
        <f>VLOOKUP(C1782,'Country code'!$B$1:$C$992,2,FALSE)</f>
        <v>DEU</v>
      </c>
      <c r="C1782" t="s">
        <v>49</v>
      </c>
      <c r="D1782">
        <v>2009</v>
      </c>
      <c r="E1782">
        <v>28.6</v>
      </c>
      <c r="F1782">
        <v>0.6</v>
      </c>
      <c r="G1782">
        <v>51.6</v>
      </c>
      <c r="H1782">
        <v>0.8</v>
      </c>
      <c r="I1782">
        <v>23</v>
      </c>
      <c r="J1782">
        <v>1</v>
      </c>
      <c r="K1782">
        <v>44.6</v>
      </c>
      <c r="L1782">
        <v>1.3</v>
      </c>
    </row>
    <row r="1783" spans="1:12" x14ac:dyDescent="0.2">
      <c r="A1783" t="str">
        <f t="shared" si="27"/>
        <v>DEU2010</v>
      </c>
      <c r="B1783" t="str">
        <f>VLOOKUP(C1783,'Country code'!$B$1:$C$992,2,FALSE)</f>
        <v>DEU</v>
      </c>
      <c r="C1783" t="s">
        <v>49</v>
      </c>
      <c r="D1783">
        <v>2010</v>
      </c>
      <c r="E1783">
        <v>28.8</v>
      </c>
      <c r="F1783">
        <v>0.6</v>
      </c>
      <c r="G1783">
        <v>51.7</v>
      </c>
      <c r="H1783">
        <v>0.8</v>
      </c>
      <c r="I1783">
        <v>22.9</v>
      </c>
      <c r="J1783">
        <v>1</v>
      </c>
      <c r="K1783">
        <v>44.3</v>
      </c>
      <c r="L1783">
        <v>1.3</v>
      </c>
    </row>
    <row r="1784" spans="1:12" x14ac:dyDescent="0.2">
      <c r="A1784" t="str">
        <f t="shared" si="27"/>
        <v>DEU2011</v>
      </c>
      <c r="B1784" t="str">
        <f>VLOOKUP(C1784,'Country code'!$B$1:$C$992,2,FALSE)</f>
        <v>DEU</v>
      </c>
      <c r="C1784" t="s">
        <v>49</v>
      </c>
      <c r="D1784">
        <v>2011</v>
      </c>
      <c r="E1784">
        <v>28.9</v>
      </c>
      <c r="F1784">
        <v>0.6</v>
      </c>
      <c r="G1784">
        <v>51.9</v>
      </c>
      <c r="H1784">
        <v>0.8</v>
      </c>
      <c r="I1784">
        <v>23</v>
      </c>
      <c r="J1784">
        <v>1</v>
      </c>
      <c r="K1784">
        <v>44.3</v>
      </c>
      <c r="L1784">
        <v>1.3</v>
      </c>
    </row>
    <row r="1785" spans="1:12" x14ac:dyDescent="0.2">
      <c r="A1785" t="str">
        <f t="shared" si="27"/>
        <v>DEU2012</v>
      </c>
      <c r="B1785" t="str">
        <f>VLOOKUP(C1785,'Country code'!$B$1:$C$992,2,FALSE)</f>
        <v>DEU</v>
      </c>
      <c r="C1785" t="s">
        <v>49</v>
      </c>
      <c r="D1785">
        <v>2012</v>
      </c>
      <c r="E1785">
        <v>29</v>
      </c>
      <c r="F1785">
        <v>0.6</v>
      </c>
      <c r="G1785">
        <v>52.1</v>
      </c>
      <c r="H1785">
        <v>0.8</v>
      </c>
      <c r="I1785">
        <v>23.1</v>
      </c>
      <c r="J1785">
        <v>1</v>
      </c>
      <c r="K1785">
        <v>44.3</v>
      </c>
      <c r="L1785">
        <v>1.3</v>
      </c>
    </row>
    <row r="1786" spans="1:12" x14ac:dyDescent="0.2">
      <c r="A1786" t="str">
        <f t="shared" si="27"/>
        <v>DEU2013</v>
      </c>
      <c r="B1786" t="str">
        <f>VLOOKUP(C1786,'Country code'!$B$1:$C$992,2,FALSE)</f>
        <v>DEU</v>
      </c>
      <c r="C1786" t="s">
        <v>49</v>
      </c>
      <c r="D1786">
        <v>2013</v>
      </c>
      <c r="E1786">
        <v>29.2</v>
      </c>
      <c r="F1786">
        <v>0.7</v>
      </c>
      <c r="G1786">
        <v>52.3</v>
      </c>
      <c r="H1786">
        <v>0.8</v>
      </c>
      <c r="I1786">
        <v>23.1</v>
      </c>
      <c r="J1786">
        <v>1.1000000000000001</v>
      </c>
      <c r="K1786">
        <v>44.2</v>
      </c>
      <c r="L1786">
        <v>1.4</v>
      </c>
    </row>
    <row r="1787" spans="1:12" x14ac:dyDescent="0.2">
      <c r="A1787" t="str">
        <f t="shared" ref="A1787:A1850" si="28">B1787&amp;D1787</f>
        <v>DEU2014</v>
      </c>
      <c r="B1787" t="str">
        <f>VLOOKUP(C1787,'Country code'!$B$1:$C$992,2,FALSE)</f>
        <v>DEU</v>
      </c>
      <c r="C1787" t="s">
        <v>49</v>
      </c>
      <c r="D1787">
        <v>2014</v>
      </c>
      <c r="E1787">
        <v>29.1</v>
      </c>
      <c r="F1787">
        <v>0.6</v>
      </c>
      <c r="G1787">
        <v>52.2</v>
      </c>
      <c r="H1787">
        <v>0.8</v>
      </c>
      <c r="I1787">
        <v>23.1</v>
      </c>
      <c r="J1787">
        <v>1</v>
      </c>
      <c r="K1787">
        <v>44.3</v>
      </c>
      <c r="L1787">
        <v>1.3</v>
      </c>
    </row>
    <row r="1788" spans="1:12" x14ac:dyDescent="0.2">
      <c r="A1788" t="str">
        <f t="shared" si="28"/>
        <v>DEU2015</v>
      </c>
      <c r="B1788" t="str">
        <f>VLOOKUP(C1788,'Country code'!$B$1:$C$992,2,FALSE)</f>
        <v>DEU</v>
      </c>
      <c r="C1788" t="s">
        <v>49</v>
      </c>
      <c r="D1788">
        <v>2015</v>
      </c>
      <c r="E1788">
        <v>29.3</v>
      </c>
      <c r="F1788">
        <v>0.7</v>
      </c>
      <c r="G1788">
        <v>52.3</v>
      </c>
      <c r="H1788">
        <v>0.8</v>
      </c>
      <c r="I1788">
        <v>23</v>
      </c>
      <c r="J1788">
        <v>1.1000000000000001</v>
      </c>
      <c r="K1788">
        <v>44</v>
      </c>
      <c r="L1788">
        <v>1.4</v>
      </c>
    </row>
    <row r="1789" spans="1:12" x14ac:dyDescent="0.2">
      <c r="A1789" t="str">
        <f t="shared" si="28"/>
        <v>DEU2016</v>
      </c>
      <c r="B1789" t="str">
        <f>VLOOKUP(C1789,'Country code'!$B$1:$C$992,2,FALSE)</f>
        <v>DEU</v>
      </c>
      <c r="C1789" t="s">
        <v>49</v>
      </c>
      <c r="D1789">
        <v>2016</v>
      </c>
      <c r="E1789">
        <v>29.4</v>
      </c>
      <c r="F1789">
        <v>0.7</v>
      </c>
      <c r="G1789">
        <v>52.3</v>
      </c>
      <c r="H1789">
        <v>0.7</v>
      </c>
      <c r="I1789">
        <v>22.9</v>
      </c>
      <c r="J1789">
        <v>1</v>
      </c>
      <c r="K1789">
        <v>43.8</v>
      </c>
      <c r="L1789">
        <v>1.2</v>
      </c>
    </row>
    <row r="1790" spans="1:12" x14ac:dyDescent="0.2">
      <c r="A1790" t="str">
        <f t="shared" si="28"/>
        <v>DEU2017</v>
      </c>
      <c r="B1790" t="str">
        <f>VLOOKUP(C1790,'Country code'!$B$1:$C$992,2,FALSE)</f>
        <v>DEU</v>
      </c>
      <c r="C1790" t="s">
        <v>49</v>
      </c>
      <c r="D1790">
        <v>2017</v>
      </c>
      <c r="E1790">
        <v>29.4</v>
      </c>
      <c r="F1790">
        <v>0.7</v>
      </c>
      <c r="G1790">
        <v>52.2</v>
      </c>
      <c r="H1790">
        <v>0.9</v>
      </c>
      <c r="I1790">
        <v>22.8</v>
      </c>
      <c r="J1790">
        <v>1.1000000000000001</v>
      </c>
      <c r="K1790">
        <v>43.7</v>
      </c>
      <c r="L1790">
        <v>1.4</v>
      </c>
    </row>
    <row r="1791" spans="1:12" x14ac:dyDescent="0.2">
      <c r="A1791" t="str">
        <f t="shared" si="28"/>
        <v>DEU2018</v>
      </c>
      <c r="B1791" t="str">
        <f>VLOOKUP(C1791,'Country code'!$B$1:$C$992,2,FALSE)</f>
        <v>DEU</v>
      </c>
      <c r="C1791" t="s">
        <v>49</v>
      </c>
      <c r="D1791">
        <v>2018</v>
      </c>
      <c r="E1791">
        <v>29.6</v>
      </c>
      <c r="F1791">
        <v>0.8</v>
      </c>
      <c r="G1791">
        <v>52.2</v>
      </c>
      <c r="H1791">
        <v>1</v>
      </c>
      <c r="I1791">
        <v>22.6</v>
      </c>
      <c r="J1791">
        <v>1.3</v>
      </c>
      <c r="K1791">
        <v>43.3</v>
      </c>
      <c r="L1791">
        <v>1.6</v>
      </c>
    </row>
    <row r="1792" spans="1:12" x14ac:dyDescent="0.2">
      <c r="A1792" t="str">
        <f t="shared" si="28"/>
        <v>DEU2019</v>
      </c>
      <c r="B1792" t="str">
        <f>VLOOKUP(C1792,'Country code'!$B$1:$C$992,2,FALSE)</f>
        <v>DEU</v>
      </c>
      <c r="C1792" t="s">
        <v>49</v>
      </c>
      <c r="D1792">
        <v>2019</v>
      </c>
      <c r="E1792">
        <v>29.9</v>
      </c>
      <c r="F1792">
        <v>1.1000000000000001</v>
      </c>
      <c r="G1792">
        <v>52.3</v>
      </c>
      <c r="H1792">
        <v>1.4</v>
      </c>
      <c r="I1792">
        <v>22.4</v>
      </c>
      <c r="J1792">
        <v>1.8</v>
      </c>
      <c r="K1792">
        <v>42.8</v>
      </c>
      <c r="L1792">
        <v>2.2999999999999998</v>
      </c>
    </row>
    <row r="1793" spans="1:8" x14ac:dyDescent="0.2">
      <c r="A1793" t="str">
        <f t="shared" si="28"/>
        <v>GHA1987</v>
      </c>
      <c r="B1793" t="str">
        <f>VLOOKUP(C1793,'Country code'!$B$1:$C$992,2,FALSE)</f>
        <v>GHA</v>
      </c>
      <c r="C1793" t="s">
        <v>50</v>
      </c>
      <c r="D1793">
        <v>1987</v>
      </c>
      <c r="E1793">
        <v>39.200000000000003</v>
      </c>
      <c r="F1793">
        <v>2.5</v>
      </c>
      <c r="G1793">
        <v>41.1</v>
      </c>
      <c r="H1793">
        <v>2.8</v>
      </c>
    </row>
    <row r="1794" spans="1:8" x14ac:dyDescent="0.2">
      <c r="A1794" t="str">
        <f t="shared" si="28"/>
        <v>GHA1988</v>
      </c>
      <c r="B1794" t="str">
        <f>VLOOKUP(C1794,'Country code'!$B$1:$C$992,2,FALSE)</f>
        <v>GHA</v>
      </c>
      <c r="C1794" t="s">
        <v>50</v>
      </c>
      <c r="D1794">
        <v>1988</v>
      </c>
      <c r="E1794">
        <v>39.4</v>
      </c>
      <c r="F1794">
        <v>2.5</v>
      </c>
      <c r="G1794">
        <v>41.2</v>
      </c>
      <c r="H1794">
        <v>2.7</v>
      </c>
    </row>
    <row r="1795" spans="1:8" x14ac:dyDescent="0.2">
      <c r="A1795" t="str">
        <f t="shared" si="28"/>
        <v>GHA1989</v>
      </c>
      <c r="B1795" t="str">
        <f>VLOOKUP(C1795,'Country code'!$B$1:$C$992,2,FALSE)</f>
        <v>GHA</v>
      </c>
      <c r="C1795" t="s">
        <v>50</v>
      </c>
      <c r="D1795">
        <v>1989</v>
      </c>
      <c r="E1795">
        <v>39.5</v>
      </c>
      <c r="F1795">
        <v>2.2999999999999998</v>
      </c>
      <c r="G1795">
        <v>41.4</v>
      </c>
      <c r="H1795">
        <v>2.6</v>
      </c>
    </row>
    <row r="1796" spans="1:8" x14ac:dyDescent="0.2">
      <c r="A1796" t="str">
        <f t="shared" si="28"/>
        <v>GHA1990</v>
      </c>
      <c r="B1796" t="str">
        <f>VLOOKUP(C1796,'Country code'!$B$1:$C$992,2,FALSE)</f>
        <v>GHA</v>
      </c>
      <c r="C1796" t="s">
        <v>50</v>
      </c>
      <c r="D1796">
        <v>1990</v>
      </c>
      <c r="E1796">
        <v>39.700000000000003</v>
      </c>
      <c r="F1796">
        <v>2.4</v>
      </c>
      <c r="G1796">
        <v>41.6</v>
      </c>
      <c r="H1796">
        <v>2.5</v>
      </c>
    </row>
    <row r="1797" spans="1:8" x14ac:dyDescent="0.2">
      <c r="A1797" t="str">
        <f t="shared" si="28"/>
        <v>GHA1991</v>
      </c>
      <c r="B1797" t="str">
        <f>VLOOKUP(C1797,'Country code'!$B$1:$C$992,2,FALSE)</f>
        <v>GHA</v>
      </c>
      <c r="C1797" t="s">
        <v>50</v>
      </c>
      <c r="D1797">
        <v>1991</v>
      </c>
      <c r="E1797">
        <v>39.799999999999997</v>
      </c>
      <c r="F1797">
        <v>2.2000000000000002</v>
      </c>
      <c r="G1797">
        <v>41.7</v>
      </c>
      <c r="H1797">
        <v>2.4</v>
      </c>
    </row>
    <row r="1798" spans="1:8" x14ac:dyDescent="0.2">
      <c r="A1798" t="str">
        <f t="shared" si="28"/>
        <v>GHA1992</v>
      </c>
      <c r="B1798" t="str">
        <f>VLOOKUP(C1798,'Country code'!$B$1:$C$992,2,FALSE)</f>
        <v>GHA</v>
      </c>
      <c r="C1798" t="s">
        <v>50</v>
      </c>
      <c r="D1798">
        <v>1992</v>
      </c>
      <c r="E1798">
        <v>39.9</v>
      </c>
      <c r="F1798">
        <v>2.2999999999999998</v>
      </c>
      <c r="G1798">
        <v>41.9</v>
      </c>
      <c r="H1798">
        <v>2.5</v>
      </c>
    </row>
    <row r="1799" spans="1:8" x14ac:dyDescent="0.2">
      <c r="A1799" t="str">
        <f t="shared" si="28"/>
        <v>GHA1993</v>
      </c>
      <c r="B1799" t="str">
        <f>VLOOKUP(C1799,'Country code'!$B$1:$C$992,2,FALSE)</f>
        <v>GHA</v>
      </c>
      <c r="C1799" t="s">
        <v>50</v>
      </c>
      <c r="D1799">
        <v>1993</v>
      </c>
      <c r="E1799">
        <v>40.1</v>
      </c>
      <c r="F1799">
        <v>2.2999999999999998</v>
      </c>
      <c r="G1799">
        <v>42.1</v>
      </c>
      <c r="H1799">
        <v>2.5</v>
      </c>
    </row>
    <row r="1800" spans="1:8" x14ac:dyDescent="0.2">
      <c r="A1800" t="str">
        <f t="shared" si="28"/>
        <v>GHA1994</v>
      </c>
      <c r="B1800" t="str">
        <f>VLOOKUP(C1800,'Country code'!$B$1:$C$992,2,FALSE)</f>
        <v>GHA</v>
      </c>
      <c r="C1800" t="s">
        <v>50</v>
      </c>
      <c r="D1800">
        <v>1994</v>
      </c>
      <c r="E1800">
        <v>40.299999999999997</v>
      </c>
      <c r="F1800">
        <v>2.2999999999999998</v>
      </c>
      <c r="G1800">
        <v>42.3</v>
      </c>
      <c r="H1800">
        <v>2.5</v>
      </c>
    </row>
    <row r="1801" spans="1:8" x14ac:dyDescent="0.2">
      <c r="A1801" t="str">
        <f t="shared" si="28"/>
        <v>GHA1995</v>
      </c>
      <c r="B1801" t="str">
        <f>VLOOKUP(C1801,'Country code'!$B$1:$C$992,2,FALSE)</f>
        <v>GHA</v>
      </c>
      <c r="C1801" t="s">
        <v>50</v>
      </c>
      <c r="D1801">
        <v>1995</v>
      </c>
      <c r="E1801">
        <v>40.5</v>
      </c>
      <c r="F1801">
        <v>2.2999999999999998</v>
      </c>
      <c r="G1801">
        <v>42.5</v>
      </c>
      <c r="H1801">
        <v>2.5</v>
      </c>
    </row>
    <row r="1802" spans="1:8" x14ac:dyDescent="0.2">
      <c r="A1802" t="str">
        <f t="shared" si="28"/>
        <v>GHA1996</v>
      </c>
      <c r="B1802" t="str">
        <f>VLOOKUP(C1802,'Country code'!$B$1:$C$992,2,FALSE)</f>
        <v>GHA</v>
      </c>
      <c r="C1802" t="s">
        <v>50</v>
      </c>
      <c r="D1802">
        <v>1996</v>
      </c>
      <c r="E1802">
        <v>40.6</v>
      </c>
      <c r="F1802">
        <v>2.2999999999999998</v>
      </c>
      <c r="G1802">
        <v>42.7</v>
      </c>
      <c r="H1802">
        <v>2.4</v>
      </c>
    </row>
    <row r="1803" spans="1:8" x14ac:dyDescent="0.2">
      <c r="A1803" t="str">
        <f t="shared" si="28"/>
        <v>GHA1997</v>
      </c>
      <c r="B1803" t="str">
        <f>VLOOKUP(C1803,'Country code'!$B$1:$C$992,2,FALSE)</f>
        <v>GHA</v>
      </c>
      <c r="C1803" t="s">
        <v>50</v>
      </c>
      <c r="D1803">
        <v>1997</v>
      </c>
      <c r="E1803">
        <v>40.799999999999997</v>
      </c>
      <c r="F1803">
        <v>2.2000000000000002</v>
      </c>
      <c r="G1803">
        <v>42.9</v>
      </c>
      <c r="H1803">
        <v>2.4</v>
      </c>
    </row>
    <row r="1804" spans="1:8" x14ac:dyDescent="0.2">
      <c r="A1804" t="str">
        <f t="shared" si="28"/>
        <v>GHA1998</v>
      </c>
      <c r="B1804" t="str">
        <f>VLOOKUP(C1804,'Country code'!$B$1:$C$992,2,FALSE)</f>
        <v>GHA</v>
      </c>
      <c r="C1804" t="s">
        <v>50</v>
      </c>
      <c r="D1804">
        <v>1998</v>
      </c>
      <c r="E1804">
        <v>41</v>
      </c>
      <c r="F1804">
        <v>2.2000000000000002</v>
      </c>
      <c r="G1804">
        <v>43.1</v>
      </c>
      <c r="H1804">
        <v>2.4</v>
      </c>
    </row>
    <row r="1805" spans="1:8" x14ac:dyDescent="0.2">
      <c r="A1805" t="str">
        <f t="shared" si="28"/>
        <v>GHA1999</v>
      </c>
      <c r="B1805" t="str">
        <f>VLOOKUP(C1805,'Country code'!$B$1:$C$992,2,FALSE)</f>
        <v>GHA</v>
      </c>
      <c r="C1805" t="s">
        <v>50</v>
      </c>
      <c r="D1805">
        <v>1999</v>
      </c>
      <c r="E1805">
        <v>41.2</v>
      </c>
      <c r="F1805">
        <v>2.2000000000000002</v>
      </c>
      <c r="G1805">
        <v>43.2</v>
      </c>
      <c r="H1805">
        <v>2.4</v>
      </c>
    </row>
    <row r="1806" spans="1:8" x14ac:dyDescent="0.2">
      <c r="A1806" t="str">
        <f t="shared" si="28"/>
        <v>GHA2000</v>
      </c>
      <c r="B1806" t="str">
        <f>VLOOKUP(C1806,'Country code'!$B$1:$C$992,2,FALSE)</f>
        <v>GHA</v>
      </c>
      <c r="C1806" t="s">
        <v>50</v>
      </c>
      <c r="D1806">
        <v>2000</v>
      </c>
      <c r="E1806">
        <v>41.4</v>
      </c>
      <c r="F1806">
        <v>2.2000000000000002</v>
      </c>
      <c r="G1806">
        <v>43.4</v>
      </c>
      <c r="H1806">
        <v>2.5</v>
      </c>
    </row>
    <row r="1807" spans="1:8" x14ac:dyDescent="0.2">
      <c r="A1807" t="str">
        <f t="shared" si="28"/>
        <v>GHA2001</v>
      </c>
      <c r="B1807" t="str">
        <f>VLOOKUP(C1807,'Country code'!$B$1:$C$992,2,FALSE)</f>
        <v>GHA</v>
      </c>
      <c r="C1807" t="s">
        <v>50</v>
      </c>
      <c r="D1807">
        <v>2001</v>
      </c>
      <c r="E1807">
        <v>41.6</v>
      </c>
      <c r="F1807">
        <v>2.2000000000000002</v>
      </c>
      <c r="G1807">
        <v>43.7</v>
      </c>
      <c r="H1807">
        <v>2.5</v>
      </c>
    </row>
    <row r="1808" spans="1:8" x14ac:dyDescent="0.2">
      <c r="A1808" t="str">
        <f t="shared" si="28"/>
        <v>GHA2002</v>
      </c>
      <c r="B1808" t="str">
        <f>VLOOKUP(C1808,'Country code'!$B$1:$C$992,2,FALSE)</f>
        <v>GHA</v>
      </c>
      <c r="C1808" t="s">
        <v>50</v>
      </c>
      <c r="D1808">
        <v>2002</v>
      </c>
      <c r="E1808">
        <v>41.8</v>
      </c>
      <c r="F1808">
        <v>2.2000000000000002</v>
      </c>
      <c r="G1808">
        <v>43.9</v>
      </c>
      <c r="H1808">
        <v>2.5</v>
      </c>
    </row>
    <row r="1809" spans="1:12" x14ac:dyDescent="0.2">
      <c r="A1809" t="str">
        <f t="shared" si="28"/>
        <v>GHA2003</v>
      </c>
      <c r="B1809" t="str">
        <f>VLOOKUP(C1809,'Country code'!$B$1:$C$992,2,FALSE)</f>
        <v>GHA</v>
      </c>
      <c r="C1809" t="s">
        <v>50</v>
      </c>
      <c r="D1809">
        <v>2003</v>
      </c>
      <c r="E1809">
        <v>42.1</v>
      </c>
      <c r="F1809">
        <v>2.2000000000000002</v>
      </c>
      <c r="G1809">
        <v>44.1</v>
      </c>
      <c r="H1809">
        <v>2.4</v>
      </c>
    </row>
    <row r="1810" spans="1:12" x14ac:dyDescent="0.2">
      <c r="A1810" t="str">
        <f t="shared" si="28"/>
        <v>GHA2004</v>
      </c>
      <c r="B1810" t="str">
        <f>VLOOKUP(C1810,'Country code'!$B$1:$C$992,2,FALSE)</f>
        <v>GHA</v>
      </c>
      <c r="C1810" t="s">
        <v>50</v>
      </c>
      <c r="D1810">
        <v>2004</v>
      </c>
      <c r="E1810">
        <v>42.2</v>
      </c>
      <c r="F1810">
        <v>2.2000000000000002</v>
      </c>
      <c r="G1810">
        <v>44.4</v>
      </c>
      <c r="H1810">
        <v>2.5</v>
      </c>
    </row>
    <row r="1811" spans="1:12" x14ac:dyDescent="0.2">
      <c r="A1811" t="str">
        <f t="shared" si="28"/>
        <v>GHA2005</v>
      </c>
      <c r="B1811" t="str">
        <f>VLOOKUP(C1811,'Country code'!$B$1:$C$992,2,FALSE)</f>
        <v>GHA</v>
      </c>
      <c r="C1811" t="s">
        <v>50</v>
      </c>
      <c r="D1811">
        <v>2005</v>
      </c>
      <c r="E1811">
        <v>42.4</v>
      </c>
      <c r="F1811">
        <v>2.2000000000000002</v>
      </c>
      <c r="G1811">
        <v>44.6</v>
      </c>
      <c r="H1811">
        <v>2.4</v>
      </c>
    </row>
    <row r="1812" spans="1:12" x14ac:dyDescent="0.2">
      <c r="A1812" t="str">
        <f t="shared" si="28"/>
        <v>GHA2006</v>
      </c>
      <c r="B1812" t="str">
        <f>VLOOKUP(C1812,'Country code'!$B$1:$C$992,2,FALSE)</f>
        <v>GHA</v>
      </c>
      <c r="C1812" t="s">
        <v>50</v>
      </c>
      <c r="D1812">
        <v>2006</v>
      </c>
      <c r="E1812">
        <v>42.5</v>
      </c>
      <c r="F1812">
        <v>2.2999999999999998</v>
      </c>
      <c r="G1812">
        <v>44.7</v>
      </c>
      <c r="H1812">
        <v>2.5</v>
      </c>
    </row>
    <row r="1813" spans="1:12" x14ac:dyDescent="0.2">
      <c r="A1813" t="str">
        <f t="shared" si="28"/>
        <v>GHA2007</v>
      </c>
      <c r="B1813" t="str">
        <f>VLOOKUP(C1813,'Country code'!$B$1:$C$992,2,FALSE)</f>
        <v>GHA</v>
      </c>
      <c r="C1813" t="s">
        <v>50</v>
      </c>
      <c r="D1813">
        <v>2007</v>
      </c>
      <c r="E1813">
        <v>42.7</v>
      </c>
      <c r="F1813">
        <v>2.4</v>
      </c>
      <c r="G1813">
        <v>44.8</v>
      </c>
      <c r="H1813">
        <v>2.5</v>
      </c>
    </row>
    <row r="1814" spans="1:12" x14ac:dyDescent="0.2">
      <c r="A1814" t="str">
        <f t="shared" si="28"/>
        <v>GHA2008</v>
      </c>
      <c r="B1814" t="str">
        <f>VLOOKUP(C1814,'Country code'!$B$1:$C$992,2,FALSE)</f>
        <v>GHA</v>
      </c>
      <c r="C1814" t="s">
        <v>50</v>
      </c>
      <c r="D1814">
        <v>2008</v>
      </c>
      <c r="E1814">
        <v>42.8</v>
      </c>
      <c r="F1814">
        <v>2.4</v>
      </c>
      <c r="G1814">
        <v>44.9</v>
      </c>
      <c r="H1814">
        <v>2.6</v>
      </c>
    </row>
    <row r="1815" spans="1:12" x14ac:dyDescent="0.2">
      <c r="A1815" t="str">
        <f t="shared" si="28"/>
        <v>GHA2009</v>
      </c>
      <c r="B1815" t="str">
        <f>VLOOKUP(C1815,'Country code'!$B$1:$C$992,2,FALSE)</f>
        <v>GHA</v>
      </c>
      <c r="C1815" t="s">
        <v>50</v>
      </c>
      <c r="D1815">
        <v>2009</v>
      </c>
      <c r="E1815">
        <v>42.9</v>
      </c>
      <c r="F1815">
        <v>2.4</v>
      </c>
      <c r="G1815">
        <v>45.1</v>
      </c>
      <c r="H1815">
        <v>2.6</v>
      </c>
    </row>
    <row r="1816" spans="1:12" x14ac:dyDescent="0.2">
      <c r="A1816" t="str">
        <f t="shared" si="28"/>
        <v>GHA2010</v>
      </c>
      <c r="B1816" t="str">
        <f>VLOOKUP(C1816,'Country code'!$B$1:$C$992,2,FALSE)</f>
        <v>GHA</v>
      </c>
      <c r="C1816" t="s">
        <v>50</v>
      </c>
      <c r="D1816">
        <v>2010</v>
      </c>
      <c r="E1816">
        <v>43</v>
      </c>
      <c r="F1816">
        <v>2.5</v>
      </c>
      <c r="G1816">
        <v>45.2</v>
      </c>
      <c r="H1816">
        <v>2.7</v>
      </c>
    </row>
    <row r="1817" spans="1:12" x14ac:dyDescent="0.2">
      <c r="A1817" t="str">
        <f t="shared" si="28"/>
        <v>GHA2011</v>
      </c>
      <c r="B1817" t="str">
        <f>VLOOKUP(C1817,'Country code'!$B$1:$C$992,2,FALSE)</f>
        <v>GHA</v>
      </c>
      <c r="C1817" t="s">
        <v>50</v>
      </c>
      <c r="D1817">
        <v>2011</v>
      </c>
      <c r="E1817">
        <v>43.1</v>
      </c>
      <c r="F1817">
        <v>2.5</v>
      </c>
      <c r="G1817">
        <v>45.3</v>
      </c>
      <c r="H1817">
        <v>2.7</v>
      </c>
    </row>
    <row r="1818" spans="1:12" x14ac:dyDescent="0.2">
      <c r="A1818" t="str">
        <f t="shared" si="28"/>
        <v>GHA2012</v>
      </c>
      <c r="B1818" t="str">
        <f>VLOOKUP(C1818,'Country code'!$B$1:$C$992,2,FALSE)</f>
        <v>GHA</v>
      </c>
      <c r="C1818" t="s">
        <v>50</v>
      </c>
      <c r="D1818">
        <v>2012</v>
      </c>
      <c r="E1818">
        <v>43.2</v>
      </c>
      <c r="F1818">
        <v>2.4</v>
      </c>
      <c r="G1818">
        <v>45.5</v>
      </c>
      <c r="H1818">
        <v>2.8</v>
      </c>
    </row>
    <row r="1819" spans="1:12" x14ac:dyDescent="0.2">
      <c r="A1819" t="str">
        <f t="shared" si="28"/>
        <v>GHA2013</v>
      </c>
      <c r="B1819" t="str">
        <f>VLOOKUP(C1819,'Country code'!$B$1:$C$992,2,FALSE)</f>
        <v>GHA</v>
      </c>
      <c r="C1819" t="s">
        <v>50</v>
      </c>
      <c r="D1819">
        <v>2013</v>
      </c>
      <c r="E1819">
        <v>43.3</v>
      </c>
      <c r="F1819">
        <v>2.4</v>
      </c>
      <c r="G1819">
        <v>45.6</v>
      </c>
      <c r="H1819">
        <v>2.8</v>
      </c>
    </row>
    <row r="1820" spans="1:12" x14ac:dyDescent="0.2">
      <c r="A1820" t="str">
        <f t="shared" si="28"/>
        <v>GHA2014</v>
      </c>
      <c r="B1820" t="str">
        <f>VLOOKUP(C1820,'Country code'!$B$1:$C$992,2,FALSE)</f>
        <v>GHA</v>
      </c>
      <c r="C1820" t="s">
        <v>50</v>
      </c>
      <c r="D1820">
        <v>2014</v>
      </c>
      <c r="E1820">
        <v>43.3</v>
      </c>
      <c r="F1820">
        <v>2.6</v>
      </c>
      <c r="G1820">
        <v>45.6</v>
      </c>
      <c r="H1820">
        <v>2.8</v>
      </c>
    </row>
    <row r="1821" spans="1:12" x14ac:dyDescent="0.2">
      <c r="A1821" t="str">
        <f t="shared" si="28"/>
        <v>GHA2015</v>
      </c>
      <c r="B1821" t="str">
        <f>VLOOKUP(C1821,'Country code'!$B$1:$C$992,2,FALSE)</f>
        <v>GHA</v>
      </c>
      <c r="C1821" t="s">
        <v>50</v>
      </c>
      <c r="D1821">
        <v>2015</v>
      </c>
      <c r="E1821">
        <v>43.4</v>
      </c>
      <c r="F1821">
        <v>2.7</v>
      </c>
      <c r="G1821">
        <v>45.6</v>
      </c>
      <c r="H1821">
        <v>2.9</v>
      </c>
    </row>
    <row r="1822" spans="1:12" x14ac:dyDescent="0.2">
      <c r="A1822" t="str">
        <f t="shared" si="28"/>
        <v>GHA2016</v>
      </c>
      <c r="B1822" t="str">
        <f>VLOOKUP(C1822,'Country code'!$B$1:$C$992,2,FALSE)</f>
        <v>GHA</v>
      </c>
      <c r="C1822" t="s">
        <v>50</v>
      </c>
      <c r="D1822">
        <v>2016</v>
      </c>
      <c r="E1822">
        <v>43.4</v>
      </c>
      <c r="F1822">
        <v>2.8</v>
      </c>
      <c r="G1822">
        <v>45.6</v>
      </c>
      <c r="H1822">
        <v>3.1</v>
      </c>
    </row>
    <row r="1823" spans="1:12" x14ac:dyDescent="0.2">
      <c r="A1823" t="str">
        <f t="shared" si="28"/>
        <v>GRC1974</v>
      </c>
      <c r="B1823" t="str">
        <f>VLOOKUP(C1823,'Country code'!$B$1:$C$992,2,FALSE)</f>
        <v>GRC</v>
      </c>
      <c r="C1823" t="s">
        <v>51</v>
      </c>
      <c r="D1823">
        <v>1974</v>
      </c>
      <c r="E1823">
        <v>38.200000000000003</v>
      </c>
      <c r="F1823">
        <v>1.9</v>
      </c>
      <c r="G1823">
        <v>52.6</v>
      </c>
      <c r="H1823">
        <v>3</v>
      </c>
    </row>
    <row r="1824" spans="1:12" x14ac:dyDescent="0.2">
      <c r="A1824" t="str">
        <f t="shared" si="28"/>
        <v>GRC1975</v>
      </c>
      <c r="B1824" t="str">
        <f>VLOOKUP(C1824,'Country code'!$B$1:$C$992,2,FALSE)</f>
        <v>GRC</v>
      </c>
      <c r="C1824" t="s">
        <v>51</v>
      </c>
      <c r="D1824">
        <v>1975</v>
      </c>
      <c r="E1824">
        <v>37.799999999999997</v>
      </c>
      <c r="F1824">
        <v>1.9</v>
      </c>
      <c r="G1824">
        <v>52.4</v>
      </c>
      <c r="H1824">
        <v>3</v>
      </c>
      <c r="I1824">
        <v>14.6</v>
      </c>
      <c r="J1824">
        <v>3.6</v>
      </c>
      <c r="K1824">
        <v>27.9</v>
      </c>
      <c r="L1824">
        <v>4.7</v>
      </c>
    </row>
    <row r="1825" spans="1:12" x14ac:dyDescent="0.2">
      <c r="A1825" t="str">
        <f t="shared" si="28"/>
        <v>GRC1976</v>
      </c>
      <c r="B1825" t="str">
        <f>VLOOKUP(C1825,'Country code'!$B$1:$C$992,2,FALSE)</f>
        <v>GRC</v>
      </c>
      <c r="C1825" t="s">
        <v>51</v>
      </c>
      <c r="D1825">
        <v>1976</v>
      </c>
      <c r="E1825">
        <v>37.4</v>
      </c>
      <c r="F1825">
        <v>2</v>
      </c>
      <c r="G1825">
        <v>52.1</v>
      </c>
      <c r="H1825">
        <v>3</v>
      </c>
      <c r="I1825">
        <v>14.7</v>
      </c>
      <c r="J1825">
        <v>3.6</v>
      </c>
      <c r="K1825">
        <v>28.2</v>
      </c>
      <c r="L1825">
        <v>4.7</v>
      </c>
    </row>
    <row r="1826" spans="1:12" x14ac:dyDescent="0.2">
      <c r="A1826" t="str">
        <f t="shared" si="28"/>
        <v>GRC1977</v>
      </c>
      <c r="B1826" t="str">
        <f>VLOOKUP(C1826,'Country code'!$B$1:$C$992,2,FALSE)</f>
        <v>GRC</v>
      </c>
      <c r="C1826" t="s">
        <v>51</v>
      </c>
      <c r="D1826">
        <v>1977</v>
      </c>
      <c r="E1826">
        <v>37.1</v>
      </c>
      <c r="F1826">
        <v>2</v>
      </c>
      <c r="G1826">
        <v>51.8</v>
      </c>
      <c r="H1826">
        <v>3</v>
      </c>
      <c r="I1826">
        <v>14.7</v>
      </c>
      <c r="J1826">
        <v>3.6</v>
      </c>
      <c r="K1826">
        <v>28.4</v>
      </c>
      <c r="L1826">
        <v>4.7</v>
      </c>
    </row>
    <row r="1827" spans="1:12" x14ac:dyDescent="0.2">
      <c r="A1827" t="str">
        <f t="shared" si="28"/>
        <v>GRC1978</v>
      </c>
      <c r="B1827" t="str">
        <f>VLOOKUP(C1827,'Country code'!$B$1:$C$992,2,FALSE)</f>
        <v>GRC</v>
      </c>
      <c r="C1827" t="s">
        <v>51</v>
      </c>
      <c r="D1827">
        <v>1978</v>
      </c>
      <c r="E1827">
        <v>36.700000000000003</v>
      </c>
      <c r="F1827">
        <v>2</v>
      </c>
      <c r="G1827">
        <v>51.6</v>
      </c>
      <c r="H1827">
        <v>2.9</v>
      </c>
      <c r="I1827">
        <v>14.9</v>
      </c>
      <c r="J1827">
        <v>3.5</v>
      </c>
      <c r="K1827">
        <v>28.9</v>
      </c>
      <c r="L1827">
        <v>4.5</v>
      </c>
    </row>
    <row r="1828" spans="1:12" x14ac:dyDescent="0.2">
      <c r="A1828" t="str">
        <f t="shared" si="28"/>
        <v>GRC1979</v>
      </c>
      <c r="B1828" t="str">
        <f>VLOOKUP(C1828,'Country code'!$B$1:$C$992,2,FALSE)</f>
        <v>GRC</v>
      </c>
      <c r="C1828" t="s">
        <v>51</v>
      </c>
      <c r="D1828">
        <v>1979</v>
      </c>
      <c r="E1828">
        <v>36.299999999999997</v>
      </c>
      <c r="F1828">
        <v>2</v>
      </c>
      <c r="G1828">
        <v>51.3</v>
      </c>
      <c r="H1828">
        <v>2.9</v>
      </c>
      <c r="I1828">
        <v>15</v>
      </c>
      <c r="J1828">
        <v>3.5</v>
      </c>
      <c r="K1828">
        <v>29.2</v>
      </c>
      <c r="L1828">
        <v>4.5</v>
      </c>
    </row>
    <row r="1829" spans="1:12" x14ac:dyDescent="0.2">
      <c r="A1829" t="str">
        <f t="shared" si="28"/>
        <v>GRC1980</v>
      </c>
      <c r="B1829" t="str">
        <f>VLOOKUP(C1829,'Country code'!$B$1:$C$992,2,FALSE)</f>
        <v>GRC</v>
      </c>
      <c r="C1829" t="s">
        <v>51</v>
      </c>
      <c r="D1829">
        <v>1980</v>
      </c>
      <c r="E1829">
        <v>35.9</v>
      </c>
      <c r="F1829">
        <v>2</v>
      </c>
      <c r="G1829">
        <v>51</v>
      </c>
      <c r="H1829">
        <v>2.8</v>
      </c>
      <c r="I1829">
        <v>15.1</v>
      </c>
      <c r="J1829">
        <v>3.4</v>
      </c>
      <c r="K1829">
        <v>29.6</v>
      </c>
      <c r="L1829">
        <v>4.4000000000000004</v>
      </c>
    </row>
    <row r="1830" spans="1:12" x14ac:dyDescent="0.2">
      <c r="A1830" t="str">
        <f t="shared" si="28"/>
        <v>GRC1981</v>
      </c>
      <c r="B1830" t="str">
        <f>VLOOKUP(C1830,'Country code'!$B$1:$C$992,2,FALSE)</f>
        <v>GRC</v>
      </c>
      <c r="C1830" t="s">
        <v>51</v>
      </c>
      <c r="D1830">
        <v>1981</v>
      </c>
      <c r="E1830">
        <v>35.5</v>
      </c>
      <c r="F1830">
        <v>2</v>
      </c>
      <c r="G1830">
        <v>50.7</v>
      </c>
      <c r="H1830">
        <v>2.7</v>
      </c>
      <c r="I1830">
        <v>15.2</v>
      </c>
      <c r="J1830">
        <v>3.4</v>
      </c>
      <c r="K1830">
        <v>30</v>
      </c>
      <c r="L1830">
        <v>4.3</v>
      </c>
    </row>
    <row r="1831" spans="1:12" x14ac:dyDescent="0.2">
      <c r="A1831" t="str">
        <f t="shared" si="28"/>
        <v>GRC1982</v>
      </c>
      <c r="B1831" t="str">
        <f>VLOOKUP(C1831,'Country code'!$B$1:$C$992,2,FALSE)</f>
        <v>GRC</v>
      </c>
      <c r="C1831" t="s">
        <v>51</v>
      </c>
      <c r="D1831">
        <v>1982</v>
      </c>
      <c r="E1831">
        <v>35.200000000000003</v>
      </c>
      <c r="F1831">
        <v>1.8</v>
      </c>
      <c r="G1831">
        <v>50.5</v>
      </c>
      <c r="H1831">
        <v>2.6</v>
      </c>
      <c r="I1831">
        <v>15.3</v>
      </c>
      <c r="J1831">
        <v>3.2</v>
      </c>
      <c r="K1831">
        <v>30.3</v>
      </c>
      <c r="L1831">
        <v>4.0999999999999996</v>
      </c>
    </row>
    <row r="1832" spans="1:12" x14ac:dyDescent="0.2">
      <c r="A1832" t="str">
        <f t="shared" si="28"/>
        <v>GRC1983</v>
      </c>
      <c r="B1832" t="str">
        <f>VLOOKUP(C1832,'Country code'!$B$1:$C$992,2,FALSE)</f>
        <v>GRC</v>
      </c>
      <c r="C1832" t="s">
        <v>51</v>
      </c>
      <c r="D1832">
        <v>1983</v>
      </c>
      <c r="E1832">
        <v>34.9</v>
      </c>
      <c r="F1832">
        <v>1.8</v>
      </c>
      <c r="G1832">
        <v>50.3</v>
      </c>
      <c r="H1832">
        <v>2.6</v>
      </c>
      <c r="I1832">
        <v>15.4</v>
      </c>
      <c r="J1832">
        <v>3.2</v>
      </c>
      <c r="K1832">
        <v>30.6</v>
      </c>
      <c r="L1832">
        <v>4.0999999999999996</v>
      </c>
    </row>
    <row r="1833" spans="1:12" x14ac:dyDescent="0.2">
      <c r="A1833" t="str">
        <f t="shared" si="28"/>
        <v>GRC1984</v>
      </c>
      <c r="B1833" t="str">
        <f>VLOOKUP(C1833,'Country code'!$B$1:$C$992,2,FALSE)</f>
        <v>GRC</v>
      </c>
      <c r="C1833" t="s">
        <v>51</v>
      </c>
      <c r="D1833">
        <v>1984</v>
      </c>
      <c r="E1833">
        <v>34.700000000000003</v>
      </c>
      <c r="F1833">
        <v>1.7</v>
      </c>
      <c r="G1833">
        <v>50.1</v>
      </c>
      <c r="H1833">
        <v>2.5</v>
      </c>
      <c r="I1833">
        <v>15.4</v>
      </c>
      <c r="J1833">
        <v>3</v>
      </c>
      <c r="K1833">
        <v>30.7</v>
      </c>
      <c r="L1833">
        <v>3.9</v>
      </c>
    </row>
    <row r="1834" spans="1:12" x14ac:dyDescent="0.2">
      <c r="A1834" t="str">
        <f t="shared" si="28"/>
        <v>GRC1985</v>
      </c>
      <c r="B1834" t="str">
        <f>VLOOKUP(C1834,'Country code'!$B$1:$C$992,2,FALSE)</f>
        <v>GRC</v>
      </c>
      <c r="C1834" t="s">
        <v>51</v>
      </c>
      <c r="D1834">
        <v>1985</v>
      </c>
      <c r="E1834">
        <v>34.4</v>
      </c>
      <c r="F1834">
        <v>1.6</v>
      </c>
      <c r="G1834">
        <v>49.8</v>
      </c>
      <c r="H1834">
        <v>2.2999999999999998</v>
      </c>
      <c r="I1834">
        <v>15.4</v>
      </c>
      <c r="J1834">
        <v>2.8</v>
      </c>
      <c r="K1834">
        <v>30.9</v>
      </c>
      <c r="L1834">
        <v>3.6</v>
      </c>
    </row>
    <row r="1835" spans="1:12" x14ac:dyDescent="0.2">
      <c r="A1835" t="str">
        <f t="shared" si="28"/>
        <v>GRC1986</v>
      </c>
      <c r="B1835" t="str">
        <f>VLOOKUP(C1835,'Country code'!$B$1:$C$992,2,FALSE)</f>
        <v>GRC</v>
      </c>
      <c r="C1835" t="s">
        <v>51</v>
      </c>
      <c r="D1835">
        <v>1986</v>
      </c>
      <c r="E1835">
        <v>34.1</v>
      </c>
      <c r="F1835">
        <v>1.5</v>
      </c>
      <c r="G1835">
        <v>49.6</v>
      </c>
      <c r="H1835">
        <v>2.2999999999999998</v>
      </c>
      <c r="I1835">
        <v>15.5</v>
      </c>
      <c r="J1835">
        <v>2.7</v>
      </c>
      <c r="K1835">
        <v>31.2</v>
      </c>
      <c r="L1835">
        <v>3.5</v>
      </c>
    </row>
    <row r="1836" spans="1:12" x14ac:dyDescent="0.2">
      <c r="A1836" t="str">
        <f t="shared" si="28"/>
        <v>GRC1987</v>
      </c>
      <c r="B1836" t="str">
        <f>VLOOKUP(C1836,'Country code'!$B$1:$C$992,2,FALSE)</f>
        <v>GRC</v>
      </c>
      <c r="C1836" t="s">
        <v>51</v>
      </c>
      <c r="D1836">
        <v>1987</v>
      </c>
      <c r="E1836">
        <v>34</v>
      </c>
      <c r="F1836">
        <v>1.6</v>
      </c>
      <c r="G1836">
        <v>49.4</v>
      </c>
      <c r="H1836">
        <v>2.1</v>
      </c>
      <c r="I1836">
        <v>15.4</v>
      </c>
      <c r="J1836">
        <v>2.6</v>
      </c>
      <c r="K1836">
        <v>31.2</v>
      </c>
      <c r="L1836">
        <v>3.3</v>
      </c>
    </row>
    <row r="1837" spans="1:12" x14ac:dyDescent="0.2">
      <c r="A1837" t="str">
        <f t="shared" si="28"/>
        <v>GRC1988</v>
      </c>
      <c r="B1837" t="str">
        <f>VLOOKUP(C1837,'Country code'!$B$1:$C$992,2,FALSE)</f>
        <v>GRC</v>
      </c>
      <c r="C1837" t="s">
        <v>51</v>
      </c>
      <c r="D1837">
        <v>1988</v>
      </c>
      <c r="E1837">
        <v>33.799999999999997</v>
      </c>
      <c r="F1837">
        <v>1.4</v>
      </c>
      <c r="G1837">
        <v>49.1</v>
      </c>
      <c r="H1837">
        <v>2</v>
      </c>
      <c r="I1837">
        <v>15.3</v>
      </c>
      <c r="J1837">
        <v>2.4</v>
      </c>
      <c r="K1837">
        <v>31.2</v>
      </c>
      <c r="L1837">
        <v>3.1</v>
      </c>
    </row>
    <row r="1838" spans="1:12" x14ac:dyDescent="0.2">
      <c r="A1838" t="str">
        <f t="shared" si="28"/>
        <v>GRC1989</v>
      </c>
      <c r="B1838" t="str">
        <f>VLOOKUP(C1838,'Country code'!$B$1:$C$992,2,FALSE)</f>
        <v>GRC</v>
      </c>
      <c r="C1838" t="s">
        <v>51</v>
      </c>
      <c r="D1838">
        <v>1989</v>
      </c>
      <c r="E1838">
        <v>33.9</v>
      </c>
      <c r="F1838">
        <v>1.5</v>
      </c>
      <c r="G1838">
        <v>49.1</v>
      </c>
      <c r="H1838">
        <v>2</v>
      </c>
      <c r="I1838">
        <v>15.2</v>
      </c>
      <c r="J1838">
        <v>2.5</v>
      </c>
      <c r="K1838">
        <v>31</v>
      </c>
      <c r="L1838">
        <v>3.2</v>
      </c>
    </row>
    <row r="1839" spans="1:12" x14ac:dyDescent="0.2">
      <c r="A1839" t="str">
        <f t="shared" si="28"/>
        <v>GRC1990</v>
      </c>
      <c r="B1839" t="str">
        <f>VLOOKUP(C1839,'Country code'!$B$1:$C$992,2,FALSE)</f>
        <v>GRC</v>
      </c>
      <c r="C1839" t="s">
        <v>51</v>
      </c>
      <c r="D1839">
        <v>1990</v>
      </c>
      <c r="E1839">
        <v>34</v>
      </c>
      <c r="F1839">
        <v>1.5</v>
      </c>
      <c r="G1839">
        <v>49</v>
      </c>
      <c r="H1839">
        <v>2</v>
      </c>
      <c r="I1839">
        <v>15</v>
      </c>
      <c r="J1839">
        <v>2.5</v>
      </c>
      <c r="K1839">
        <v>30.6</v>
      </c>
      <c r="L1839">
        <v>3.2</v>
      </c>
    </row>
    <row r="1840" spans="1:12" x14ac:dyDescent="0.2">
      <c r="A1840" t="str">
        <f t="shared" si="28"/>
        <v>GRC1991</v>
      </c>
      <c r="B1840" t="str">
        <f>VLOOKUP(C1840,'Country code'!$B$1:$C$992,2,FALSE)</f>
        <v>GRC</v>
      </c>
      <c r="C1840" t="s">
        <v>51</v>
      </c>
      <c r="D1840">
        <v>1991</v>
      </c>
      <c r="E1840">
        <v>34.1</v>
      </c>
      <c r="F1840">
        <v>1.5</v>
      </c>
      <c r="G1840">
        <v>48.9</v>
      </c>
      <c r="H1840">
        <v>2</v>
      </c>
      <c r="I1840">
        <v>14.8</v>
      </c>
      <c r="J1840">
        <v>2.5</v>
      </c>
      <c r="K1840">
        <v>30.3</v>
      </c>
      <c r="L1840">
        <v>3.2</v>
      </c>
    </row>
    <row r="1841" spans="1:12" x14ac:dyDescent="0.2">
      <c r="A1841" t="str">
        <f t="shared" si="28"/>
        <v>GRC1992</v>
      </c>
      <c r="B1841" t="str">
        <f>VLOOKUP(C1841,'Country code'!$B$1:$C$992,2,FALSE)</f>
        <v>GRC</v>
      </c>
      <c r="C1841" t="s">
        <v>51</v>
      </c>
      <c r="D1841">
        <v>1992</v>
      </c>
      <c r="E1841">
        <v>34.1</v>
      </c>
      <c r="F1841">
        <v>1.4</v>
      </c>
      <c r="G1841">
        <v>48.8</v>
      </c>
      <c r="H1841">
        <v>1.8</v>
      </c>
      <c r="I1841">
        <v>14.7</v>
      </c>
      <c r="J1841">
        <v>2.2999999999999998</v>
      </c>
      <c r="K1841">
        <v>30.1</v>
      </c>
      <c r="L1841">
        <v>2.9</v>
      </c>
    </row>
    <row r="1842" spans="1:12" x14ac:dyDescent="0.2">
      <c r="A1842" t="str">
        <f t="shared" si="28"/>
        <v>GRC1993</v>
      </c>
      <c r="B1842" t="str">
        <f>VLOOKUP(C1842,'Country code'!$B$1:$C$992,2,FALSE)</f>
        <v>GRC</v>
      </c>
      <c r="C1842" t="s">
        <v>51</v>
      </c>
      <c r="D1842">
        <v>1993</v>
      </c>
      <c r="E1842">
        <v>34.200000000000003</v>
      </c>
      <c r="F1842">
        <v>1.3</v>
      </c>
      <c r="G1842">
        <v>48.8</v>
      </c>
      <c r="H1842">
        <v>1.7</v>
      </c>
      <c r="I1842">
        <v>14.6</v>
      </c>
      <c r="J1842">
        <v>2.1</v>
      </c>
      <c r="K1842">
        <v>29.9</v>
      </c>
      <c r="L1842">
        <v>2.7</v>
      </c>
    </row>
    <row r="1843" spans="1:12" x14ac:dyDescent="0.2">
      <c r="A1843" t="str">
        <f t="shared" si="28"/>
        <v>GRC1994</v>
      </c>
      <c r="B1843" t="str">
        <f>VLOOKUP(C1843,'Country code'!$B$1:$C$992,2,FALSE)</f>
        <v>GRC</v>
      </c>
      <c r="C1843" t="s">
        <v>51</v>
      </c>
      <c r="D1843">
        <v>1994</v>
      </c>
      <c r="E1843">
        <v>34.299999999999997</v>
      </c>
      <c r="F1843">
        <v>1.1000000000000001</v>
      </c>
      <c r="G1843">
        <v>48.7</v>
      </c>
      <c r="H1843">
        <v>1.5</v>
      </c>
      <c r="I1843">
        <v>14.4</v>
      </c>
      <c r="J1843">
        <v>1.9</v>
      </c>
      <c r="K1843">
        <v>29.6</v>
      </c>
      <c r="L1843">
        <v>2.4</v>
      </c>
    </row>
    <row r="1844" spans="1:12" x14ac:dyDescent="0.2">
      <c r="A1844" t="str">
        <f t="shared" si="28"/>
        <v>GRC1995</v>
      </c>
      <c r="B1844" t="str">
        <f>VLOOKUP(C1844,'Country code'!$B$1:$C$992,2,FALSE)</f>
        <v>GRC</v>
      </c>
      <c r="C1844" t="s">
        <v>51</v>
      </c>
      <c r="D1844">
        <v>1995</v>
      </c>
      <c r="E1844">
        <v>34.5</v>
      </c>
      <c r="F1844">
        <v>1</v>
      </c>
      <c r="G1844">
        <v>48.4</v>
      </c>
      <c r="H1844">
        <v>1.3</v>
      </c>
      <c r="I1844">
        <v>13.9</v>
      </c>
      <c r="J1844">
        <v>1.6</v>
      </c>
      <c r="K1844">
        <v>28.7</v>
      </c>
      <c r="L1844">
        <v>2.1</v>
      </c>
    </row>
    <row r="1845" spans="1:12" x14ac:dyDescent="0.2">
      <c r="A1845" t="str">
        <f t="shared" si="28"/>
        <v>GRC1996</v>
      </c>
      <c r="B1845" t="str">
        <f>VLOOKUP(C1845,'Country code'!$B$1:$C$992,2,FALSE)</f>
        <v>GRC</v>
      </c>
      <c r="C1845" t="s">
        <v>51</v>
      </c>
      <c r="D1845">
        <v>1996</v>
      </c>
      <c r="E1845">
        <v>34.4</v>
      </c>
      <c r="F1845">
        <v>1.1000000000000001</v>
      </c>
      <c r="G1845">
        <v>48.6</v>
      </c>
      <c r="H1845">
        <v>1.4</v>
      </c>
      <c r="I1845">
        <v>14.2</v>
      </c>
      <c r="J1845">
        <v>1.8</v>
      </c>
      <c r="K1845">
        <v>29.2</v>
      </c>
      <c r="L1845">
        <v>2.2999999999999998</v>
      </c>
    </row>
    <row r="1846" spans="1:12" x14ac:dyDescent="0.2">
      <c r="A1846" t="str">
        <f t="shared" si="28"/>
        <v>GRC1997</v>
      </c>
      <c r="B1846" t="str">
        <f>VLOOKUP(C1846,'Country code'!$B$1:$C$992,2,FALSE)</f>
        <v>GRC</v>
      </c>
      <c r="C1846" t="s">
        <v>51</v>
      </c>
      <c r="D1846">
        <v>1997</v>
      </c>
      <c r="E1846">
        <v>34.200000000000003</v>
      </c>
      <c r="F1846">
        <v>1.1000000000000001</v>
      </c>
      <c r="G1846">
        <v>48.7</v>
      </c>
      <c r="H1846">
        <v>1.5</v>
      </c>
      <c r="I1846">
        <v>14.5</v>
      </c>
      <c r="J1846">
        <v>1.9</v>
      </c>
      <c r="K1846">
        <v>29.8</v>
      </c>
      <c r="L1846">
        <v>2.4</v>
      </c>
    </row>
    <row r="1847" spans="1:12" x14ac:dyDescent="0.2">
      <c r="A1847" t="str">
        <f t="shared" si="28"/>
        <v>GRC1998</v>
      </c>
      <c r="B1847" t="str">
        <f>VLOOKUP(C1847,'Country code'!$B$1:$C$992,2,FALSE)</f>
        <v>GRC</v>
      </c>
      <c r="C1847" t="s">
        <v>51</v>
      </c>
      <c r="D1847">
        <v>1998</v>
      </c>
      <c r="E1847">
        <v>34</v>
      </c>
      <c r="F1847">
        <v>1.1000000000000001</v>
      </c>
      <c r="G1847">
        <v>48.7</v>
      </c>
      <c r="H1847">
        <v>1.4</v>
      </c>
      <c r="I1847">
        <v>14.7</v>
      </c>
      <c r="J1847">
        <v>1.8</v>
      </c>
      <c r="K1847">
        <v>30.2</v>
      </c>
      <c r="L1847">
        <v>2.2999999999999998</v>
      </c>
    </row>
    <row r="1848" spans="1:12" x14ac:dyDescent="0.2">
      <c r="A1848" t="str">
        <f t="shared" si="28"/>
        <v>GRC1999</v>
      </c>
      <c r="B1848" t="str">
        <f>VLOOKUP(C1848,'Country code'!$B$1:$C$992,2,FALSE)</f>
        <v>GRC</v>
      </c>
      <c r="C1848" t="s">
        <v>51</v>
      </c>
      <c r="D1848">
        <v>1999</v>
      </c>
      <c r="E1848">
        <v>33.799999999999997</v>
      </c>
      <c r="F1848">
        <v>1</v>
      </c>
      <c r="G1848">
        <v>48.6</v>
      </c>
      <c r="H1848">
        <v>1.4</v>
      </c>
      <c r="I1848">
        <v>14.8</v>
      </c>
      <c r="J1848">
        <v>1.7</v>
      </c>
      <c r="K1848">
        <v>30.5</v>
      </c>
      <c r="L1848">
        <v>2.2000000000000002</v>
      </c>
    </row>
    <row r="1849" spans="1:12" x14ac:dyDescent="0.2">
      <c r="A1849" t="str">
        <f t="shared" si="28"/>
        <v>GRC2000</v>
      </c>
      <c r="B1849" t="str">
        <f>VLOOKUP(C1849,'Country code'!$B$1:$C$992,2,FALSE)</f>
        <v>GRC</v>
      </c>
      <c r="C1849" t="s">
        <v>51</v>
      </c>
      <c r="D1849">
        <v>2000</v>
      </c>
      <c r="E1849">
        <v>33.6</v>
      </c>
      <c r="F1849">
        <v>0.9</v>
      </c>
      <c r="G1849">
        <v>48.4</v>
      </c>
      <c r="H1849">
        <v>1.3</v>
      </c>
      <c r="I1849">
        <v>14.8</v>
      </c>
      <c r="J1849">
        <v>1.6</v>
      </c>
      <c r="K1849">
        <v>30.6</v>
      </c>
      <c r="L1849">
        <v>2.1</v>
      </c>
    </row>
    <row r="1850" spans="1:12" x14ac:dyDescent="0.2">
      <c r="A1850" t="str">
        <f t="shared" si="28"/>
        <v>GRC2001</v>
      </c>
      <c r="B1850" t="str">
        <f>VLOOKUP(C1850,'Country code'!$B$1:$C$992,2,FALSE)</f>
        <v>GRC</v>
      </c>
      <c r="C1850" t="s">
        <v>51</v>
      </c>
      <c r="D1850">
        <v>2001</v>
      </c>
      <c r="E1850">
        <v>33.4</v>
      </c>
      <c r="F1850">
        <v>1</v>
      </c>
      <c r="G1850">
        <v>48.5</v>
      </c>
      <c r="H1850">
        <v>1.4</v>
      </c>
      <c r="I1850">
        <v>15.1</v>
      </c>
      <c r="J1850">
        <v>1.7</v>
      </c>
      <c r="K1850">
        <v>31.1</v>
      </c>
      <c r="L1850">
        <v>2.2000000000000002</v>
      </c>
    </row>
    <row r="1851" spans="1:12" x14ac:dyDescent="0.2">
      <c r="A1851" t="str">
        <f t="shared" ref="A1851:A1914" si="29">B1851&amp;D1851</f>
        <v>GRC2002</v>
      </c>
      <c r="B1851" t="str">
        <f>VLOOKUP(C1851,'Country code'!$B$1:$C$992,2,FALSE)</f>
        <v>GRC</v>
      </c>
      <c r="C1851" t="s">
        <v>51</v>
      </c>
      <c r="D1851">
        <v>2002</v>
      </c>
      <c r="E1851">
        <v>33.299999999999997</v>
      </c>
      <c r="F1851">
        <v>1</v>
      </c>
      <c r="G1851">
        <v>48.6</v>
      </c>
      <c r="H1851">
        <v>1.3</v>
      </c>
      <c r="I1851">
        <v>15.3</v>
      </c>
      <c r="J1851">
        <v>1.6</v>
      </c>
      <c r="K1851">
        <v>31.5</v>
      </c>
      <c r="L1851">
        <v>2.1</v>
      </c>
    </row>
    <row r="1852" spans="1:12" x14ac:dyDescent="0.2">
      <c r="A1852" t="str">
        <f t="shared" si="29"/>
        <v>GRC2003</v>
      </c>
      <c r="B1852" t="str">
        <f>VLOOKUP(C1852,'Country code'!$B$1:$C$992,2,FALSE)</f>
        <v>GRC</v>
      </c>
      <c r="C1852" t="s">
        <v>51</v>
      </c>
      <c r="D1852">
        <v>2003</v>
      </c>
      <c r="E1852">
        <v>33</v>
      </c>
      <c r="F1852">
        <v>1</v>
      </c>
      <c r="G1852">
        <v>48.5</v>
      </c>
      <c r="H1852">
        <v>1.2</v>
      </c>
      <c r="I1852">
        <v>15.5</v>
      </c>
      <c r="J1852">
        <v>1.6</v>
      </c>
      <c r="K1852">
        <v>32</v>
      </c>
      <c r="L1852">
        <v>2</v>
      </c>
    </row>
    <row r="1853" spans="1:12" x14ac:dyDescent="0.2">
      <c r="A1853" t="str">
        <f t="shared" si="29"/>
        <v>GRC2004</v>
      </c>
      <c r="B1853" t="str">
        <f>VLOOKUP(C1853,'Country code'!$B$1:$C$992,2,FALSE)</f>
        <v>GRC</v>
      </c>
      <c r="C1853" t="s">
        <v>51</v>
      </c>
      <c r="D1853">
        <v>2004</v>
      </c>
      <c r="E1853">
        <v>33</v>
      </c>
      <c r="F1853">
        <v>0.9</v>
      </c>
      <c r="G1853">
        <v>48.5</v>
      </c>
      <c r="H1853">
        <v>1.1000000000000001</v>
      </c>
      <c r="I1853">
        <v>15.5</v>
      </c>
      <c r="J1853">
        <v>1.4</v>
      </c>
      <c r="K1853">
        <v>32</v>
      </c>
      <c r="L1853">
        <v>1.8</v>
      </c>
    </row>
    <row r="1854" spans="1:12" x14ac:dyDescent="0.2">
      <c r="A1854" t="str">
        <f t="shared" si="29"/>
        <v>GRC2005</v>
      </c>
      <c r="B1854" t="str">
        <f>VLOOKUP(C1854,'Country code'!$B$1:$C$992,2,FALSE)</f>
        <v>GRC</v>
      </c>
      <c r="C1854" t="s">
        <v>51</v>
      </c>
      <c r="D1854">
        <v>2005</v>
      </c>
      <c r="E1854">
        <v>33</v>
      </c>
      <c r="F1854">
        <v>0.9</v>
      </c>
      <c r="G1854">
        <v>49.1</v>
      </c>
      <c r="H1854">
        <v>1.1000000000000001</v>
      </c>
      <c r="I1854">
        <v>16.100000000000001</v>
      </c>
      <c r="J1854">
        <v>1.4</v>
      </c>
      <c r="K1854">
        <v>32.799999999999997</v>
      </c>
      <c r="L1854">
        <v>1.8</v>
      </c>
    </row>
    <row r="1855" spans="1:12" x14ac:dyDescent="0.2">
      <c r="A1855" t="str">
        <f t="shared" si="29"/>
        <v>GRC2006</v>
      </c>
      <c r="B1855" t="str">
        <f>VLOOKUP(C1855,'Country code'!$B$1:$C$992,2,FALSE)</f>
        <v>GRC</v>
      </c>
      <c r="C1855" t="s">
        <v>51</v>
      </c>
      <c r="D1855">
        <v>2006</v>
      </c>
      <c r="E1855">
        <v>33</v>
      </c>
      <c r="F1855">
        <v>0.8</v>
      </c>
      <c r="G1855">
        <v>49.5</v>
      </c>
      <c r="H1855">
        <v>1.1000000000000001</v>
      </c>
      <c r="I1855">
        <v>16.5</v>
      </c>
      <c r="J1855">
        <v>1.4</v>
      </c>
      <c r="K1855">
        <v>33.299999999999997</v>
      </c>
      <c r="L1855">
        <v>1.8</v>
      </c>
    </row>
    <row r="1856" spans="1:12" x14ac:dyDescent="0.2">
      <c r="A1856" t="str">
        <f t="shared" si="29"/>
        <v>GRC2007</v>
      </c>
      <c r="B1856" t="str">
        <f>VLOOKUP(C1856,'Country code'!$B$1:$C$992,2,FALSE)</f>
        <v>GRC</v>
      </c>
      <c r="C1856" t="s">
        <v>51</v>
      </c>
      <c r="D1856">
        <v>2007</v>
      </c>
      <c r="E1856">
        <v>32.799999999999997</v>
      </c>
      <c r="F1856">
        <v>0.8</v>
      </c>
      <c r="G1856">
        <v>49.7</v>
      </c>
      <c r="H1856">
        <v>1.1000000000000001</v>
      </c>
      <c r="I1856">
        <v>16.899999999999999</v>
      </c>
      <c r="J1856">
        <v>1.4</v>
      </c>
      <c r="K1856">
        <v>34</v>
      </c>
      <c r="L1856">
        <v>1.8</v>
      </c>
    </row>
    <row r="1857" spans="1:12" x14ac:dyDescent="0.2">
      <c r="A1857" t="str">
        <f t="shared" si="29"/>
        <v>GRC2008</v>
      </c>
      <c r="B1857" t="str">
        <f>VLOOKUP(C1857,'Country code'!$B$1:$C$992,2,FALSE)</f>
        <v>GRC</v>
      </c>
      <c r="C1857" t="s">
        <v>51</v>
      </c>
      <c r="D1857">
        <v>2008</v>
      </c>
      <c r="E1857">
        <v>32.799999999999997</v>
      </c>
      <c r="F1857">
        <v>0.8</v>
      </c>
      <c r="G1857">
        <v>49.9</v>
      </c>
      <c r="H1857">
        <v>1.1000000000000001</v>
      </c>
      <c r="I1857">
        <v>17.100000000000001</v>
      </c>
      <c r="J1857">
        <v>1.4</v>
      </c>
      <c r="K1857">
        <v>34.299999999999997</v>
      </c>
      <c r="L1857">
        <v>1.8</v>
      </c>
    </row>
    <row r="1858" spans="1:12" x14ac:dyDescent="0.2">
      <c r="A1858" t="str">
        <f t="shared" si="29"/>
        <v>GRC2009</v>
      </c>
      <c r="B1858" t="str">
        <f>VLOOKUP(C1858,'Country code'!$B$1:$C$992,2,FALSE)</f>
        <v>GRC</v>
      </c>
      <c r="C1858" t="s">
        <v>51</v>
      </c>
      <c r="D1858">
        <v>2009</v>
      </c>
      <c r="E1858">
        <v>32.9</v>
      </c>
      <c r="F1858">
        <v>0.8</v>
      </c>
      <c r="G1858">
        <v>50.4</v>
      </c>
      <c r="H1858">
        <v>1.1000000000000001</v>
      </c>
      <c r="I1858">
        <v>17.5</v>
      </c>
      <c r="J1858">
        <v>1.4</v>
      </c>
      <c r="K1858">
        <v>34.700000000000003</v>
      </c>
      <c r="L1858">
        <v>1.8</v>
      </c>
    </row>
    <row r="1859" spans="1:12" x14ac:dyDescent="0.2">
      <c r="A1859" t="str">
        <f t="shared" si="29"/>
        <v>GRC2010</v>
      </c>
      <c r="B1859" t="str">
        <f>VLOOKUP(C1859,'Country code'!$B$1:$C$992,2,FALSE)</f>
        <v>GRC</v>
      </c>
      <c r="C1859" t="s">
        <v>51</v>
      </c>
      <c r="D1859">
        <v>2010</v>
      </c>
      <c r="E1859">
        <v>33.1</v>
      </c>
      <c r="F1859">
        <v>0.8</v>
      </c>
      <c r="G1859">
        <v>51</v>
      </c>
      <c r="H1859">
        <v>1.1000000000000001</v>
      </c>
      <c r="I1859">
        <v>17.899999999999999</v>
      </c>
      <c r="J1859">
        <v>1.4</v>
      </c>
      <c r="K1859">
        <v>35.1</v>
      </c>
      <c r="L1859">
        <v>1.8</v>
      </c>
    </row>
    <row r="1860" spans="1:12" x14ac:dyDescent="0.2">
      <c r="A1860" t="str">
        <f t="shared" si="29"/>
        <v>GRC2011</v>
      </c>
      <c r="B1860" t="str">
        <f>VLOOKUP(C1860,'Country code'!$B$1:$C$992,2,FALSE)</f>
        <v>GRC</v>
      </c>
      <c r="C1860" t="s">
        <v>51</v>
      </c>
      <c r="D1860">
        <v>2011</v>
      </c>
      <c r="E1860">
        <v>33.5</v>
      </c>
      <c r="F1860">
        <v>0.9</v>
      </c>
      <c r="G1860">
        <v>51.4</v>
      </c>
      <c r="H1860">
        <v>1.1000000000000001</v>
      </c>
      <c r="I1860">
        <v>17.899999999999999</v>
      </c>
      <c r="J1860">
        <v>1.4</v>
      </c>
      <c r="K1860">
        <v>34.799999999999997</v>
      </c>
      <c r="L1860">
        <v>1.8</v>
      </c>
    </row>
    <row r="1861" spans="1:12" x14ac:dyDescent="0.2">
      <c r="A1861" t="str">
        <f t="shared" si="29"/>
        <v>GRC2012</v>
      </c>
      <c r="B1861" t="str">
        <f>VLOOKUP(C1861,'Country code'!$B$1:$C$992,2,FALSE)</f>
        <v>GRC</v>
      </c>
      <c r="C1861" t="s">
        <v>51</v>
      </c>
      <c r="D1861">
        <v>2012</v>
      </c>
      <c r="E1861">
        <v>33.700000000000003</v>
      </c>
      <c r="F1861">
        <v>0.8</v>
      </c>
      <c r="G1861">
        <v>51.9</v>
      </c>
      <c r="H1861">
        <v>1.1000000000000001</v>
      </c>
      <c r="I1861">
        <v>18.2</v>
      </c>
      <c r="J1861">
        <v>1.4</v>
      </c>
      <c r="K1861">
        <v>35.1</v>
      </c>
      <c r="L1861">
        <v>1.8</v>
      </c>
    </row>
    <row r="1862" spans="1:12" x14ac:dyDescent="0.2">
      <c r="A1862" t="str">
        <f t="shared" si="29"/>
        <v>GRC2013</v>
      </c>
      <c r="B1862" t="str">
        <f>VLOOKUP(C1862,'Country code'!$B$1:$C$992,2,FALSE)</f>
        <v>GRC</v>
      </c>
      <c r="C1862" t="s">
        <v>51</v>
      </c>
      <c r="D1862">
        <v>2013</v>
      </c>
      <c r="E1862">
        <v>33.5</v>
      </c>
      <c r="F1862">
        <v>0.9</v>
      </c>
      <c r="G1862">
        <v>52.3</v>
      </c>
      <c r="H1862">
        <v>1.1000000000000001</v>
      </c>
      <c r="I1862">
        <v>18.8</v>
      </c>
      <c r="J1862">
        <v>1.4</v>
      </c>
      <c r="K1862">
        <v>35.9</v>
      </c>
      <c r="L1862">
        <v>1.8</v>
      </c>
    </row>
    <row r="1863" spans="1:12" x14ac:dyDescent="0.2">
      <c r="A1863" t="str">
        <f t="shared" si="29"/>
        <v>GRC2014</v>
      </c>
      <c r="B1863" t="str">
        <f>VLOOKUP(C1863,'Country code'!$B$1:$C$992,2,FALSE)</f>
        <v>GRC</v>
      </c>
      <c r="C1863" t="s">
        <v>51</v>
      </c>
      <c r="D1863">
        <v>2014</v>
      </c>
      <c r="E1863">
        <v>33.4</v>
      </c>
      <c r="F1863">
        <v>0.9</v>
      </c>
      <c r="G1863">
        <v>52</v>
      </c>
      <c r="H1863">
        <v>1.1000000000000001</v>
      </c>
      <c r="I1863">
        <v>18.600000000000001</v>
      </c>
      <c r="J1863">
        <v>1.4</v>
      </c>
      <c r="K1863">
        <v>35.799999999999997</v>
      </c>
      <c r="L1863">
        <v>1.8</v>
      </c>
    </row>
    <row r="1864" spans="1:12" x14ac:dyDescent="0.2">
      <c r="A1864" t="str">
        <f t="shared" si="29"/>
        <v>GRC2015</v>
      </c>
      <c r="B1864" t="str">
        <f>VLOOKUP(C1864,'Country code'!$B$1:$C$992,2,FALSE)</f>
        <v>GRC</v>
      </c>
      <c r="C1864" t="s">
        <v>51</v>
      </c>
      <c r="D1864">
        <v>2015</v>
      </c>
      <c r="E1864">
        <v>33.1</v>
      </c>
      <c r="F1864">
        <v>0.9</v>
      </c>
      <c r="G1864">
        <v>51.7</v>
      </c>
      <c r="H1864">
        <v>1.1000000000000001</v>
      </c>
      <c r="I1864">
        <v>18.600000000000001</v>
      </c>
      <c r="J1864">
        <v>1.4</v>
      </c>
      <c r="K1864">
        <v>36</v>
      </c>
      <c r="L1864">
        <v>1.8</v>
      </c>
    </row>
    <row r="1865" spans="1:12" x14ac:dyDescent="0.2">
      <c r="A1865" t="str">
        <f t="shared" si="29"/>
        <v>GRC2016</v>
      </c>
      <c r="B1865" t="str">
        <f>VLOOKUP(C1865,'Country code'!$B$1:$C$992,2,FALSE)</f>
        <v>GRC</v>
      </c>
      <c r="C1865" t="s">
        <v>51</v>
      </c>
      <c r="D1865">
        <v>2016</v>
      </c>
      <c r="E1865">
        <v>32.6</v>
      </c>
      <c r="F1865">
        <v>0.9</v>
      </c>
      <c r="G1865">
        <v>51.5</v>
      </c>
      <c r="H1865">
        <v>0.9</v>
      </c>
      <c r="I1865">
        <v>18.899999999999999</v>
      </c>
      <c r="J1865">
        <v>1.3</v>
      </c>
      <c r="K1865">
        <v>36.700000000000003</v>
      </c>
      <c r="L1865">
        <v>1.6</v>
      </c>
    </row>
    <row r="1866" spans="1:12" x14ac:dyDescent="0.2">
      <c r="A1866" t="str">
        <f t="shared" si="29"/>
        <v>GRC2017</v>
      </c>
      <c r="B1866" t="str">
        <f>VLOOKUP(C1866,'Country code'!$B$1:$C$992,2,FALSE)</f>
        <v>GRC</v>
      </c>
      <c r="C1866" t="s">
        <v>51</v>
      </c>
      <c r="D1866">
        <v>2017</v>
      </c>
      <c r="E1866">
        <v>32.200000000000003</v>
      </c>
      <c r="F1866">
        <v>0.9</v>
      </c>
      <c r="G1866">
        <v>50.6</v>
      </c>
      <c r="H1866">
        <v>1.2</v>
      </c>
      <c r="I1866">
        <v>18.399999999999999</v>
      </c>
      <c r="J1866">
        <v>1.5</v>
      </c>
      <c r="K1866">
        <v>36.4</v>
      </c>
      <c r="L1866">
        <v>1.9</v>
      </c>
    </row>
    <row r="1867" spans="1:12" x14ac:dyDescent="0.2">
      <c r="A1867" t="str">
        <f t="shared" si="29"/>
        <v>GRC2018</v>
      </c>
      <c r="B1867" t="str">
        <f>VLOOKUP(C1867,'Country code'!$B$1:$C$992,2,FALSE)</f>
        <v>GRC</v>
      </c>
      <c r="C1867" t="s">
        <v>51</v>
      </c>
      <c r="D1867">
        <v>2018</v>
      </c>
      <c r="E1867">
        <v>31.7</v>
      </c>
      <c r="F1867">
        <v>1</v>
      </c>
      <c r="G1867">
        <v>49.9</v>
      </c>
      <c r="H1867">
        <v>1.3</v>
      </c>
      <c r="I1867">
        <v>18.2</v>
      </c>
      <c r="J1867">
        <v>1.6</v>
      </c>
      <c r="K1867">
        <v>36.5</v>
      </c>
      <c r="L1867">
        <v>2.1</v>
      </c>
    </row>
    <row r="1868" spans="1:12" x14ac:dyDescent="0.2">
      <c r="A1868" t="str">
        <f t="shared" si="29"/>
        <v>GRC2019</v>
      </c>
      <c r="B1868" t="str">
        <f>VLOOKUP(C1868,'Country code'!$B$1:$C$992,2,FALSE)</f>
        <v>GRC</v>
      </c>
      <c r="C1868" t="s">
        <v>51</v>
      </c>
      <c r="D1868">
        <v>2019</v>
      </c>
      <c r="E1868">
        <v>31.6</v>
      </c>
      <c r="F1868">
        <v>1.3</v>
      </c>
      <c r="G1868">
        <v>49.8</v>
      </c>
      <c r="H1868">
        <v>1.6</v>
      </c>
      <c r="I1868">
        <v>18.2</v>
      </c>
      <c r="J1868">
        <v>2.1</v>
      </c>
      <c r="K1868">
        <v>36.5</v>
      </c>
      <c r="L1868">
        <v>2.6</v>
      </c>
    </row>
    <row r="1869" spans="1:12" x14ac:dyDescent="0.2">
      <c r="A1869" t="str">
        <f t="shared" si="29"/>
        <v>GRL2002</v>
      </c>
      <c r="B1869" t="str">
        <f>VLOOKUP(C1869,'Country code'!$B$1:$C$992,2,FALSE)</f>
        <v>GRL</v>
      </c>
      <c r="C1869" t="s">
        <v>288</v>
      </c>
      <c r="D1869">
        <v>2002</v>
      </c>
      <c r="E1869">
        <v>34.6</v>
      </c>
      <c r="F1869">
        <v>2.2000000000000002</v>
      </c>
      <c r="G1869">
        <v>56</v>
      </c>
      <c r="H1869">
        <v>4.3</v>
      </c>
    </row>
    <row r="1870" spans="1:12" x14ac:dyDescent="0.2">
      <c r="A1870" t="str">
        <f t="shared" si="29"/>
        <v>GRL2003</v>
      </c>
      <c r="B1870" t="str">
        <f>VLOOKUP(C1870,'Country code'!$B$1:$C$992,2,FALSE)</f>
        <v>GRL</v>
      </c>
      <c r="C1870" t="s">
        <v>288</v>
      </c>
      <c r="D1870">
        <v>2003</v>
      </c>
      <c r="E1870">
        <v>34.6</v>
      </c>
      <c r="F1870">
        <v>2.1</v>
      </c>
      <c r="G1870">
        <v>56.1</v>
      </c>
      <c r="H1870">
        <v>4.3</v>
      </c>
    </row>
    <row r="1871" spans="1:12" x14ac:dyDescent="0.2">
      <c r="A1871" t="str">
        <f t="shared" si="29"/>
        <v>GRL2004</v>
      </c>
      <c r="B1871" t="str">
        <f>VLOOKUP(C1871,'Country code'!$B$1:$C$992,2,FALSE)</f>
        <v>GRL</v>
      </c>
      <c r="C1871" t="s">
        <v>288</v>
      </c>
      <c r="D1871">
        <v>2004</v>
      </c>
      <c r="E1871">
        <v>34.6</v>
      </c>
      <c r="F1871">
        <v>2</v>
      </c>
      <c r="G1871">
        <v>56.2</v>
      </c>
      <c r="H1871">
        <v>4.2</v>
      </c>
    </row>
    <row r="1872" spans="1:12" x14ac:dyDescent="0.2">
      <c r="A1872" t="str">
        <f t="shared" si="29"/>
        <v>GRL2005</v>
      </c>
      <c r="B1872" t="str">
        <f>VLOOKUP(C1872,'Country code'!$B$1:$C$992,2,FALSE)</f>
        <v>GRL</v>
      </c>
      <c r="C1872" t="s">
        <v>288</v>
      </c>
      <c r="D1872">
        <v>2005</v>
      </c>
      <c r="E1872">
        <v>34.5</v>
      </c>
      <c r="F1872">
        <v>2</v>
      </c>
      <c r="G1872">
        <v>56.3</v>
      </c>
      <c r="H1872">
        <v>4.0999999999999996</v>
      </c>
    </row>
    <row r="1873" spans="1:8" x14ac:dyDescent="0.2">
      <c r="A1873" t="str">
        <f t="shared" si="29"/>
        <v>GRL2006</v>
      </c>
      <c r="B1873" t="str">
        <f>VLOOKUP(C1873,'Country code'!$B$1:$C$992,2,FALSE)</f>
        <v>GRL</v>
      </c>
      <c r="C1873" t="s">
        <v>288</v>
      </c>
      <c r="D1873">
        <v>2006</v>
      </c>
      <c r="E1873">
        <v>34.5</v>
      </c>
      <c r="F1873">
        <v>1.9</v>
      </c>
      <c r="G1873">
        <v>56.4</v>
      </c>
      <c r="H1873">
        <v>4.0999999999999996</v>
      </c>
    </row>
    <row r="1874" spans="1:8" x14ac:dyDescent="0.2">
      <c r="A1874" t="str">
        <f t="shared" si="29"/>
        <v>GRL2007</v>
      </c>
      <c r="B1874" t="str">
        <f>VLOOKUP(C1874,'Country code'!$B$1:$C$992,2,FALSE)</f>
        <v>GRL</v>
      </c>
      <c r="C1874" t="s">
        <v>288</v>
      </c>
      <c r="D1874">
        <v>2007</v>
      </c>
      <c r="E1874">
        <v>34.6</v>
      </c>
      <c r="F1874">
        <v>1.9</v>
      </c>
      <c r="G1874">
        <v>56.5</v>
      </c>
      <c r="H1874">
        <v>4</v>
      </c>
    </row>
    <row r="1875" spans="1:8" x14ac:dyDescent="0.2">
      <c r="A1875" t="str">
        <f t="shared" si="29"/>
        <v>GRL2008</v>
      </c>
      <c r="B1875" t="str">
        <f>VLOOKUP(C1875,'Country code'!$B$1:$C$992,2,FALSE)</f>
        <v>GRL</v>
      </c>
      <c r="C1875" t="s">
        <v>288</v>
      </c>
      <c r="D1875">
        <v>2008</v>
      </c>
      <c r="E1875">
        <v>34.6</v>
      </c>
      <c r="F1875">
        <v>1.9</v>
      </c>
      <c r="G1875">
        <v>56.6</v>
      </c>
      <c r="H1875">
        <v>4.0999999999999996</v>
      </c>
    </row>
    <row r="1876" spans="1:8" x14ac:dyDescent="0.2">
      <c r="A1876" t="str">
        <f t="shared" si="29"/>
        <v>GRL2009</v>
      </c>
      <c r="B1876" t="str">
        <f>VLOOKUP(C1876,'Country code'!$B$1:$C$992,2,FALSE)</f>
        <v>GRL</v>
      </c>
      <c r="C1876" t="s">
        <v>288</v>
      </c>
      <c r="D1876">
        <v>2009</v>
      </c>
      <c r="E1876">
        <v>34.700000000000003</v>
      </c>
      <c r="F1876">
        <v>1.8</v>
      </c>
      <c r="G1876">
        <v>56.7</v>
      </c>
      <c r="H1876">
        <v>4.0999999999999996</v>
      </c>
    </row>
    <row r="1877" spans="1:8" x14ac:dyDescent="0.2">
      <c r="A1877" t="str">
        <f t="shared" si="29"/>
        <v>GRL2010</v>
      </c>
      <c r="B1877" t="str">
        <f>VLOOKUP(C1877,'Country code'!$B$1:$C$992,2,FALSE)</f>
        <v>GRL</v>
      </c>
      <c r="C1877" t="s">
        <v>288</v>
      </c>
      <c r="D1877">
        <v>2010</v>
      </c>
      <c r="E1877">
        <v>34.700000000000003</v>
      </c>
      <c r="F1877">
        <v>1.9</v>
      </c>
      <c r="G1877">
        <v>56.8</v>
      </c>
      <c r="H1877">
        <v>4.0999999999999996</v>
      </c>
    </row>
    <row r="1878" spans="1:8" x14ac:dyDescent="0.2">
      <c r="A1878" t="str">
        <f t="shared" si="29"/>
        <v>GRL2011</v>
      </c>
      <c r="B1878" t="str">
        <f>VLOOKUP(C1878,'Country code'!$B$1:$C$992,2,FALSE)</f>
        <v>GRL</v>
      </c>
      <c r="C1878" t="s">
        <v>288</v>
      </c>
      <c r="D1878">
        <v>2011</v>
      </c>
      <c r="E1878">
        <v>34.799999999999997</v>
      </c>
      <c r="F1878">
        <v>1.9</v>
      </c>
      <c r="G1878">
        <v>56.9</v>
      </c>
      <c r="H1878">
        <v>4.0999999999999996</v>
      </c>
    </row>
    <row r="1879" spans="1:8" x14ac:dyDescent="0.2">
      <c r="A1879" t="str">
        <f t="shared" si="29"/>
        <v>GRL2012</v>
      </c>
      <c r="B1879" t="str">
        <f>VLOOKUP(C1879,'Country code'!$B$1:$C$992,2,FALSE)</f>
        <v>GRL</v>
      </c>
      <c r="C1879" t="s">
        <v>288</v>
      </c>
      <c r="D1879">
        <v>2012</v>
      </c>
      <c r="E1879">
        <v>34.9</v>
      </c>
      <c r="F1879">
        <v>1.9</v>
      </c>
      <c r="G1879">
        <v>57</v>
      </c>
      <c r="H1879">
        <v>4.0999999999999996</v>
      </c>
    </row>
    <row r="1880" spans="1:8" x14ac:dyDescent="0.2">
      <c r="A1880" t="str">
        <f t="shared" si="29"/>
        <v>GRL2013</v>
      </c>
      <c r="B1880" t="str">
        <f>VLOOKUP(C1880,'Country code'!$B$1:$C$992,2,FALSE)</f>
        <v>GRL</v>
      </c>
      <c r="C1880" t="s">
        <v>288</v>
      </c>
      <c r="D1880">
        <v>2013</v>
      </c>
      <c r="E1880">
        <v>34.9</v>
      </c>
      <c r="F1880">
        <v>1.9</v>
      </c>
      <c r="G1880">
        <v>57</v>
      </c>
      <c r="H1880">
        <v>4.2</v>
      </c>
    </row>
    <row r="1881" spans="1:8" x14ac:dyDescent="0.2">
      <c r="A1881" t="str">
        <f t="shared" si="29"/>
        <v>GRL2014</v>
      </c>
      <c r="B1881" t="str">
        <f>VLOOKUP(C1881,'Country code'!$B$1:$C$992,2,FALSE)</f>
        <v>GRL</v>
      </c>
      <c r="C1881" t="s">
        <v>288</v>
      </c>
      <c r="D1881">
        <v>2014</v>
      </c>
      <c r="E1881">
        <v>34.9</v>
      </c>
      <c r="F1881">
        <v>1.9</v>
      </c>
      <c r="G1881">
        <v>57.1</v>
      </c>
      <c r="H1881">
        <v>4.2</v>
      </c>
    </row>
    <row r="1882" spans="1:8" x14ac:dyDescent="0.2">
      <c r="A1882" t="str">
        <f t="shared" si="29"/>
        <v>GRL2015</v>
      </c>
      <c r="B1882" t="str">
        <f>VLOOKUP(C1882,'Country code'!$B$1:$C$992,2,FALSE)</f>
        <v>GRL</v>
      </c>
      <c r="C1882" t="s">
        <v>288</v>
      </c>
      <c r="D1882">
        <v>2015</v>
      </c>
      <c r="E1882">
        <v>35</v>
      </c>
      <c r="F1882">
        <v>2</v>
      </c>
      <c r="G1882">
        <v>57.1</v>
      </c>
      <c r="H1882">
        <v>4.2</v>
      </c>
    </row>
    <row r="1883" spans="1:8" x14ac:dyDescent="0.2">
      <c r="A1883" t="str">
        <f t="shared" si="29"/>
        <v>GRL2016</v>
      </c>
      <c r="B1883" t="str">
        <f>VLOOKUP(C1883,'Country code'!$B$1:$C$992,2,FALSE)</f>
        <v>GRL</v>
      </c>
      <c r="C1883" t="s">
        <v>288</v>
      </c>
      <c r="D1883">
        <v>2016</v>
      </c>
      <c r="E1883">
        <v>35.1</v>
      </c>
      <c r="F1883">
        <v>2.1</v>
      </c>
      <c r="G1883">
        <v>57.2</v>
      </c>
      <c r="H1883">
        <v>4.3</v>
      </c>
    </row>
    <row r="1884" spans="1:8" x14ac:dyDescent="0.2">
      <c r="A1884" t="str">
        <f t="shared" si="29"/>
        <v>GRL2017</v>
      </c>
      <c r="B1884" t="str">
        <f>VLOOKUP(C1884,'Country code'!$B$1:$C$992,2,FALSE)</f>
        <v>GRL</v>
      </c>
      <c r="C1884" t="s">
        <v>288</v>
      </c>
      <c r="D1884">
        <v>2017</v>
      </c>
      <c r="E1884">
        <v>35.1</v>
      </c>
      <c r="F1884">
        <v>2.1</v>
      </c>
      <c r="G1884">
        <v>57.2</v>
      </c>
      <c r="H1884">
        <v>4.3</v>
      </c>
    </row>
    <row r="1885" spans="1:8" x14ac:dyDescent="0.2">
      <c r="A1885" t="str">
        <f t="shared" si="29"/>
        <v>GRL2018</v>
      </c>
      <c r="B1885" t="str">
        <f>VLOOKUP(C1885,'Country code'!$B$1:$C$992,2,FALSE)</f>
        <v>GRL</v>
      </c>
      <c r="C1885" t="s">
        <v>288</v>
      </c>
      <c r="D1885">
        <v>2018</v>
      </c>
      <c r="E1885">
        <v>35.1</v>
      </c>
      <c r="F1885">
        <v>2.2000000000000002</v>
      </c>
      <c r="G1885">
        <v>57.2</v>
      </c>
      <c r="H1885">
        <v>4.4000000000000004</v>
      </c>
    </row>
    <row r="1886" spans="1:8" x14ac:dyDescent="0.2">
      <c r="A1886" t="str">
        <f t="shared" si="29"/>
        <v>GRL2019</v>
      </c>
      <c r="B1886" t="str">
        <f>VLOOKUP(C1886,'Country code'!$B$1:$C$992,2,FALSE)</f>
        <v>GRL</v>
      </c>
      <c r="C1886" t="s">
        <v>288</v>
      </c>
      <c r="D1886">
        <v>2019</v>
      </c>
      <c r="E1886">
        <v>35.1</v>
      </c>
      <c r="F1886">
        <v>2.2999999999999998</v>
      </c>
      <c r="G1886">
        <v>57.2</v>
      </c>
      <c r="H1886">
        <v>4.5999999999999996</v>
      </c>
    </row>
    <row r="1887" spans="1:8" x14ac:dyDescent="0.2">
      <c r="A1887" t="str">
        <f t="shared" si="29"/>
        <v>GRL2020</v>
      </c>
      <c r="B1887" t="str">
        <f>VLOOKUP(C1887,'Country code'!$B$1:$C$992,2,FALSE)</f>
        <v>GRL</v>
      </c>
      <c r="C1887" t="s">
        <v>288</v>
      </c>
      <c r="D1887">
        <v>2020</v>
      </c>
      <c r="E1887">
        <v>35.1</v>
      </c>
      <c r="F1887">
        <v>2.5</v>
      </c>
      <c r="G1887">
        <v>57.2</v>
      </c>
      <c r="H1887">
        <v>4.5999999999999996</v>
      </c>
    </row>
    <row r="1888" spans="1:8" x14ac:dyDescent="0.2">
      <c r="A1888" t="str">
        <f t="shared" si="29"/>
        <v>GRD1998</v>
      </c>
      <c r="B1888" t="str">
        <f>VLOOKUP(C1888,'Country code'!$B$1:$C$992,2,FALSE)</f>
        <v>GRD</v>
      </c>
      <c r="C1888" t="s">
        <v>289</v>
      </c>
      <c r="D1888">
        <v>1998</v>
      </c>
      <c r="E1888">
        <v>45.3</v>
      </c>
      <c r="F1888">
        <v>3.2</v>
      </c>
      <c r="G1888">
        <v>46.6</v>
      </c>
      <c r="H1888">
        <v>3.9</v>
      </c>
    </row>
    <row r="1889" spans="1:12" x14ac:dyDescent="0.2">
      <c r="A1889" t="str">
        <f t="shared" si="29"/>
        <v>GRD1999</v>
      </c>
      <c r="B1889" t="str">
        <f>VLOOKUP(C1889,'Country code'!$B$1:$C$992,2,FALSE)</f>
        <v>GRD</v>
      </c>
      <c r="C1889" t="s">
        <v>289</v>
      </c>
      <c r="D1889">
        <v>1999</v>
      </c>
      <c r="E1889">
        <v>45.3</v>
      </c>
      <c r="F1889">
        <v>3.2</v>
      </c>
      <c r="G1889">
        <v>46.6</v>
      </c>
      <c r="H1889">
        <v>3.9</v>
      </c>
    </row>
    <row r="1890" spans="1:12" x14ac:dyDescent="0.2">
      <c r="A1890" t="str">
        <f t="shared" si="29"/>
        <v>GRD2000</v>
      </c>
      <c r="B1890" t="str">
        <f>VLOOKUP(C1890,'Country code'!$B$1:$C$992,2,FALSE)</f>
        <v>GRD</v>
      </c>
      <c r="C1890" t="s">
        <v>289</v>
      </c>
      <c r="D1890">
        <v>2000</v>
      </c>
      <c r="E1890">
        <v>45.1</v>
      </c>
      <c r="F1890">
        <v>3.2</v>
      </c>
      <c r="G1890">
        <v>46.5</v>
      </c>
      <c r="H1890">
        <v>4</v>
      </c>
    </row>
    <row r="1891" spans="1:12" x14ac:dyDescent="0.2">
      <c r="A1891" t="str">
        <f t="shared" si="29"/>
        <v>GRD2001</v>
      </c>
      <c r="B1891" t="str">
        <f>VLOOKUP(C1891,'Country code'!$B$1:$C$992,2,FALSE)</f>
        <v>GRD</v>
      </c>
      <c r="C1891" t="s">
        <v>289</v>
      </c>
      <c r="D1891">
        <v>2001</v>
      </c>
      <c r="E1891">
        <v>45</v>
      </c>
      <c r="F1891">
        <v>3.1</v>
      </c>
      <c r="G1891">
        <v>46.4</v>
      </c>
      <c r="H1891">
        <v>4</v>
      </c>
    </row>
    <row r="1892" spans="1:12" x14ac:dyDescent="0.2">
      <c r="A1892" t="str">
        <f t="shared" si="29"/>
        <v>GRD2002</v>
      </c>
      <c r="B1892" t="str">
        <f>VLOOKUP(C1892,'Country code'!$B$1:$C$992,2,FALSE)</f>
        <v>GRD</v>
      </c>
      <c r="C1892" t="s">
        <v>289</v>
      </c>
      <c r="D1892">
        <v>2002</v>
      </c>
      <c r="E1892">
        <v>44.8</v>
      </c>
      <c r="F1892">
        <v>3.2</v>
      </c>
      <c r="G1892">
        <v>46.3</v>
      </c>
      <c r="H1892">
        <v>4</v>
      </c>
    </row>
    <row r="1893" spans="1:12" x14ac:dyDescent="0.2">
      <c r="A1893" t="str">
        <f t="shared" si="29"/>
        <v>GRD2003</v>
      </c>
      <c r="B1893" t="str">
        <f>VLOOKUP(C1893,'Country code'!$B$1:$C$992,2,FALSE)</f>
        <v>GRD</v>
      </c>
      <c r="C1893" t="s">
        <v>289</v>
      </c>
      <c r="D1893">
        <v>2003</v>
      </c>
      <c r="E1893">
        <v>44.7</v>
      </c>
      <c r="F1893">
        <v>3.2</v>
      </c>
      <c r="G1893">
        <v>46.2</v>
      </c>
      <c r="H1893">
        <v>3.9</v>
      </c>
    </row>
    <row r="1894" spans="1:12" x14ac:dyDescent="0.2">
      <c r="A1894" t="str">
        <f t="shared" si="29"/>
        <v>GRD2004</v>
      </c>
      <c r="B1894" t="str">
        <f>VLOOKUP(C1894,'Country code'!$B$1:$C$992,2,FALSE)</f>
        <v>GRD</v>
      </c>
      <c r="C1894" t="s">
        <v>289</v>
      </c>
      <c r="D1894">
        <v>2004</v>
      </c>
      <c r="E1894">
        <v>44.5</v>
      </c>
      <c r="F1894">
        <v>3.2</v>
      </c>
      <c r="G1894">
        <v>46.1</v>
      </c>
      <c r="H1894">
        <v>3.9</v>
      </c>
    </row>
    <row r="1895" spans="1:12" x14ac:dyDescent="0.2">
      <c r="A1895" t="str">
        <f t="shared" si="29"/>
        <v>GRD2005</v>
      </c>
      <c r="B1895" t="str">
        <f>VLOOKUP(C1895,'Country code'!$B$1:$C$992,2,FALSE)</f>
        <v>GRD</v>
      </c>
      <c r="C1895" t="s">
        <v>289</v>
      </c>
      <c r="D1895">
        <v>2005</v>
      </c>
      <c r="E1895">
        <v>44.4</v>
      </c>
      <c r="F1895">
        <v>3.2</v>
      </c>
      <c r="G1895">
        <v>46</v>
      </c>
      <c r="H1895">
        <v>4</v>
      </c>
    </row>
    <row r="1896" spans="1:12" x14ac:dyDescent="0.2">
      <c r="A1896" t="str">
        <f t="shared" si="29"/>
        <v>GRD2006</v>
      </c>
      <c r="B1896" t="str">
        <f>VLOOKUP(C1896,'Country code'!$B$1:$C$992,2,FALSE)</f>
        <v>GRD</v>
      </c>
      <c r="C1896" t="s">
        <v>289</v>
      </c>
      <c r="D1896">
        <v>2006</v>
      </c>
      <c r="E1896">
        <v>44.2</v>
      </c>
      <c r="F1896">
        <v>3.1</v>
      </c>
      <c r="G1896">
        <v>45.9</v>
      </c>
      <c r="H1896">
        <v>4</v>
      </c>
    </row>
    <row r="1897" spans="1:12" x14ac:dyDescent="0.2">
      <c r="A1897" t="str">
        <f t="shared" si="29"/>
        <v>GRD2007</v>
      </c>
      <c r="B1897" t="str">
        <f>VLOOKUP(C1897,'Country code'!$B$1:$C$992,2,FALSE)</f>
        <v>GRD</v>
      </c>
      <c r="C1897" t="s">
        <v>289</v>
      </c>
      <c r="D1897">
        <v>2007</v>
      </c>
      <c r="E1897">
        <v>44</v>
      </c>
      <c r="F1897">
        <v>3.1</v>
      </c>
      <c r="G1897">
        <v>45.8</v>
      </c>
      <c r="H1897">
        <v>4</v>
      </c>
    </row>
    <row r="1898" spans="1:12" x14ac:dyDescent="0.2">
      <c r="A1898" t="str">
        <f t="shared" si="29"/>
        <v>GRD2008</v>
      </c>
      <c r="B1898" t="str">
        <f>VLOOKUP(C1898,'Country code'!$B$1:$C$992,2,FALSE)</f>
        <v>GRD</v>
      </c>
      <c r="C1898" t="s">
        <v>289</v>
      </c>
      <c r="D1898">
        <v>2008</v>
      </c>
      <c r="E1898">
        <v>43.9</v>
      </c>
      <c r="F1898">
        <v>3.1</v>
      </c>
      <c r="G1898">
        <v>45.7</v>
      </c>
      <c r="H1898">
        <v>4.0999999999999996</v>
      </c>
    </row>
    <row r="1899" spans="1:12" x14ac:dyDescent="0.2">
      <c r="A1899" t="str">
        <f t="shared" si="29"/>
        <v>GTM1981</v>
      </c>
      <c r="B1899" t="str">
        <f>VLOOKUP(C1899,'Country code'!$B$1:$C$992,2,FALSE)</f>
        <v>GTM</v>
      </c>
      <c r="C1899" t="s">
        <v>52</v>
      </c>
      <c r="D1899">
        <v>1981</v>
      </c>
      <c r="E1899">
        <v>49.4</v>
      </c>
      <c r="F1899">
        <v>2.2999999999999998</v>
      </c>
      <c r="G1899">
        <v>51.9</v>
      </c>
      <c r="H1899">
        <v>2.9</v>
      </c>
    </row>
    <row r="1900" spans="1:12" x14ac:dyDescent="0.2">
      <c r="A1900" t="str">
        <f t="shared" si="29"/>
        <v>GTM1982</v>
      </c>
      <c r="B1900" t="str">
        <f>VLOOKUP(C1900,'Country code'!$B$1:$C$992,2,FALSE)</f>
        <v>GTM</v>
      </c>
      <c r="C1900" t="s">
        <v>52</v>
      </c>
      <c r="D1900">
        <v>1982</v>
      </c>
      <c r="E1900">
        <v>49.5</v>
      </c>
      <c r="F1900">
        <v>2.2999999999999998</v>
      </c>
      <c r="G1900">
        <v>52</v>
      </c>
      <c r="H1900">
        <v>2.9</v>
      </c>
    </row>
    <row r="1901" spans="1:12" x14ac:dyDescent="0.2">
      <c r="A1901" t="str">
        <f t="shared" si="29"/>
        <v>GTM1983</v>
      </c>
      <c r="B1901" t="str">
        <f>VLOOKUP(C1901,'Country code'!$B$1:$C$992,2,FALSE)</f>
        <v>GTM</v>
      </c>
      <c r="C1901" t="s">
        <v>52</v>
      </c>
      <c r="D1901">
        <v>1983</v>
      </c>
      <c r="E1901">
        <v>49.6</v>
      </c>
      <c r="F1901">
        <v>2.2000000000000002</v>
      </c>
      <c r="G1901">
        <v>52.1</v>
      </c>
      <c r="H1901">
        <v>2.8</v>
      </c>
    </row>
    <row r="1902" spans="1:12" x14ac:dyDescent="0.2">
      <c r="A1902" t="str">
        <f t="shared" si="29"/>
        <v>GTM1984</v>
      </c>
      <c r="B1902" t="str">
        <f>VLOOKUP(C1902,'Country code'!$B$1:$C$992,2,FALSE)</f>
        <v>GTM</v>
      </c>
      <c r="C1902" t="s">
        <v>52</v>
      </c>
      <c r="D1902">
        <v>1984</v>
      </c>
      <c r="E1902">
        <v>49.8</v>
      </c>
      <c r="F1902">
        <v>2.2000000000000002</v>
      </c>
      <c r="G1902">
        <v>52.2</v>
      </c>
      <c r="H1902">
        <v>2.8</v>
      </c>
    </row>
    <row r="1903" spans="1:12" x14ac:dyDescent="0.2">
      <c r="A1903" t="str">
        <f t="shared" si="29"/>
        <v>GTM1985</v>
      </c>
      <c r="B1903" t="str">
        <f>VLOOKUP(C1903,'Country code'!$B$1:$C$992,2,FALSE)</f>
        <v>GTM</v>
      </c>
      <c r="C1903" t="s">
        <v>52</v>
      </c>
      <c r="D1903">
        <v>1985</v>
      </c>
      <c r="E1903">
        <v>49.8</v>
      </c>
      <c r="F1903">
        <v>2.1</v>
      </c>
      <c r="G1903">
        <v>52.3</v>
      </c>
      <c r="H1903">
        <v>2.7</v>
      </c>
      <c r="I1903">
        <v>2.5</v>
      </c>
      <c r="J1903">
        <v>3.4</v>
      </c>
      <c r="K1903">
        <v>4.8</v>
      </c>
      <c r="L1903">
        <v>4.3</v>
      </c>
    </row>
    <row r="1904" spans="1:12" x14ac:dyDescent="0.2">
      <c r="A1904" t="str">
        <f t="shared" si="29"/>
        <v>GTM1986</v>
      </c>
      <c r="B1904" t="str">
        <f>VLOOKUP(C1904,'Country code'!$B$1:$C$992,2,FALSE)</f>
        <v>GTM</v>
      </c>
      <c r="C1904" t="s">
        <v>52</v>
      </c>
      <c r="D1904">
        <v>1986</v>
      </c>
      <c r="E1904">
        <v>49.9</v>
      </c>
      <c r="F1904">
        <v>2</v>
      </c>
      <c r="G1904">
        <v>52.4</v>
      </c>
      <c r="H1904">
        <v>2.6</v>
      </c>
      <c r="I1904">
        <v>2.5</v>
      </c>
      <c r="J1904">
        <v>3.3</v>
      </c>
      <c r="K1904">
        <v>4.8</v>
      </c>
      <c r="L1904">
        <v>4.2</v>
      </c>
    </row>
    <row r="1905" spans="1:12" x14ac:dyDescent="0.2">
      <c r="A1905" t="str">
        <f t="shared" si="29"/>
        <v>GTM1987</v>
      </c>
      <c r="B1905" t="str">
        <f>VLOOKUP(C1905,'Country code'!$B$1:$C$992,2,FALSE)</f>
        <v>GTM</v>
      </c>
      <c r="C1905" t="s">
        <v>52</v>
      </c>
      <c r="D1905">
        <v>1987</v>
      </c>
      <c r="E1905">
        <v>49.9</v>
      </c>
      <c r="F1905">
        <v>1.9</v>
      </c>
      <c r="G1905">
        <v>52.4</v>
      </c>
      <c r="H1905">
        <v>2.5</v>
      </c>
      <c r="I1905">
        <v>2.5</v>
      </c>
      <c r="J1905">
        <v>3.1</v>
      </c>
      <c r="K1905">
        <v>4.8</v>
      </c>
      <c r="L1905">
        <v>4</v>
      </c>
    </row>
    <row r="1906" spans="1:12" x14ac:dyDescent="0.2">
      <c r="A1906" t="str">
        <f t="shared" si="29"/>
        <v>GTM1988</v>
      </c>
      <c r="B1906" t="str">
        <f>VLOOKUP(C1906,'Country code'!$B$1:$C$992,2,FALSE)</f>
        <v>GTM</v>
      </c>
      <c r="C1906" t="s">
        <v>52</v>
      </c>
      <c r="D1906">
        <v>1988</v>
      </c>
      <c r="E1906">
        <v>50</v>
      </c>
      <c r="F1906">
        <v>1.9</v>
      </c>
      <c r="G1906">
        <v>52.4</v>
      </c>
      <c r="H1906">
        <v>2.4</v>
      </c>
      <c r="I1906">
        <v>2.4</v>
      </c>
      <c r="J1906">
        <v>3.1</v>
      </c>
      <c r="K1906">
        <v>4.5999999999999996</v>
      </c>
      <c r="L1906">
        <v>3.9</v>
      </c>
    </row>
    <row r="1907" spans="1:12" x14ac:dyDescent="0.2">
      <c r="A1907" t="str">
        <f t="shared" si="29"/>
        <v>GTM1989</v>
      </c>
      <c r="B1907" t="str">
        <f>VLOOKUP(C1907,'Country code'!$B$1:$C$992,2,FALSE)</f>
        <v>GTM</v>
      </c>
      <c r="C1907" t="s">
        <v>52</v>
      </c>
      <c r="D1907">
        <v>1989</v>
      </c>
      <c r="E1907">
        <v>50</v>
      </c>
      <c r="F1907">
        <v>1.9</v>
      </c>
      <c r="G1907">
        <v>52.4</v>
      </c>
      <c r="H1907">
        <v>2.2999999999999998</v>
      </c>
      <c r="I1907">
        <v>2.4</v>
      </c>
      <c r="J1907">
        <v>3</v>
      </c>
      <c r="K1907">
        <v>4.5999999999999996</v>
      </c>
      <c r="L1907">
        <v>3.8</v>
      </c>
    </row>
    <row r="1908" spans="1:12" x14ac:dyDescent="0.2">
      <c r="A1908" t="str">
        <f t="shared" si="29"/>
        <v>GTM1990</v>
      </c>
      <c r="B1908" t="str">
        <f>VLOOKUP(C1908,'Country code'!$B$1:$C$992,2,FALSE)</f>
        <v>GTM</v>
      </c>
      <c r="C1908" t="s">
        <v>52</v>
      </c>
      <c r="D1908">
        <v>1990</v>
      </c>
      <c r="E1908">
        <v>50</v>
      </c>
      <c r="F1908">
        <v>1.9</v>
      </c>
      <c r="G1908">
        <v>52.4</v>
      </c>
      <c r="H1908">
        <v>2.2999999999999998</v>
      </c>
      <c r="I1908">
        <v>2.4</v>
      </c>
      <c r="J1908">
        <v>3</v>
      </c>
      <c r="K1908">
        <v>4.5999999999999996</v>
      </c>
      <c r="L1908">
        <v>3.8</v>
      </c>
    </row>
    <row r="1909" spans="1:12" x14ac:dyDescent="0.2">
      <c r="A1909" t="str">
        <f t="shared" si="29"/>
        <v>GTM1991</v>
      </c>
      <c r="B1909" t="str">
        <f>VLOOKUP(C1909,'Country code'!$B$1:$C$992,2,FALSE)</f>
        <v>GTM</v>
      </c>
      <c r="C1909" t="s">
        <v>52</v>
      </c>
      <c r="D1909">
        <v>1991</v>
      </c>
      <c r="E1909">
        <v>50</v>
      </c>
      <c r="F1909">
        <v>1.9</v>
      </c>
      <c r="G1909">
        <v>52.4</v>
      </c>
      <c r="H1909">
        <v>2.2999999999999998</v>
      </c>
      <c r="I1909">
        <v>2.4</v>
      </c>
      <c r="J1909">
        <v>3</v>
      </c>
      <c r="K1909">
        <v>4.5999999999999996</v>
      </c>
      <c r="L1909">
        <v>3.8</v>
      </c>
    </row>
    <row r="1910" spans="1:12" x14ac:dyDescent="0.2">
      <c r="A1910" t="str">
        <f t="shared" si="29"/>
        <v>GTM1992</v>
      </c>
      <c r="B1910" t="str">
        <f>VLOOKUP(C1910,'Country code'!$B$1:$C$992,2,FALSE)</f>
        <v>GTM</v>
      </c>
      <c r="C1910" t="s">
        <v>52</v>
      </c>
      <c r="D1910">
        <v>1992</v>
      </c>
      <c r="E1910">
        <v>50</v>
      </c>
      <c r="F1910">
        <v>1.9</v>
      </c>
      <c r="G1910">
        <v>52.3</v>
      </c>
      <c r="H1910">
        <v>2.2999999999999998</v>
      </c>
      <c r="I1910">
        <v>2.2999999999999998</v>
      </c>
      <c r="J1910">
        <v>3</v>
      </c>
      <c r="K1910">
        <v>4.4000000000000004</v>
      </c>
      <c r="L1910">
        <v>3.8</v>
      </c>
    </row>
    <row r="1911" spans="1:12" x14ac:dyDescent="0.2">
      <c r="A1911" t="str">
        <f t="shared" si="29"/>
        <v>GTM1993</v>
      </c>
      <c r="B1911" t="str">
        <f>VLOOKUP(C1911,'Country code'!$B$1:$C$992,2,FALSE)</f>
        <v>GTM</v>
      </c>
      <c r="C1911" t="s">
        <v>52</v>
      </c>
      <c r="D1911">
        <v>1993</v>
      </c>
      <c r="E1911">
        <v>49.9</v>
      </c>
      <c r="F1911">
        <v>2</v>
      </c>
      <c r="G1911">
        <v>52.3</v>
      </c>
      <c r="H1911">
        <v>2.2999999999999998</v>
      </c>
      <c r="I1911">
        <v>2.4</v>
      </c>
      <c r="J1911">
        <v>3</v>
      </c>
      <c r="K1911">
        <v>4.5999999999999996</v>
      </c>
      <c r="L1911">
        <v>3.8</v>
      </c>
    </row>
    <row r="1912" spans="1:12" x14ac:dyDescent="0.2">
      <c r="A1912" t="str">
        <f t="shared" si="29"/>
        <v>GTM1994</v>
      </c>
      <c r="B1912" t="str">
        <f>VLOOKUP(C1912,'Country code'!$B$1:$C$992,2,FALSE)</f>
        <v>GTM</v>
      </c>
      <c r="C1912" t="s">
        <v>52</v>
      </c>
      <c r="D1912">
        <v>1994</v>
      </c>
      <c r="E1912">
        <v>49.9</v>
      </c>
      <c r="F1912">
        <v>1.9</v>
      </c>
      <c r="G1912">
        <v>52.3</v>
      </c>
      <c r="H1912">
        <v>2.2000000000000002</v>
      </c>
      <c r="I1912">
        <v>2.4</v>
      </c>
      <c r="J1912">
        <v>2.9</v>
      </c>
      <c r="K1912">
        <v>4.5999999999999996</v>
      </c>
      <c r="L1912">
        <v>3.6</v>
      </c>
    </row>
    <row r="1913" spans="1:12" x14ac:dyDescent="0.2">
      <c r="A1913" t="str">
        <f t="shared" si="29"/>
        <v>GTM1995</v>
      </c>
      <c r="B1913" t="str">
        <f>VLOOKUP(C1913,'Country code'!$B$1:$C$992,2,FALSE)</f>
        <v>GTM</v>
      </c>
      <c r="C1913" t="s">
        <v>52</v>
      </c>
      <c r="D1913">
        <v>1995</v>
      </c>
      <c r="E1913">
        <v>49.9</v>
      </c>
      <c r="F1913">
        <v>1.9</v>
      </c>
      <c r="G1913">
        <v>52.3</v>
      </c>
      <c r="H1913">
        <v>2.1</v>
      </c>
      <c r="I1913">
        <v>2.4</v>
      </c>
      <c r="J1913">
        <v>2.8</v>
      </c>
      <c r="K1913">
        <v>4.5999999999999996</v>
      </c>
      <c r="L1913">
        <v>3.5</v>
      </c>
    </row>
    <row r="1914" spans="1:12" x14ac:dyDescent="0.2">
      <c r="A1914" t="str">
        <f t="shared" si="29"/>
        <v>GTM1996</v>
      </c>
      <c r="B1914" t="str">
        <f>VLOOKUP(C1914,'Country code'!$B$1:$C$992,2,FALSE)</f>
        <v>GTM</v>
      </c>
      <c r="C1914" t="s">
        <v>52</v>
      </c>
      <c r="D1914">
        <v>1996</v>
      </c>
      <c r="E1914">
        <v>49.9</v>
      </c>
      <c r="F1914">
        <v>1.8</v>
      </c>
      <c r="G1914">
        <v>52.2</v>
      </c>
      <c r="H1914">
        <v>2.1</v>
      </c>
      <c r="I1914">
        <v>2.2999999999999998</v>
      </c>
      <c r="J1914">
        <v>2.8</v>
      </c>
      <c r="K1914">
        <v>4.4000000000000004</v>
      </c>
      <c r="L1914">
        <v>3.5</v>
      </c>
    </row>
    <row r="1915" spans="1:12" x14ac:dyDescent="0.2">
      <c r="A1915" t="str">
        <f t="shared" ref="A1915:A1978" si="30">B1915&amp;D1915</f>
        <v>GTM1997</v>
      </c>
      <c r="B1915" t="str">
        <f>VLOOKUP(C1915,'Country code'!$B$1:$C$992,2,FALSE)</f>
        <v>GTM</v>
      </c>
      <c r="C1915" t="s">
        <v>52</v>
      </c>
      <c r="D1915">
        <v>1997</v>
      </c>
      <c r="E1915">
        <v>49.9</v>
      </c>
      <c r="F1915">
        <v>1.6</v>
      </c>
      <c r="G1915">
        <v>52.2</v>
      </c>
      <c r="H1915">
        <v>2</v>
      </c>
      <c r="I1915">
        <v>2.2999999999999998</v>
      </c>
      <c r="J1915">
        <v>2.6</v>
      </c>
      <c r="K1915">
        <v>4.4000000000000004</v>
      </c>
      <c r="L1915">
        <v>3.3</v>
      </c>
    </row>
    <row r="1916" spans="1:12" x14ac:dyDescent="0.2">
      <c r="A1916" t="str">
        <f t="shared" si="30"/>
        <v>GTM1998</v>
      </c>
      <c r="B1916" t="str">
        <f>VLOOKUP(C1916,'Country code'!$B$1:$C$992,2,FALSE)</f>
        <v>GTM</v>
      </c>
      <c r="C1916" t="s">
        <v>52</v>
      </c>
      <c r="D1916">
        <v>1998</v>
      </c>
      <c r="E1916">
        <v>49.9</v>
      </c>
      <c r="F1916">
        <v>1.5</v>
      </c>
      <c r="G1916">
        <v>52.2</v>
      </c>
      <c r="H1916">
        <v>1.8</v>
      </c>
      <c r="I1916">
        <v>2.2999999999999998</v>
      </c>
      <c r="J1916">
        <v>2.2999999999999998</v>
      </c>
      <c r="K1916">
        <v>4.4000000000000004</v>
      </c>
      <c r="L1916">
        <v>2.9</v>
      </c>
    </row>
    <row r="1917" spans="1:12" x14ac:dyDescent="0.2">
      <c r="A1917" t="str">
        <f t="shared" si="30"/>
        <v>GTM1999</v>
      </c>
      <c r="B1917" t="str">
        <f>VLOOKUP(C1917,'Country code'!$B$1:$C$992,2,FALSE)</f>
        <v>GTM</v>
      </c>
      <c r="C1917" t="s">
        <v>52</v>
      </c>
      <c r="D1917">
        <v>1999</v>
      </c>
      <c r="E1917">
        <v>50</v>
      </c>
      <c r="F1917">
        <v>1.3</v>
      </c>
      <c r="G1917">
        <v>52.3</v>
      </c>
      <c r="H1917">
        <v>1.8</v>
      </c>
      <c r="I1917">
        <v>2.2999999999999998</v>
      </c>
      <c r="J1917">
        <v>2.2000000000000002</v>
      </c>
      <c r="K1917">
        <v>4.4000000000000004</v>
      </c>
      <c r="L1917">
        <v>2.8</v>
      </c>
    </row>
    <row r="1918" spans="1:12" x14ac:dyDescent="0.2">
      <c r="A1918" t="str">
        <f t="shared" si="30"/>
        <v>GTM2000</v>
      </c>
      <c r="B1918" t="str">
        <f>VLOOKUP(C1918,'Country code'!$B$1:$C$992,2,FALSE)</f>
        <v>GTM</v>
      </c>
      <c r="C1918" t="s">
        <v>52</v>
      </c>
      <c r="D1918">
        <v>2000</v>
      </c>
      <c r="E1918">
        <v>50.1</v>
      </c>
      <c r="F1918">
        <v>1.1000000000000001</v>
      </c>
      <c r="G1918">
        <v>52.4</v>
      </c>
      <c r="H1918">
        <v>1.6</v>
      </c>
      <c r="I1918">
        <v>2.2999999999999998</v>
      </c>
      <c r="J1918">
        <v>1.9</v>
      </c>
      <c r="K1918">
        <v>4.4000000000000004</v>
      </c>
      <c r="L1918">
        <v>2.5</v>
      </c>
    </row>
    <row r="1919" spans="1:12" x14ac:dyDescent="0.2">
      <c r="A1919" t="str">
        <f t="shared" si="30"/>
        <v>GTM2001</v>
      </c>
      <c r="B1919" t="str">
        <f>VLOOKUP(C1919,'Country code'!$B$1:$C$992,2,FALSE)</f>
        <v>GTM</v>
      </c>
      <c r="C1919" t="s">
        <v>52</v>
      </c>
      <c r="D1919">
        <v>2001</v>
      </c>
      <c r="E1919">
        <v>50</v>
      </c>
      <c r="F1919">
        <v>1.1000000000000001</v>
      </c>
      <c r="G1919">
        <v>52.2</v>
      </c>
      <c r="H1919">
        <v>1.6</v>
      </c>
      <c r="I1919">
        <v>2.2000000000000002</v>
      </c>
      <c r="J1919">
        <v>1.9</v>
      </c>
      <c r="K1919">
        <v>4.2</v>
      </c>
      <c r="L1919">
        <v>2.5</v>
      </c>
    </row>
    <row r="1920" spans="1:12" x14ac:dyDescent="0.2">
      <c r="A1920" t="str">
        <f t="shared" si="30"/>
        <v>GTM2002</v>
      </c>
      <c r="B1920" t="str">
        <f>VLOOKUP(C1920,'Country code'!$B$1:$C$992,2,FALSE)</f>
        <v>GTM</v>
      </c>
      <c r="C1920" t="s">
        <v>52</v>
      </c>
      <c r="D1920">
        <v>2002</v>
      </c>
      <c r="E1920">
        <v>49.9</v>
      </c>
      <c r="F1920">
        <v>1</v>
      </c>
      <c r="G1920">
        <v>52</v>
      </c>
      <c r="H1920">
        <v>1.5</v>
      </c>
      <c r="I1920">
        <v>2.1</v>
      </c>
      <c r="J1920">
        <v>1.8</v>
      </c>
      <c r="K1920">
        <v>4</v>
      </c>
      <c r="L1920">
        <v>2.2999999999999998</v>
      </c>
    </row>
    <row r="1921" spans="1:12" x14ac:dyDescent="0.2">
      <c r="A1921" t="str">
        <f t="shared" si="30"/>
        <v>GTM2003</v>
      </c>
      <c r="B1921" t="str">
        <f>VLOOKUP(C1921,'Country code'!$B$1:$C$992,2,FALSE)</f>
        <v>GTM</v>
      </c>
      <c r="C1921" t="s">
        <v>52</v>
      </c>
      <c r="D1921">
        <v>2003</v>
      </c>
      <c r="E1921">
        <v>49.4</v>
      </c>
      <c r="F1921">
        <v>1</v>
      </c>
      <c r="G1921">
        <v>51.7</v>
      </c>
      <c r="H1921">
        <v>1.5</v>
      </c>
      <c r="I1921">
        <v>2.2999999999999998</v>
      </c>
      <c r="J1921">
        <v>1.8</v>
      </c>
      <c r="K1921">
        <v>4.4000000000000004</v>
      </c>
      <c r="L1921">
        <v>2.2999999999999998</v>
      </c>
    </row>
    <row r="1922" spans="1:12" x14ac:dyDescent="0.2">
      <c r="A1922" t="str">
        <f t="shared" si="30"/>
        <v>GTM2004</v>
      </c>
      <c r="B1922" t="str">
        <f>VLOOKUP(C1922,'Country code'!$B$1:$C$992,2,FALSE)</f>
        <v>GTM</v>
      </c>
      <c r="C1922" t="s">
        <v>52</v>
      </c>
      <c r="D1922">
        <v>2004</v>
      </c>
      <c r="E1922">
        <v>48.6</v>
      </c>
      <c r="F1922">
        <v>1</v>
      </c>
      <c r="G1922">
        <v>51.4</v>
      </c>
      <c r="H1922">
        <v>1.5</v>
      </c>
      <c r="I1922">
        <v>2.8</v>
      </c>
      <c r="J1922">
        <v>1.8</v>
      </c>
      <c r="K1922">
        <v>5.4</v>
      </c>
      <c r="L1922">
        <v>2.2999999999999998</v>
      </c>
    </row>
    <row r="1923" spans="1:12" x14ac:dyDescent="0.2">
      <c r="A1923" t="str">
        <f t="shared" si="30"/>
        <v>GTM2005</v>
      </c>
      <c r="B1923" t="str">
        <f>VLOOKUP(C1923,'Country code'!$B$1:$C$992,2,FALSE)</f>
        <v>GTM</v>
      </c>
      <c r="C1923" t="s">
        <v>52</v>
      </c>
      <c r="D1923">
        <v>2005</v>
      </c>
      <c r="E1923">
        <v>48.4</v>
      </c>
      <c r="F1923">
        <v>1.2</v>
      </c>
      <c r="G1923">
        <v>51.2</v>
      </c>
      <c r="H1923">
        <v>1.6</v>
      </c>
      <c r="I1923">
        <v>2.8</v>
      </c>
      <c r="J1923">
        <v>2</v>
      </c>
      <c r="K1923">
        <v>5.5</v>
      </c>
      <c r="L1923">
        <v>2.6</v>
      </c>
    </row>
    <row r="1924" spans="1:12" x14ac:dyDescent="0.2">
      <c r="A1924" t="str">
        <f t="shared" si="30"/>
        <v>GTM2006</v>
      </c>
      <c r="B1924" t="str">
        <f>VLOOKUP(C1924,'Country code'!$B$1:$C$992,2,FALSE)</f>
        <v>GTM</v>
      </c>
      <c r="C1924" t="s">
        <v>52</v>
      </c>
      <c r="D1924">
        <v>2006</v>
      </c>
      <c r="E1924">
        <v>48.3</v>
      </c>
      <c r="F1924">
        <v>1.3</v>
      </c>
      <c r="G1924">
        <v>51</v>
      </c>
      <c r="H1924">
        <v>1.5</v>
      </c>
      <c r="I1924">
        <v>2.7</v>
      </c>
      <c r="J1924">
        <v>2</v>
      </c>
      <c r="K1924">
        <v>5.3</v>
      </c>
      <c r="L1924">
        <v>2.5</v>
      </c>
    </row>
    <row r="1925" spans="1:12" x14ac:dyDescent="0.2">
      <c r="A1925" t="str">
        <f t="shared" si="30"/>
        <v>GTM2007</v>
      </c>
      <c r="B1925" t="str">
        <f>VLOOKUP(C1925,'Country code'!$B$1:$C$992,2,FALSE)</f>
        <v>GTM</v>
      </c>
      <c r="C1925" t="s">
        <v>52</v>
      </c>
      <c r="D1925">
        <v>2007</v>
      </c>
      <c r="E1925">
        <v>48.1</v>
      </c>
      <c r="F1925">
        <v>1.4</v>
      </c>
      <c r="G1925">
        <v>50.8</v>
      </c>
      <c r="H1925">
        <v>1.7</v>
      </c>
      <c r="I1925">
        <v>2.7</v>
      </c>
      <c r="J1925">
        <v>2.2000000000000002</v>
      </c>
      <c r="K1925">
        <v>5.3</v>
      </c>
      <c r="L1925">
        <v>2.8</v>
      </c>
    </row>
    <row r="1926" spans="1:12" x14ac:dyDescent="0.2">
      <c r="A1926" t="str">
        <f t="shared" si="30"/>
        <v>GTM2008</v>
      </c>
      <c r="B1926" t="str">
        <f>VLOOKUP(C1926,'Country code'!$B$1:$C$992,2,FALSE)</f>
        <v>GTM</v>
      </c>
      <c r="C1926" t="s">
        <v>52</v>
      </c>
      <c r="D1926">
        <v>2008</v>
      </c>
      <c r="E1926">
        <v>47.9</v>
      </c>
      <c r="F1926">
        <v>1.5</v>
      </c>
      <c r="G1926">
        <v>50.5</v>
      </c>
      <c r="H1926">
        <v>1.7</v>
      </c>
      <c r="I1926">
        <v>2.6</v>
      </c>
      <c r="J1926">
        <v>2.2999999999999998</v>
      </c>
      <c r="K1926">
        <v>5.0999999999999996</v>
      </c>
      <c r="L1926">
        <v>2.9</v>
      </c>
    </row>
    <row r="1927" spans="1:12" x14ac:dyDescent="0.2">
      <c r="A1927" t="str">
        <f t="shared" si="30"/>
        <v>GTM2009</v>
      </c>
      <c r="B1927" t="str">
        <f>VLOOKUP(C1927,'Country code'!$B$1:$C$992,2,FALSE)</f>
        <v>GTM</v>
      </c>
      <c r="C1927" t="s">
        <v>52</v>
      </c>
      <c r="D1927">
        <v>2009</v>
      </c>
      <c r="E1927">
        <v>47.7</v>
      </c>
      <c r="F1927">
        <v>1.5</v>
      </c>
      <c r="G1927">
        <v>50.3</v>
      </c>
      <c r="H1927">
        <v>1.7</v>
      </c>
      <c r="I1927">
        <v>2.6</v>
      </c>
      <c r="J1927">
        <v>2.2999999999999998</v>
      </c>
      <c r="K1927">
        <v>5.2</v>
      </c>
      <c r="L1927">
        <v>2.9</v>
      </c>
    </row>
    <row r="1928" spans="1:12" x14ac:dyDescent="0.2">
      <c r="A1928" t="str">
        <f t="shared" si="30"/>
        <v>GTM2010</v>
      </c>
      <c r="B1928" t="str">
        <f>VLOOKUP(C1928,'Country code'!$B$1:$C$992,2,FALSE)</f>
        <v>GTM</v>
      </c>
      <c r="C1928" t="s">
        <v>52</v>
      </c>
      <c r="D1928">
        <v>2010</v>
      </c>
      <c r="E1928">
        <v>47.5</v>
      </c>
      <c r="F1928">
        <v>1.5</v>
      </c>
      <c r="G1928">
        <v>50.1</v>
      </c>
      <c r="H1928">
        <v>1.6</v>
      </c>
      <c r="I1928">
        <v>2.6</v>
      </c>
      <c r="J1928">
        <v>2.2000000000000002</v>
      </c>
      <c r="K1928">
        <v>5.2</v>
      </c>
      <c r="L1928">
        <v>2.7</v>
      </c>
    </row>
    <row r="1929" spans="1:12" x14ac:dyDescent="0.2">
      <c r="A1929" t="str">
        <f t="shared" si="30"/>
        <v>GTM2011</v>
      </c>
      <c r="B1929" t="str">
        <f>VLOOKUP(C1929,'Country code'!$B$1:$C$992,2,FALSE)</f>
        <v>GTM</v>
      </c>
      <c r="C1929" t="s">
        <v>52</v>
      </c>
      <c r="D1929">
        <v>2011</v>
      </c>
      <c r="E1929">
        <v>47.2</v>
      </c>
      <c r="F1929">
        <v>1.6</v>
      </c>
      <c r="G1929">
        <v>49.7</v>
      </c>
      <c r="H1929">
        <v>1.6</v>
      </c>
      <c r="I1929">
        <v>2.5</v>
      </c>
      <c r="J1929">
        <v>2.2999999999999998</v>
      </c>
      <c r="K1929">
        <v>5</v>
      </c>
      <c r="L1929">
        <v>2.8</v>
      </c>
    </row>
    <row r="1930" spans="1:12" x14ac:dyDescent="0.2">
      <c r="A1930" t="str">
        <f t="shared" si="30"/>
        <v>GTM2012</v>
      </c>
      <c r="B1930" t="str">
        <f>VLOOKUP(C1930,'Country code'!$B$1:$C$992,2,FALSE)</f>
        <v>GTM</v>
      </c>
      <c r="C1930" t="s">
        <v>52</v>
      </c>
      <c r="D1930">
        <v>2012</v>
      </c>
      <c r="E1930">
        <v>46.6</v>
      </c>
      <c r="F1930">
        <v>1.6</v>
      </c>
      <c r="G1930">
        <v>49</v>
      </c>
      <c r="H1930">
        <v>1.6</v>
      </c>
      <c r="I1930">
        <v>2.4</v>
      </c>
      <c r="J1930">
        <v>2.2999999999999998</v>
      </c>
      <c r="K1930">
        <v>4.9000000000000004</v>
      </c>
      <c r="L1930">
        <v>2.8</v>
      </c>
    </row>
    <row r="1931" spans="1:12" x14ac:dyDescent="0.2">
      <c r="A1931" t="str">
        <f t="shared" si="30"/>
        <v>GTM2013</v>
      </c>
      <c r="B1931" t="str">
        <f>VLOOKUP(C1931,'Country code'!$B$1:$C$992,2,FALSE)</f>
        <v>GTM</v>
      </c>
      <c r="C1931" t="s">
        <v>52</v>
      </c>
      <c r="D1931">
        <v>2013</v>
      </c>
      <c r="E1931">
        <v>46</v>
      </c>
      <c r="F1931">
        <v>1.7</v>
      </c>
      <c r="G1931">
        <v>48.2</v>
      </c>
      <c r="H1931">
        <v>1.7</v>
      </c>
      <c r="I1931">
        <v>2.2000000000000002</v>
      </c>
      <c r="J1931">
        <v>2.4</v>
      </c>
      <c r="K1931">
        <v>4.5999999999999996</v>
      </c>
      <c r="L1931">
        <v>2.9</v>
      </c>
    </row>
    <row r="1932" spans="1:12" x14ac:dyDescent="0.2">
      <c r="A1932" t="str">
        <f t="shared" si="30"/>
        <v>GTM2014</v>
      </c>
      <c r="B1932" t="str">
        <f>VLOOKUP(C1932,'Country code'!$B$1:$C$992,2,FALSE)</f>
        <v>GTM</v>
      </c>
      <c r="C1932" t="s">
        <v>52</v>
      </c>
      <c r="D1932">
        <v>2014</v>
      </c>
      <c r="E1932">
        <v>45.4</v>
      </c>
      <c r="F1932">
        <v>1.7</v>
      </c>
      <c r="G1932">
        <v>47.4</v>
      </c>
      <c r="H1932">
        <v>1.6</v>
      </c>
      <c r="I1932">
        <v>2</v>
      </c>
      <c r="J1932">
        <v>2.2999999999999998</v>
      </c>
      <c r="K1932">
        <v>4.2</v>
      </c>
      <c r="L1932">
        <v>2.8</v>
      </c>
    </row>
    <row r="1933" spans="1:12" x14ac:dyDescent="0.2">
      <c r="A1933" t="str">
        <f t="shared" si="30"/>
        <v>GIN1991</v>
      </c>
      <c r="B1933" t="str">
        <f>VLOOKUP(C1933,'Country code'!$B$1:$C$992,2,FALSE)</f>
        <v>GIN</v>
      </c>
      <c r="C1933" t="s">
        <v>53</v>
      </c>
      <c r="D1933">
        <v>1991</v>
      </c>
      <c r="E1933">
        <v>43.6</v>
      </c>
      <c r="F1933">
        <v>2.7</v>
      </c>
      <c r="G1933">
        <v>45.9</v>
      </c>
      <c r="H1933">
        <v>2.7</v>
      </c>
    </row>
    <row r="1934" spans="1:12" x14ac:dyDescent="0.2">
      <c r="A1934" t="str">
        <f t="shared" si="30"/>
        <v>GIN1992</v>
      </c>
      <c r="B1934" t="str">
        <f>VLOOKUP(C1934,'Country code'!$B$1:$C$992,2,FALSE)</f>
        <v>GIN</v>
      </c>
      <c r="C1934" t="s">
        <v>53</v>
      </c>
      <c r="D1934">
        <v>1992</v>
      </c>
      <c r="E1934">
        <v>43.5</v>
      </c>
      <c r="F1934">
        <v>2.5</v>
      </c>
      <c r="G1934">
        <v>45.9</v>
      </c>
      <c r="H1934">
        <v>2.7</v>
      </c>
    </row>
    <row r="1935" spans="1:12" x14ac:dyDescent="0.2">
      <c r="A1935" t="str">
        <f t="shared" si="30"/>
        <v>GIN1993</v>
      </c>
      <c r="B1935" t="str">
        <f>VLOOKUP(C1935,'Country code'!$B$1:$C$992,2,FALSE)</f>
        <v>GIN</v>
      </c>
      <c r="C1935" t="s">
        <v>53</v>
      </c>
      <c r="D1935">
        <v>1993</v>
      </c>
      <c r="E1935">
        <v>43.5</v>
      </c>
      <c r="F1935">
        <v>2.4</v>
      </c>
      <c r="G1935">
        <v>45.8</v>
      </c>
      <c r="H1935">
        <v>2.5</v>
      </c>
    </row>
    <row r="1936" spans="1:12" x14ac:dyDescent="0.2">
      <c r="A1936" t="str">
        <f t="shared" si="30"/>
        <v>GIN1994</v>
      </c>
      <c r="B1936" t="str">
        <f>VLOOKUP(C1936,'Country code'!$B$1:$C$992,2,FALSE)</f>
        <v>GIN</v>
      </c>
      <c r="C1936" t="s">
        <v>53</v>
      </c>
      <c r="D1936">
        <v>1994</v>
      </c>
      <c r="E1936">
        <v>43.5</v>
      </c>
      <c r="F1936">
        <v>2.2999999999999998</v>
      </c>
      <c r="G1936">
        <v>45.9</v>
      </c>
      <c r="H1936">
        <v>2.5</v>
      </c>
    </row>
    <row r="1937" spans="1:8" x14ac:dyDescent="0.2">
      <c r="A1937" t="str">
        <f t="shared" si="30"/>
        <v>GIN1995</v>
      </c>
      <c r="B1937" t="str">
        <f>VLOOKUP(C1937,'Country code'!$B$1:$C$992,2,FALSE)</f>
        <v>GIN</v>
      </c>
      <c r="C1937" t="s">
        <v>53</v>
      </c>
      <c r="D1937">
        <v>1995</v>
      </c>
      <c r="E1937">
        <v>43.4</v>
      </c>
      <c r="F1937">
        <v>2.2999999999999998</v>
      </c>
      <c r="G1937">
        <v>45.7</v>
      </c>
      <c r="H1937">
        <v>2.4</v>
      </c>
    </row>
    <row r="1938" spans="1:8" x14ac:dyDescent="0.2">
      <c r="A1938" t="str">
        <f t="shared" si="30"/>
        <v>GIN1996</v>
      </c>
      <c r="B1938" t="str">
        <f>VLOOKUP(C1938,'Country code'!$B$1:$C$992,2,FALSE)</f>
        <v>GIN</v>
      </c>
      <c r="C1938" t="s">
        <v>53</v>
      </c>
      <c r="D1938">
        <v>1996</v>
      </c>
      <c r="E1938">
        <v>43.2</v>
      </c>
      <c r="F1938">
        <v>2.2999999999999998</v>
      </c>
      <c r="G1938">
        <v>45.5</v>
      </c>
      <c r="H1938">
        <v>2.5</v>
      </c>
    </row>
    <row r="1939" spans="1:8" x14ac:dyDescent="0.2">
      <c r="A1939" t="str">
        <f t="shared" si="30"/>
        <v>GIN1997</v>
      </c>
      <c r="B1939" t="str">
        <f>VLOOKUP(C1939,'Country code'!$B$1:$C$992,2,FALSE)</f>
        <v>GIN</v>
      </c>
      <c r="C1939" t="s">
        <v>53</v>
      </c>
      <c r="D1939">
        <v>1997</v>
      </c>
      <c r="E1939">
        <v>42.9</v>
      </c>
      <c r="F1939">
        <v>2.2999999999999998</v>
      </c>
      <c r="G1939">
        <v>45.2</v>
      </c>
      <c r="H1939">
        <v>2.5</v>
      </c>
    </row>
    <row r="1940" spans="1:8" x14ac:dyDescent="0.2">
      <c r="A1940" t="str">
        <f t="shared" si="30"/>
        <v>GIN1998</v>
      </c>
      <c r="B1940" t="str">
        <f>VLOOKUP(C1940,'Country code'!$B$1:$C$992,2,FALSE)</f>
        <v>GIN</v>
      </c>
      <c r="C1940" t="s">
        <v>53</v>
      </c>
      <c r="D1940">
        <v>1998</v>
      </c>
      <c r="E1940">
        <v>42.7</v>
      </c>
      <c r="F1940">
        <v>2.2999999999999998</v>
      </c>
      <c r="G1940">
        <v>45</v>
      </c>
      <c r="H1940">
        <v>2.5</v>
      </c>
    </row>
    <row r="1941" spans="1:8" x14ac:dyDescent="0.2">
      <c r="A1941" t="str">
        <f t="shared" si="30"/>
        <v>GIN1999</v>
      </c>
      <c r="B1941" t="str">
        <f>VLOOKUP(C1941,'Country code'!$B$1:$C$992,2,FALSE)</f>
        <v>GIN</v>
      </c>
      <c r="C1941" t="s">
        <v>53</v>
      </c>
      <c r="D1941">
        <v>1999</v>
      </c>
      <c r="E1941">
        <v>42.5</v>
      </c>
      <c r="F1941">
        <v>2.2999999999999998</v>
      </c>
      <c r="G1941">
        <v>44.7</v>
      </c>
      <c r="H1941">
        <v>2.4</v>
      </c>
    </row>
    <row r="1942" spans="1:8" x14ac:dyDescent="0.2">
      <c r="A1942" t="str">
        <f t="shared" si="30"/>
        <v>GIN2000</v>
      </c>
      <c r="B1942" t="str">
        <f>VLOOKUP(C1942,'Country code'!$B$1:$C$992,2,FALSE)</f>
        <v>GIN</v>
      </c>
      <c r="C1942" t="s">
        <v>53</v>
      </c>
      <c r="D1942">
        <v>2000</v>
      </c>
      <c r="E1942">
        <v>42.3</v>
      </c>
      <c r="F1942">
        <v>2.2000000000000002</v>
      </c>
      <c r="G1942">
        <v>44.5</v>
      </c>
      <c r="H1942">
        <v>2.2999999999999998</v>
      </c>
    </row>
    <row r="1943" spans="1:8" x14ac:dyDescent="0.2">
      <c r="A1943" t="str">
        <f t="shared" si="30"/>
        <v>GIN2001</v>
      </c>
      <c r="B1943" t="str">
        <f>VLOOKUP(C1943,'Country code'!$B$1:$C$992,2,FALSE)</f>
        <v>GIN</v>
      </c>
      <c r="C1943" t="s">
        <v>53</v>
      </c>
      <c r="D1943">
        <v>2001</v>
      </c>
      <c r="E1943">
        <v>42.1</v>
      </c>
      <c r="F1943">
        <v>2.2000000000000002</v>
      </c>
      <c r="G1943">
        <v>44.3</v>
      </c>
      <c r="H1943">
        <v>2.2999999999999998</v>
      </c>
    </row>
    <row r="1944" spans="1:8" x14ac:dyDescent="0.2">
      <c r="A1944" t="str">
        <f t="shared" si="30"/>
        <v>GIN2002</v>
      </c>
      <c r="B1944" t="str">
        <f>VLOOKUP(C1944,'Country code'!$B$1:$C$992,2,FALSE)</f>
        <v>GIN</v>
      </c>
      <c r="C1944" t="s">
        <v>53</v>
      </c>
      <c r="D1944">
        <v>2002</v>
      </c>
      <c r="E1944">
        <v>41.9</v>
      </c>
      <c r="F1944">
        <v>2.1</v>
      </c>
      <c r="G1944">
        <v>44.1</v>
      </c>
      <c r="H1944">
        <v>2.2000000000000002</v>
      </c>
    </row>
    <row r="1945" spans="1:8" x14ac:dyDescent="0.2">
      <c r="A1945" t="str">
        <f t="shared" si="30"/>
        <v>GIN2003</v>
      </c>
      <c r="B1945" t="str">
        <f>VLOOKUP(C1945,'Country code'!$B$1:$C$992,2,FALSE)</f>
        <v>GIN</v>
      </c>
      <c r="C1945" t="s">
        <v>53</v>
      </c>
      <c r="D1945">
        <v>2003</v>
      </c>
      <c r="E1945">
        <v>41.5</v>
      </c>
      <c r="F1945">
        <v>2.1</v>
      </c>
      <c r="G1945">
        <v>43.7</v>
      </c>
      <c r="H1945">
        <v>2.2000000000000002</v>
      </c>
    </row>
    <row r="1946" spans="1:8" x14ac:dyDescent="0.2">
      <c r="A1946" t="str">
        <f t="shared" si="30"/>
        <v>GIN2004</v>
      </c>
      <c r="B1946" t="str">
        <f>VLOOKUP(C1946,'Country code'!$B$1:$C$992,2,FALSE)</f>
        <v>GIN</v>
      </c>
      <c r="C1946" t="s">
        <v>53</v>
      </c>
      <c r="D1946">
        <v>2004</v>
      </c>
      <c r="E1946">
        <v>41.2</v>
      </c>
      <c r="F1946">
        <v>2.1</v>
      </c>
      <c r="G1946">
        <v>43.3</v>
      </c>
      <c r="H1946">
        <v>2.2000000000000002</v>
      </c>
    </row>
    <row r="1947" spans="1:8" x14ac:dyDescent="0.2">
      <c r="A1947" t="str">
        <f t="shared" si="30"/>
        <v>GIN2005</v>
      </c>
      <c r="B1947" t="str">
        <f>VLOOKUP(C1947,'Country code'!$B$1:$C$992,2,FALSE)</f>
        <v>GIN</v>
      </c>
      <c r="C1947" t="s">
        <v>53</v>
      </c>
      <c r="D1947">
        <v>2005</v>
      </c>
      <c r="E1947">
        <v>40.9</v>
      </c>
      <c r="F1947">
        <v>2.2000000000000002</v>
      </c>
      <c r="G1947">
        <v>42.9</v>
      </c>
      <c r="H1947">
        <v>2.2000000000000002</v>
      </c>
    </row>
    <row r="1948" spans="1:8" x14ac:dyDescent="0.2">
      <c r="A1948" t="str">
        <f t="shared" si="30"/>
        <v>GIN2006</v>
      </c>
      <c r="B1948" t="str">
        <f>VLOOKUP(C1948,'Country code'!$B$1:$C$992,2,FALSE)</f>
        <v>GIN</v>
      </c>
      <c r="C1948" t="s">
        <v>53</v>
      </c>
      <c r="D1948">
        <v>2006</v>
      </c>
      <c r="E1948">
        <v>40.5</v>
      </c>
      <c r="F1948">
        <v>2.2000000000000002</v>
      </c>
      <c r="G1948">
        <v>42.5</v>
      </c>
      <c r="H1948">
        <v>2.2000000000000002</v>
      </c>
    </row>
    <row r="1949" spans="1:8" x14ac:dyDescent="0.2">
      <c r="A1949" t="str">
        <f t="shared" si="30"/>
        <v>GIN2007</v>
      </c>
      <c r="B1949" t="str">
        <f>VLOOKUP(C1949,'Country code'!$B$1:$C$992,2,FALSE)</f>
        <v>GIN</v>
      </c>
      <c r="C1949" t="s">
        <v>53</v>
      </c>
      <c r="D1949">
        <v>2007</v>
      </c>
      <c r="E1949">
        <v>40.200000000000003</v>
      </c>
      <c r="F1949">
        <v>2.2000000000000002</v>
      </c>
      <c r="G1949">
        <v>42.2</v>
      </c>
      <c r="H1949">
        <v>2.2000000000000002</v>
      </c>
    </row>
    <row r="1950" spans="1:8" x14ac:dyDescent="0.2">
      <c r="A1950" t="str">
        <f t="shared" si="30"/>
        <v>GIN2008</v>
      </c>
      <c r="B1950" t="str">
        <f>VLOOKUP(C1950,'Country code'!$B$1:$C$992,2,FALSE)</f>
        <v>GIN</v>
      </c>
      <c r="C1950" t="s">
        <v>53</v>
      </c>
      <c r="D1950">
        <v>2008</v>
      </c>
      <c r="E1950">
        <v>39.9</v>
      </c>
      <c r="F1950">
        <v>2.2000000000000002</v>
      </c>
      <c r="G1950">
        <v>41.9</v>
      </c>
      <c r="H1950">
        <v>2.2999999999999998</v>
      </c>
    </row>
    <row r="1951" spans="1:8" x14ac:dyDescent="0.2">
      <c r="A1951" t="str">
        <f t="shared" si="30"/>
        <v>GIN2009</v>
      </c>
      <c r="B1951" t="str">
        <f>VLOOKUP(C1951,'Country code'!$B$1:$C$992,2,FALSE)</f>
        <v>GIN</v>
      </c>
      <c r="C1951" t="s">
        <v>53</v>
      </c>
      <c r="D1951">
        <v>2009</v>
      </c>
      <c r="E1951">
        <v>39.6</v>
      </c>
      <c r="F1951">
        <v>2.2999999999999998</v>
      </c>
      <c r="G1951">
        <v>41.6</v>
      </c>
      <c r="H1951">
        <v>2.4</v>
      </c>
    </row>
    <row r="1952" spans="1:8" x14ac:dyDescent="0.2">
      <c r="A1952" t="str">
        <f t="shared" si="30"/>
        <v>GIN2010</v>
      </c>
      <c r="B1952" t="str">
        <f>VLOOKUP(C1952,'Country code'!$B$1:$C$992,2,FALSE)</f>
        <v>GIN</v>
      </c>
      <c r="C1952" t="s">
        <v>53</v>
      </c>
      <c r="D1952">
        <v>2010</v>
      </c>
      <c r="E1952">
        <v>39.4</v>
      </c>
      <c r="F1952">
        <v>2.4</v>
      </c>
      <c r="G1952">
        <v>41.3</v>
      </c>
      <c r="H1952">
        <v>2.5</v>
      </c>
    </row>
    <row r="1953" spans="1:8" x14ac:dyDescent="0.2">
      <c r="A1953" t="str">
        <f t="shared" si="30"/>
        <v>GIN2011</v>
      </c>
      <c r="B1953" t="str">
        <f>VLOOKUP(C1953,'Country code'!$B$1:$C$992,2,FALSE)</f>
        <v>GIN</v>
      </c>
      <c r="C1953" t="s">
        <v>53</v>
      </c>
      <c r="D1953">
        <v>2011</v>
      </c>
      <c r="E1953">
        <v>39.200000000000003</v>
      </c>
      <c r="F1953">
        <v>2.4</v>
      </c>
      <c r="G1953">
        <v>41.1</v>
      </c>
      <c r="H1953">
        <v>2.5</v>
      </c>
    </row>
    <row r="1954" spans="1:8" x14ac:dyDescent="0.2">
      <c r="A1954" t="str">
        <f t="shared" si="30"/>
        <v>GIN2012</v>
      </c>
      <c r="B1954" t="str">
        <f>VLOOKUP(C1954,'Country code'!$B$1:$C$992,2,FALSE)</f>
        <v>GIN</v>
      </c>
      <c r="C1954" t="s">
        <v>53</v>
      </c>
      <c r="D1954">
        <v>2012</v>
      </c>
      <c r="E1954">
        <v>38.9</v>
      </c>
      <c r="F1954">
        <v>2.4</v>
      </c>
      <c r="G1954">
        <v>40.799999999999997</v>
      </c>
      <c r="H1954">
        <v>2.6</v>
      </c>
    </row>
    <row r="1955" spans="1:8" x14ac:dyDescent="0.2">
      <c r="A1955" t="str">
        <f t="shared" si="30"/>
        <v>GNB1993</v>
      </c>
      <c r="B1955" t="str">
        <f>VLOOKUP(C1955,'Country code'!$B$1:$C$992,2,FALSE)</f>
        <v>GNB</v>
      </c>
      <c r="C1955" t="s">
        <v>290</v>
      </c>
      <c r="D1955">
        <v>1993</v>
      </c>
      <c r="E1955">
        <v>41.8</v>
      </c>
      <c r="F1955">
        <v>3.2</v>
      </c>
      <c r="G1955">
        <v>43.7</v>
      </c>
      <c r="H1955">
        <v>3.3</v>
      </c>
    </row>
    <row r="1956" spans="1:8" x14ac:dyDescent="0.2">
      <c r="A1956" t="str">
        <f t="shared" si="30"/>
        <v>GNB1994</v>
      </c>
      <c r="B1956" t="str">
        <f>VLOOKUP(C1956,'Country code'!$B$1:$C$992,2,FALSE)</f>
        <v>GNB</v>
      </c>
      <c r="C1956" t="s">
        <v>290</v>
      </c>
      <c r="D1956">
        <v>1994</v>
      </c>
      <c r="E1956">
        <v>41.8</v>
      </c>
      <c r="F1956">
        <v>3.1</v>
      </c>
      <c r="G1956">
        <v>43.7</v>
      </c>
      <c r="H1956">
        <v>3.3</v>
      </c>
    </row>
    <row r="1957" spans="1:8" x14ac:dyDescent="0.2">
      <c r="A1957" t="str">
        <f t="shared" si="30"/>
        <v>GNB1995</v>
      </c>
      <c r="B1957" t="str">
        <f>VLOOKUP(C1957,'Country code'!$B$1:$C$992,2,FALSE)</f>
        <v>GNB</v>
      </c>
      <c r="C1957" t="s">
        <v>290</v>
      </c>
      <c r="D1957">
        <v>1995</v>
      </c>
      <c r="E1957">
        <v>41.8</v>
      </c>
      <c r="F1957">
        <v>3</v>
      </c>
      <c r="G1957">
        <v>43.7</v>
      </c>
      <c r="H1957">
        <v>3.2</v>
      </c>
    </row>
    <row r="1958" spans="1:8" x14ac:dyDescent="0.2">
      <c r="A1958" t="str">
        <f t="shared" si="30"/>
        <v>GNB1996</v>
      </c>
      <c r="B1958" t="str">
        <f>VLOOKUP(C1958,'Country code'!$B$1:$C$992,2,FALSE)</f>
        <v>GNB</v>
      </c>
      <c r="C1958" t="s">
        <v>290</v>
      </c>
      <c r="D1958">
        <v>1996</v>
      </c>
      <c r="E1958">
        <v>41.8</v>
      </c>
      <c r="F1958">
        <v>3</v>
      </c>
      <c r="G1958">
        <v>43.7</v>
      </c>
      <c r="H1958">
        <v>3.2</v>
      </c>
    </row>
    <row r="1959" spans="1:8" x14ac:dyDescent="0.2">
      <c r="A1959" t="str">
        <f t="shared" si="30"/>
        <v>GNB1997</v>
      </c>
      <c r="B1959" t="str">
        <f>VLOOKUP(C1959,'Country code'!$B$1:$C$992,2,FALSE)</f>
        <v>GNB</v>
      </c>
      <c r="C1959" t="s">
        <v>290</v>
      </c>
      <c r="D1959">
        <v>1997</v>
      </c>
      <c r="E1959">
        <v>41.8</v>
      </c>
      <c r="F1959">
        <v>2.9</v>
      </c>
      <c r="G1959">
        <v>43.7</v>
      </c>
      <c r="H1959">
        <v>3.2</v>
      </c>
    </row>
    <row r="1960" spans="1:8" x14ac:dyDescent="0.2">
      <c r="A1960" t="str">
        <f t="shared" si="30"/>
        <v>GNB1998</v>
      </c>
      <c r="B1960" t="str">
        <f>VLOOKUP(C1960,'Country code'!$B$1:$C$992,2,FALSE)</f>
        <v>GNB</v>
      </c>
      <c r="C1960" t="s">
        <v>290</v>
      </c>
      <c r="D1960">
        <v>1998</v>
      </c>
      <c r="E1960">
        <v>41.8</v>
      </c>
      <c r="F1960">
        <v>2.8</v>
      </c>
      <c r="G1960">
        <v>43.7</v>
      </c>
      <c r="H1960">
        <v>3.1</v>
      </c>
    </row>
    <row r="1961" spans="1:8" x14ac:dyDescent="0.2">
      <c r="A1961" t="str">
        <f t="shared" si="30"/>
        <v>GNB1999</v>
      </c>
      <c r="B1961" t="str">
        <f>VLOOKUP(C1961,'Country code'!$B$1:$C$992,2,FALSE)</f>
        <v>GNB</v>
      </c>
      <c r="C1961" t="s">
        <v>290</v>
      </c>
      <c r="D1961">
        <v>1999</v>
      </c>
      <c r="E1961">
        <v>41.7</v>
      </c>
      <c r="F1961">
        <v>2.7</v>
      </c>
      <c r="G1961">
        <v>43.7</v>
      </c>
      <c r="H1961">
        <v>3.1</v>
      </c>
    </row>
    <row r="1962" spans="1:8" x14ac:dyDescent="0.2">
      <c r="A1962" t="str">
        <f t="shared" si="30"/>
        <v>GNB2000</v>
      </c>
      <c r="B1962" t="str">
        <f>VLOOKUP(C1962,'Country code'!$B$1:$C$992,2,FALSE)</f>
        <v>GNB</v>
      </c>
      <c r="C1962" t="s">
        <v>290</v>
      </c>
      <c r="D1962">
        <v>2000</v>
      </c>
      <c r="E1962">
        <v>41.7</v>
      </c>
      <c r="F1962">
        <v>2.7</v>
      </c>
      <c r="G1962">
        <v>43.7</v>
      </c>
      <c r="H1962">
        <v>2.9</v>
      </c>
    </row>
    <row r="1963" spans="1:8" x14ac:dyDescent="0.2">
      <c r="A1963" t="str">
        <f t="shared" si="30"/>
        <v>GNB2001</v>
      </c>
      <c r="B1963" t="str">
        <f>VLOOKUP(C1963,'Country code'!$B$1:$C$992,2,FALSE)</f>
        <v>GNB</v>
      </c>
      <c r="C1963" t="s">
        <v>290</v>
      </c>
      <c r="D1963">
        <v>2001</v>
      </c>
      <c r="E1963">
        <v>41.7</v>
      </c>
      <c r="F1963">
        <v>2.6</v>
      </c>
      <c r="G1963">
        <v>43.7</v>
      </c>
      <c r="H1963">
        <v>2.8</v>
      </c>
    </row>
    <row r="1964" spans="1:8" x14ac:dyDescent="0.2">
      <c r="A1964" t="str">
        <f t="shared" si="30"/>
        <v>GNB2002</v>
      </c>
      <c r="B1964" t="str">
        <f>VLOOKUP(C1964,'Country code'!$B$1:$C$992,2,FALSE)</f>
        <v>GNB</v>
      </c>
      <c r="C1964" t="s">
        <v>290</v>
      </c>
      <c r="D1964">
        <v>2002</v>
      </c>
      <c r="E1964">
        <v>41.7</v>
      </c>
      <c r="F1964">
        <v>2.5</v>
      </c>
      <c r="G1964">
        <v>43.7</v>
      </c>
      <c r="H1964">
        <v>2.6</v>
      </c>
    </row>
    <row r="1965" spans="1:8" x14ac:dyDescent="0.2">
      <c r="A1965" t="str">
        <f t="shared" si="30"/>
        <v>GNB2003</v>
      </c>
      <c r="B1965" t="str">
        <f>VLOOKUP(C1965,'Country code'!$B$1:$C$992,2,FALSE)</f>
        <v>GNB</v>
      </c>
      <c r="C1965" t="s">
        <v>290</v>
      </c>
      <c r="D1965">
        <v>2003</v>
      </c>
      <c r="E1965">
        <v>41.9</v>
      </c>
      <c r="F1965">
        <v>2.5</v>
      </c>
      <c r="G1965">
        <v>44</v>
      </c>
      <c r="H1965">
        <v>2.7</v>
      </c>
    </row>
    <row r="1966" spans="1:8" x14ac:dyDescent="0.2">
      <c r="A1966" t="str">
        <f t="shared" si="30"/>
        <v>GNB2004</v>
      </c>
      <c r="B1966" t="str">
        <f>VLOOKUP(C1966,'Country code'!$B$1:$C$992,2,FALSE)</f>
        <v>GNB</v>
      </c>
      <c r="C1966" t="s">
        <v>290</v>
      </c>
      <c r="D1966">
        <v>2004</v>
      </c>
      <c r="E1966">
        <v>42.2</v>
      </c>
      <c r="F1966">
        <v>2.5</v>
      </c>
      <c r="G1966">
        <v>44.4</v>
      </c>
      <c r="H1966">
        <v>2.8</v>
      </c>
    </row>
    <row r="1967" spans="1:8" x14ac:dyDescent="0.2">
      <c r="A1967" t="str">
        <f t="shared" si="30"/>
        <v>GNB2005</v>
      </c>
      <c r="B1967" t="str">
        <f>VLOOKUP(C1967,'Country code'!$B$1:$C$992,2,FALSE)</f>
        <v>GNB</v>
      </c>
      <c r="C1967" t="s">
        <v>290</v>
      </c>
      <c r="D1967">
        <v>2005</v>
      </c>
      <c r="E1967">
        <v>42.5</v>
      </c>
      <c r="F1967">
        <v>2.5</v>
      </c>
      <c r="G1967">
        <v>44.7</v>
      </c>
      <c r="H1967">
        <v>2.8</v>
      </c>
    </row>
    <row r="1968" spans="1:8" x14ac:dyDescent="0.2">
      <c r="A1968" t="str">
        <f t="shared" si="30"/>
        <v>GNB2006</v>
      </c>
      <c r="B1968" t="str">
        <f>VLOOKUP(C1968,'Country code'!$B$1:$C$992,2,FALSE)</f>
        <v>GNB</v>
      </c>
      <c r="C1968" t="s">
        <v>290</v>
      </c>
      <c r="D1968">
        <v>2006</v>
      </c>
      <c r="E1968">
        <v>42.8</v>
      </c>
      <c r="F1968">
        <v>2.6</v>
      </c>
      <c r="G1968">
        <v>45</v>
      </c>
      <c r="H1968">
        <v>2.8</v>
      </c>
    </row>
    <row r="1969" spans="1:8" x14ac:dyDescent="0.2">
      <c r="A1969" t="str">
        <f t="shared" si="30"/>
        <v>GNB2007</v>
      </c>
      <c r="B1969" t="str">
        <f>VLOOKUP(C1969,'Country code'!$B$1:$C$992,2,FALSE)</f>
        <v>GNB</v>
      </c>
      <c r="C1969" t="s">
        <v>290</v>
      </c>
      <c r="D1969">
        <v>2007</v>
      </c>
      <c r="E1969">
        <v>43.2</v>
      </c>
      <c r="F1969">
        <v>2.7</v>
      </c>
      <c r="G1969">
        <v>45.4</v>
      </c>
      <c r="H1969">
        <v>2.9</v>
      </c>
    </row>
    <row r="1970" spans="1:8" x14ac:dyDescent="0.2">
      <c r="A1970" t="str">
        <f t="shared" si="30"/>
        <v>GNB2008</v>
      </c>
      <c r="B1970" t="str">
        <f>VLOOKUP(C1970,'Country code'!$B$1:$C$992,2,FALSE)</f>
        <v>GNB</v>
      </c>
      <c r="C1970" t="s">
        <v>290</v>
      </c>
      <c r="D1970">
        <v>2008</v>
      </c>
      <c r="E1970">
        <v>43.5</v>
      </c>
      <c r="F1970">
        <v>2.7</v>
      </c>
      <c r="G1970">
        <v>45.8</v>
      </c>
      <c r="H1970">
        <v>3</v>
      </c>
    </row>
    <row r="1971" spans="1:8" x14ac:dyDescent="0.2">
      <c r="A1971" t="str">
        <f t="shared" si="30"/>
        <v>GNB2009</v>
      </c>
      <c r="B1971" t="str">
        <f>VLOOKUP(C1971,'Country code'!$B$1:$C$992,2,FALSE)</f>
        <v>GNB</v>
      </c>
      <c r="C1971" t="s">
        <v>290</v>
      </c>
      <c r="D1971">
        <v>2009</v>
      </c>
      <c r="E1971">
        <v>43.8</v>
      </c>
      <c r="F1971">
        <v>2.7</v>
      </c>
      <c r="G1971">
        <v>46.2</v>
      </c>
      <c r="H1971">
        <v>3</v>
      </c>
    </row>
    <row r="1972" spans="1:8" x14ac:dyDescent="0.2">
      <c r="A1972" t="str">
        <f t="shared" si="30"/>
        <v>GNB2010</v>
      </c>
      <c r="B1972" t="str">
        <f>VLOOKUP(C1972,'Country code'!$B$1:$C$992,2,FALSE)</f>
        <v>GNB</v>
      </c>
      <c r="C1972" t="s">
        <v>290</v>
      </c>
      <c r="D1972">
        <v>2010</v>
      </c>
      <c r="E1972">
        <v>44.1</v>
      </c>
      <c r="F1972">
        <v>2.7</v>
      </c>
      <c r="G1972">
        <v>46.6</v>
      </c>
      <c r="H1972">
        <v>3</v>
      </c>
    </row>
    <row r="1973" spans="1:8" x14ac:dyDescent="0.2">
      <c r="A1973" t="str">
        <f t="shared" si="30"/>
        <v>GUY1992</v>
      </c>
      <c r="B1973" t="str">
        <f>VLOOKUP(C1973,'Country code'!$B$1:$C$992,2,FALSE)</f>
        <v>GUY</v>
      </c>
      <c r="C1973" t="s">
        <v>54</v>
      </c>
      <c r="D1973">
        <v>1992</v>
      </c>
      <c r="E1973">
        <v>45.2</v>
      </c>
      <c r="F1973">
        <v>2.9</v>
      </c>
      <c r="G1973">
        <v>46.9</v>
      </c>
      <c r="H1973">
        <v>3.7</v>
      </c>
    </row>
    <row r="1974" spans="1:8" x14ac:dyDescent="0.2">
      <c r="A1974" t="str">
        <f t="shared" si="30"/>
        <v>GUY1993</v>
      </c>
      <c r="B1974" t="str">
        <f>VLOOKUP(C1974,'Country code'!$B$1:$C$992,2,FALSE)</f>
        <v>GUY</v>
      </c>
      <c r="C1974" t="s">
        <v>54</v>
      </c>
      <c r="D1974">
        <v>1993</v>
      </c>
      <c r="E1974">
        <v>45.3</v>
      </c>
      <c r="F1974">
        <v>2.9</v>
      </c>
      <c r="G1974">
        <v>47</v>
      </c>
      <c r="H1974">
        <v>3.7</v>
      </c>
    </row>
    <row r="1975" spans="1:8" x14ac:dyDescent="0.2">
      <c r="A1975" t="str">
        <f t="shared" si="30"/>
        <v>GUY1994</v>
      </c>
      <c r="B1975" t="str">
        <f>VLOOKUP(C1975,'Country code'!$B$1:$C$992,2,FALSE)</f>
        <v>GUY</v>
      </c>
      <c r="C1975" t="s">
        <v>54</v>
      </c>
      <c r="D1975">
        <v>1994</v>
      </c>
      <c r="E1975">
        <v>45.4</v>
      </c>
      <c r="F1975">
        <v>2.9</v>
      </c>
      <c r="G1975">
        <v>47.1</v>
      </c>
      <c r="H1975">
        <v>3.7</v>
      </c>
    </row>
    <row r="1976" spans="1:8" x14ac:dyDescent="0.2">
      <c r="A1976" t="str">
        <f t="shared" si="30"/>
        <v>GUY1995</v>
      </c>
      <c r="B1976" t="str">
        <f>VLOOKUP(C1976,'Country code'!$B$1:$C$992,2,FALSE)</f>
        <v>GUY</v>
      </c>
      <c r="C1976" t="s">
        <v>54</v>
      </c>
      <c r="D1976">
        <v>1995</v>
      </c>
      <c r="E1976">
        <v>45.4</v>
      </c>
      <c r="F1976">
        <v>2.9</v>
      </c>
      <c r="G1976">
        <v>47.2</v>
      </c>
      <c r="H1976">
        <v>3.6</v>
      </c>
    </row>
    <row r="1977" spans="1:8" x14ac:dyDescent="0.2">
      <c r="A1977" t="str">
        <f t="shared" si="30"/>
        <v>GUY1996</v>
      </c>
      <c r="B1977" t="str">
        <f>VLOOKUP(C1977,'Country code'!$B$1:$C$992,2,FALSE)</f>
        <v>GUY</v>
      </c>
      <c r="C1977" t="s">
        <v>54</v>
      </c>
      <c r="D1977">
        <v>1996</v>
      </c>
      <c r="E1977">
        <v>45.4</v>
      </c>
      <c r="F1977">
        <v>2.8</v>
      </c>
      <c r="G1977">
        <v>47.2</v>
      </c>
      <c r="H1977">
        <v>3.7</v>
      </c>
    </row>
    <row r="1978" spans="1:8" x14ac:dyDescent="0.2">
      <c r="A1978" t="str">
        <f t="shared" si="30"/>
        <v>GUY1997</v>
      </c>
      <c r="B1978" t="str">
        <f>VLOOKUP(C1978,'Country code'!$B$1:$C$992,2,FALSE)</f>
        <v>GUY</v>
      </c>
      <c r="C1978" t="s">
        <v>54</v>
      </c>
      <c r="D1978">
        <v>1997</v>
      </c>
      <c r="E1978">
        <v>45.5</v>
      </c>
      <c r="F1978">
        <v>2.8</v>
      </c>
      <c r="G1978">
        <v>47.2</v>
      </c>
      <c r="H1978">
        <v>3.6</v>
      </c>
    </row>
    <row r="1979" spans="1:8" x14ac:dyDescent="0.2">
      <c r="A1979" t="str">
        <f t="shared" ref="A1979:A2042" si="31">B1979&amp;D1979</f>
        <v>GUY1998</v>
      </c>
      <c r="B1979" t="str">
        <f>VLOOKUP(C1979,'Country code'!$B$1:$C$992,2,FALSE)</f>
        <v>GUY</v>
      </c>
      <c r="C1979" t="s">
        <v>54</v>
      </c>
      <c r="D1979">
        <v>1998</v>
      </c>
      <c r="E1979">
        <v>45.5</v>
      </c>
      <c r="F1979">
        <v>2.8</v>
      </c>
      <c r="G1979">
        <v>47.3</v>
      </c>
      <c r="H1979">
        <v>3.6</v>
      </c>
    </row>
    <row r="1980" spans="1:8" x14ac:dyDescent="0.2">
      <c r="A1980" t="str">
        <f t="shared" si="31"/>
        <v>GUY1999</v>
      </c>
      <c r="B1980" t="str">
        <f>VLOOKUP(C1980,'Country code'!$B$1:$C$992,2,FALSE)</f>
        <v>GUY</v>
      </c>
      <c r="C1980" t="s">
        <v>54</v>
      </c>
      <c r="D1980">
        <v>1999</v>
      </c>
      <c r="E1980">
        <v>45.7</v>
      </c>
      <c r="F1980">
        <v>2.8</v>
      </c>
      <c r="G1980">
        <v>47.4</v>
      </c>
      <c r="H1980">
        <v>3.6</v>
      </c>
    </row>
    <row r="1981" spans="1:8" x14ac:dyDescent="0.2">
      <c r="A1981" t="str">
        <f t="shared" si="31"/>
        <v>GUY2000</v>
      </c>
      <c r="B1981" t="str">
        <f>VLOOKUP(C1981,'Country code'!$B$1:$C$992,2,FALSE)</f>
        <v>GUY</v>
      </c>
      <c r="C1981" t="s">
        <v>54</v>
      </c>
      <c r="D1981">
        <v>2000</v>
      </c>
      <c r="E1981">
        <v>45.8</v>
      </c>
      <c r="F1981">
        <v>2.9</v>
      </c>
      <c r="G1981">
        <v>47.5</v>
      </c>
      <c r="H1981">
        <v>3.7</v>
      </c>
    </row>
    <row r="1982" spans="1:8" x14ac:dyDescent="0.2">
      <c r="A1982" t="str">
        <f t="shared" si="31"/>
        <v>GUY2001</v>
      </c>
      <c r="B1982" t="str">
        <f>VLOOKUP(C1982,'Country code'!$B$1:$C$992,2,FALSE)</f>
        <v>GUY</v>
      </c>
      <c r="C1982" t="s">
        <v>54</v>
      </c>
      <c r="D1982">
        <v>2001</v>
      </c>
      <c r="E1982">
        <v>45.9</v>
      </c>
      <c r="F1982">
        <v>3</v>
      </c>
      <c r="G1982">
        <v>47.6</v>
      </c>
      <c r="H1982">
        <v>3.7</v>
      </c>
    </row>
    <row r="1983" spans="1:8" x14ac:dyDescent="0.2">
      <c r="A1983" t="str">
        <f t="shared" si="31"/>
        <v>GUY2002</v>
      </c>
      <c r="B1983" t="str">
        <f>VLOOKUP(C1983,'Country code'!$B$1:$C$992,2,FALSE)</f>
        <v>GUY</v>
      </c>
      <c r="C1983" t="s">
        <v>54</v>
      </c>
      <c r="D1983">
        <v>2002</v>
      </c>
      <c r="E1983">
        <v>46</v>
      </c>
      <c r="F1983">
        <v>3</v>
      </c>
      <c r="G1983">
        <v>47.7</v>
      </c>
      <c r="H1983">
        <v>3.7</v>
      </c>
    </row>
    <row r="1984" spans="1:8" x14ac:dyDescent="0.2">
      <c r="A1984" t="str">
        <f t="shared" si="31"/>
        <v>GUY2003</v>
      </c>
      <c r="B1984" t="str">
        <f>VLOOKUP(C1984,'Country code'!$B$1:$C$992,2,FALSE)</f>
        <v>GUY</v>
      </c>
      <c r="C1984" t="s">
        <v>54</v>
      </c>
      <c r="D1984">
        <v>2003</v>
      </c>
      <c r="E1984">
        <v>46.2</v>
      </c>
      <c r="F1984">
        <v>3.1</v>
      </c>
      <c r="G1984">
        <v>47.8</v>
      </c>
      <c r="H1984">
        <v>3.9</v>
      </c>
    </row>
    <row r="1985" spans="1:8" x14ac:dyDescent="0.2">
      <c r="A1985" t="str">
        <f t="shared" si="31"/>
        <v>GUY2004</v>
      </c>
      <c r="B1985" t="str">
        <f>VLOOKUP(C1985,'Country code'!$B$1:$C$992,2,FALSE)</f>
        <v>GUY</v>
      </c>
      <c r="C1985" t="s">
        <v>54</v>
      </c>
      <c r="D1985">
        <v>2004</v>
      </c>
      <c r="E1985">
        <v>46.3</v>
      </c>
      <c r="F1985">
        <v>3.2</v>
      </c>
      <c r="G1985">
        <v>47.9</v>
      </c>
      <c r="H1985">
        <v>4</v>
      </c>
    </row>
    <row r="1986" spans="1:8" x14ac:dyDescent="0.2">
      <c r="A1986" t="str">
        <f t="shared" si="31"/>
        <v>GUY2005</v>
      </c>
      <c r="B1986" t="str">
        <f>VLOOKUP(C1986,'Country code'!$B$1:$C$992,2,FALSE)</f>
        <v>GUY</v>
      </c>
      <c r="C1986" t="s">
        <v>54</v>
      </c>
      <c r="D1986">
        <v>2005</v>
      </c>
      <c r="E1986">
        <v>46.4</v>
      </c>
      <c r="F1986">
        <v>3.3</v>
      </c>
      <c r="G1986">
        <v>48</v>
      </c>
      <c r="H1986">
        <v>4</v>
      </c>
    </row>
    <row r="1987" spans="1:8" x14ac:dyDescent="0.2">
      <c r="A1987" t="str">
        <f t="shared" si="31"/>
        <v>GUY2006</v>
      </c>
      <c r="B1987" t="str">
        <f>VLOOKUP(C1987,'Country code'!$B$1:$C$992,2,FALSE)</f>
        <v>GUY</v>
      </c>
      <c r="C1987" t="s">
        <v>54</v>
      </c>
      <c r="D1987">
        <v>2006</v>
      </c>
      <c r="E1987">
        <v>46.5</v>
      </c>
      <c r="F1987">
        <v>3.4</v>
      </c>
      <c r="G1987">
        <v>48.1</v>
      </c>
      <c r="H1987">
        <v>4</v>
      </c>
    </row>
    <row r="1988" spans="1:8" x14ac:dyDescent="0.2">
      <c r="A1988" t="str">
        <f t="shared" si="31"/>
        <v>GUY2007</v>
      </c>
      <c r="B1988" t="str">
        <f>VLOOKUP(C1988,'Country code'!$B$1:$C$992,2,FALSE)</f>
        <v>GUY</v>
      </c>
      <c r="C1988" t="s">
        <v>54</v>
      </c>
      <c r="D1988">
        <v>2007</v>
      </c>
      <c r="E1988">
        <v>46.7</v>
      </c>
      <c r="F1988">
        <v>3.4</v>
      </c>
      <c r="G1988">
        <v>48.2</v>
      </c>
      <c r="H1988">
        <v>4.0999999999999996</v>
      </c>
    </row>
    <row r="1989" spans="1:8" x14ac:dyDescent="0.2">
      <c r="A1989" t="str">
        <f t="shared" si="31"/>
        <v>HTI2001</v>
      </c>
      <c r="B1989" t="str">
        <f>VLOOKUP(C1989,'Country code'!$B$1:$C$992,2,FALSE)</f>
        <v>HTI</v>
      </c>
      <c r="C1989" t="s">
        <v>55</v>
      </c>
      <c r="D1989">
        <v>2001</v>
      </c>
      <c r="E1989">
        <v>53.9</v>
      </c>
      <c r="F1989">
        <v>3.2</v>
      </c>
      <c r="G1989">
        <v>57.3</v>
      </c>
      <c r="H1989">
        <v>3.9</v>
      </c>
    </row>
    <row r="1990" spans="1:8" x14ac:dyDescent="0.2">
      <c r="A1990" t="str">
        <f t="shared" si="31"/>
        <v>HTI2002</v>
      </c>
      <c r="B1990" t="str">
        <f>VLOOKUP(C1990,'Country code'!$B$1:$C$992,2,FALSE)</f>
        <v>HTI</v>
      </c>
      <c r="C1990" t="s">
        <v>55</v>
      </c>
      <c r="D1990">
        <v>2002</v>
      </c>
      <c r="E1990">
        <v>54</v>
      </c>
      <c r="F1990">
        <v>3.2</v>
      </c>
      <c r="G1990">
        <v>57.4</v>
      </c>
      <c r="H1990">
        <v>3.9</v>
      </c>
    </row>
    <row r="1991" spans="1:8" x14ac:dyDescent="0.2">
      <c r="A1991" t="str">
        <f t="shared" si="31"/>
        <v>HTI2003</v>
      </c>
      <c r="B1991" t="str">
        <f>VLOOKUP(C1991,'Country code'!$B$1:$C$992,2,FALSE)</f>
        <v>HTI</v>
      </c>
      <c r="C1991" t="s">
        <v>55</v>
      </c>
      <c r="D1991">
        <v>2003</v>
      </c>
      <c r="E1991">
        <v>54</v>
      </c>
      <c r="F1991">
        <v>3.2</v>
      </c>
      <c r="G1991">
        <v>57.4</v>
      </c>
      <c r="H1991">
        <v>3.8</v>
      </c>
    </row>
    <row r="1992" spans="1:8" x14ac:dyDescent="0.2">
      <c r="A1992" t="str">
        <f t="shared" si="31"/>
        <v>HTI2004</v>
      </c>
      <c r="B1992" t="str">
        <f>VLOOKUP(C1992,'Country code'!$B$1:$C$992,2,FALSE)</f>
        <v>HTI</v>
      </c>
      <c r="C1992" t="s">
        <v>55</v>
      </c>
      <c r="D1992">
        <v>2004</v>
      </c>
      <c r="E1992">
        <v>54</v>
      </c>
      <c r="F1992">
        <v>3.2</v>
      </c>
      <c r="G1992">
        <v>57.5</v>
      </c>
      <c r="H1992">
        <v>3.9</v>
      </c>
    </row>
    <row r="1993" spans="1:8" x14ac:dyDescent="0.2">
      <c r="A1993" t="str">
        <f t="shared" si="31"/>
        <v>HTI2005</v>
      </c>
      <c r="B1993" t="str">
        <f>VLOOKUP(C1993,'Country code'!$B$1:$C$992,2,FALSE)</f>
        <v>HTI</v>
      </c>
      <c r="C1993" t="s">
        <v>55</v>
      </c>
      <c r="D1993">
        <v>2005</v>
      </c>
      <c r="E1993">
        <v>54</v>
      </c>
      <c r="F1993">
        <v>3.2</v>
      </c>
      <c r="G1993">
        <v>57.5</v>
      </c>
      <c r="H1993">
        <v>3.9</v>
      </c>
    </row>
    <row r="1994" spans="1:8" x14ac:dyDescent="0.2">
      <c r="A1994" t="str">
        <f t="shared" si="31"/>
        <v>HTI2006</v>
      </c>
      <c r="B1994" t="str">
        <f>VLOOKUP(C1994,'Country code'!$B$1:$C$992,2,FALSE)</f>
        <v>HTI</v>
      </c>
      <c r="C1994" t="s">
        <v>55</v>
      </c>
      <c r="D1994">
        <v>2006</v>
      </c>
      <c r="E1994">
        <v>54</v>
      </c>
      <c r="F1994">
        <v>3</v>
      </c>
      <c r="G1994">
        <v>57.5</v>
      </c>
      <c r="H1994">
        <v>3.8</v>
      </c>
    </row>
    <row r="1995" spans="1:8" x14ac:dyDescent="0.2">
      <c r="A1995" t="str">
        <f t="shared" si="31"/>
        <v>HTI2007</v>
      </c>
      <c r="B1995" t="str">
        <f>VLOOKUP(C1995,'Country code'!$B$1:$C$992,2,FALSE)</f>
        <v>HTI</v>
      </c>
      <c r="C1995" t="s">
        <v>55</v>
      </c>
      <c r="D1995">
        <v>2007</v>
      </c>
      <c r="E1995">
        <v>54</v>
      </c>
      <c r="F1995">
        <v>3.1</v>
      </c>
      <c r="G1995">
        <v>57.6</v>
      </c>
      <c r="H1995">
        <v>3.7</v>
      </c>
    </row>
    <row r="1996" spans="1:8" x14ac:dyDescent="0.2">
      <c r="A1996" t="str">
        <f t="shared" si="31"/>
        <v>HTI2008</v>
      </c>
      <c r="B1996" t="str">
        <f>VLOOKUP(C1996,'Country code'!$B$1:$C$992,2,FALSE)</f>
        <v>HTI</v>
      </c>
      <c r="C1996" t="s">
        <v>55</v>
      </c>
      <c r="D1996">
        <v>2008</v>
      </c>
      <c r="E1996">
        <v>54</v>
      </c>
      <c r="F1996">
        <v>3</v>
      </c>
      <c r="G1996">
        <v>57.6</v>
      </c>
      <c r="H1996">
        <v>3.7</v>
      </c>
    </row>
    <row r="1997" spans="1:8" x14ac:dyDescent="0.2">
      <c r="A1997" t="str">
        <f t="shared" si="31"/>
        <v>HTI2009</v>
      </c>
      <c r="B1997" t="str">
        <f>VLOOKUP(C1997,'Country code'!$B$1:$C$992,2,FALSE)</f>
        <v>HTI</v>
      </c>
      <c r="C1997" t="s">
        <v>55</v>
      </c>
      <c r="D1997">
        <v>2009</v>
      </c>
      <c r="E1997">
        <v>54</v>
      </c>
      <c r="F1997">
        <v>3</v>
      </c>
      <c r="G1997">
        <v>57.6</v>
      </c>
      <c r="H1997">
        <v>3.6</v>
      </c>
    </row>
    <row r="1998" spans="1:8" x14ac:dyDescent="0.2">
      <c r="A1998" t="str">
        <f t="shared" si="31"/>
        <v>HTI2010</v>
      </c>
      <c r="B1998" t="str">
        <f>VLOOKUP(C1998,'Country code'!$B$1:$C$992,2,FALSE)</f>
        <v>HTI</v>
      </c>
      <c r="C1998" t="s">
        <v>55</v>
      </c>
      <c r="D1998">
        <v>2010</v>
      </c>
      <c r="E1998">
        <v>54</v>
      </c>
      <c r="F1998">
        <v>2.9</v>
      </c>
      <c r="G1998">
        <v>57.7</v>
      </c>
      <c r="H1998">
        <v>3.5</v>
      </c>
    </row>
    <row r="1999" spans="1:8" x14ac:dyDescent="0.2">
      <c r="A1999" t="str">
        <f t="shared" si="31"/>
        <v>HTI2011</v>
      </c>
      <c r="B1999" t="str">
        <f>VLOOKUP(C1999,'Country code'!$B$1:$C$992,2,FALSE)</f>
        <v>HTI</v>
      </c>
      <c r="C1999" t="s">
        <v>55</v>
      </c>
      <c r="D1999">
        <v>2011</v>
      </c>
      <c r="E1999">
        <v>54</v>
      </c>
      <c r="F1999">
        <v>2.9</v>
      </c>
      <c r="G1999">
        <v>57.7</v>
      </c>
      <c r="H1999">
        <v>3.5</v>
      </c>
    </row>
    <row r="2000" spans="1:8" x14ac:dyDescent="0.2">
      <c r="A2000" t="str">
        <f t="shared" si="31"/>
        <v>HTI2012</v>
      </c>
      <c r="B2000" t="str">
        <f>VLOOKUP(C2000,'Country code'!$B$1:$C$992,2,FALSE)</f>
        <v>HTI</v>
      </c>
      <c r="C2000" t="s">
        <v>55</v>
      </c>
      <c r="D2000">
        <v>2012</v>
      </c>
      <c r="E2000">
        <v>54</v>
      </c>
      <c r="F2000">
        <v>2.8</v>
      </c>
      <c r="G2000">
        <v>57.7</v>
      </c>
      <c r="H2000">
        <v>3.6</v>
      </c>
    </row>
    <row r="2001" spans="1:12" x14ac:dyDescent="0.2">
      <c r="A2001" t="str">
        <f t="shared" si="31"/>
        <v>HND1988</v>
      </c>
      <c r="B2001" t="str">
        <f>VLOOKUP(C2001,'Country code'!$B$1:$C$992,2,FALSE)</f>
        <v>HND</v>
      </c>
      <c r="C2001" t="s">
        <v>56</v>
      </c>
      <c r="D2001">
        <v>1988</v>
      </c>
      <c r="E2001">
        <v>49</v>
      </c>
      <c r="F2001">
        <v>1.8</v>
      </c>
      <c r="G2001">
        <v>48.4</v>
      </c>
      <c r="H2001">
        <v>2.9</v>
      </c>
      <c r="I2001">
        <v>-0.6</v>
      </c>
      <c r="J2001">
        <v>3.4</v>
      </c>
      <c r="K2001">
        <v>-1.2</v>
      </c>
      <c r="L2001">
        <v>4.5</v>
      </c>
    </row>
    <row r="2002" spans="1:12" x14ac:dyDescent="0.2">
      <c r="A2002" t="str">
        <f t="shared" si="31"/>
        <v>HND1989</v>
      </c>
      <c r="B2002" t="str">
        <f>VLOOKUP(C2002,'Country code'!$B$1:$C$992,2,FALSE)</f>
        <v>HND</v>
      </c>
      <c r="C2002" t="s">
        <v>56</v>
      </c>
      <c r="D2002">
        <v>1989</v>
      </c>
      <c r="E2002">
        <v>49</v>
      </c>
      <c r="F2002">
        <v>1.6</v>
      </c>
      <c r="G2002">
        <v>48.4</v>
      </c>
      <c r="H2002">
        <v>2.7</v>
      </c>
      <c r="I2002">
        <v>-0.6</v>
      </c>
      <c r="J2002">
        <v>3.1</v>
      </c>
      <c r="K2002">
        <v>-1.2</v>
      </c>
      <c r="L2002">
        <v>4.0999999999999996</v>
      </c>
    </row>
    <row r="2003" spans="1:12" x14ac:dyDescent="0.2">
      <c r="A2003" t="str">
        <f t="shared" si="31"/>
        <v>HND1990</v>
      </c>
      <c r="B2003" t="str">
        <f>VLOOKUP(C2003,'Country code'!$B$1:$C$992,2,FALSE)</f>
        <v>HND</v>
      </c>
      <c r="C2003" t="s">
        <v>56</v>
      </c>
      <c r="D2003">
        <v>1990</v>
      </c>
      <c r="E2003">
        <v>48.9</v>
      </c>
      <c r="F2003">
        <v>1.3</v>
      </c>
      <c r="G2003">
        <v>48.4</v>
      </c>
      <c r="H2003">
        <v>2.6</v>
      </c>
      <c r="I2003">
        <v>-0.5</v>
      </c>
      <c r="J2003">
        <v>2.9</v>
      </c>
      <c r="K2003">
        <v>-1</v>
      </c>
      <c r="L2003">
        <v>3.9</v>
      </c>
    </row>
    <row r="2004" spans="1:12" x14ac:dyDescent="0.2">
      <c r="A2004" t="str">
        <f t="shared" si="31"/>
        <v>HND1991</v>
      </c>
      <c r="B2004" t="str">
        <f>VLOOKUP(C2004,'Country code'!$B$1:$C$992,2,FALSE)</f>
        <v>HND</v>
      </c>
      <c r="C2004" t="s">
        <v>56</v>
      </c>
      <c r="D2004">
        <v>1991</v>
      </c>
      <c r="E2004">
        <v>48.7</v>
      </c>
      <c r="F2004">
        <v>1.2</v>
      </c>
      <c r="G2004">
        <v>48.1</v>
      </c>
      <c r="H2004">
        <v>2.7</v>
      </c>
      <c r="I2004">
        <v>-0.6</v>
      </c>
      <c r="J2004">
        <v>3</v>
      </c>
      <c r="K2004">
        <v>-1.2</v>
      </c>
      <c r="L2004">
        <v>4</v>
      </c>
    </row>
    <row r="2005" spans="1:12" x14ac:dyDescent="0.2">
      <c r="A2005" t="str">
        <f t="shared" si="31"/>
        <v>HND1992</v>
      </c>
      <c r="B2005" t="str">
        <f>VLOOKUP(C2005,'Country code'!$B$1:$C$992,2,FALSE)</f>
        <v>HND</v>
      </c>
      <c r="C2005" t="s">
        <v>56</v>
      </c>
      <c r="D2005">
        <v>1992</v>
      </c>
      <c r="E2005">
        <v>48.7</v>
      </c>
      <c r="F2005">
        <v>1.1000000000000001</v>
      </c>
      <c r="G2005">
        <v>48</v>
      </c>
      <c r="H2005">
        <v>2.6</v>
      </c>
      <c r="I2005">
        <v>-0.7</v>
      </c>
      <c r="J2005">
        <v>2.8</v>
      </c>
      <c r="K2005">
        <v>-1.5</v>
      </c>
      <c r="L2005">
        <v>3.8</v>
      </c>
    </row>
    <row r="2006" spans="1:12" x14ac:dyDescent="0.2">
      <c r="A2006" t="str">
        <f t="shared" si="31"/>
        <v>HND1993</v>
      </c>
      <c r="B2006" t="str">
        <f>VLOOKUP(C2006,'Country code'!$B$1:$C$992,2,FALSE)</f>
        <v>HND</v>
      </c>
      <c r="C2006" t="s">
        <v>56</v>
      </c>
      <c r="D2006">
        <v>1993</v>
      </c>
      <c r="E2006">
        <v>48.8</v>
      </c>
      <c r="F2006">
        <v>1.1000000000000001</v>
      </c>
      <c r="G2006">
        <v>48</v>
      </c>
      <c r="H2006">
        <v>2.6</v>
      </c>
      <c r="I2006">
        <v>-0.8</v>
      </c>
      <c r="J2006">
        <v>2.8</v>
      </c>
      <c r="K2006">
        <v>-1.7</v>
      </c>
      <c r="L2006">
        <v>3.8</v>
      </c>
    </row>
    <row r="2007" spans="1:12" x14ac:dyDescent="0.2">
      <c r="A2007" t="str">
        <f t="shared" si="31"/>
        <v>HND1994</v>
      </c>
      <c r="B2007" t="str">
        <f>VLOOKUP(C2007,'Country code'!$B$1:$C$992,2,FALSE)</f>
        <v>HND</v>
      </c>
      <c r="C2007" t="s">
        <v>56</v>
      </c>
      <c r="D2007">
        <v>1994</v>
      </c>
      <c r="E2007">
        <v>49.2</v>
      </c>
      <c r="F2007">
        <v>1.1000000000000001</v>
      </c>
      <c r="G2007">
        <v>48.1</v>
      </c>
      <c r="H2007">
        <v>2.7</v>
      </c>
      <c r="I2007">
        <v>-1.1000000000000001</v>
      </c>
      <c r="J2007">
        <v>2.9</v>
      </c>
      <c r="K2007">
        <v>-2.2999999999999998</v>
      </c>
      <c r="L2007">
        <v>4</v>
      </c>
    </row>
    <row r="2008" spans="1:12" x14ac:dyDescent="0.2">
      <c r="A2008" t="str">
        <f t="shared" si="31"/>
        <v>HND1995</v>
      </c>
      <c r="B2008" t="str">
        <f>VLOOKUP(C2008,'Country code'!$B$1:$C$992,2,FALSE)</f>
        <v>HND</v>
      </c>
      <c r="C2008" t="s">
        <v>56</v>
      </c>
      <c r="D2008">
        <v>1995</v>
      </c>
      <c r="E2008">
        <v>49.3</v>
      </c>
      <c r="F2008">
        <v>1.1000000000000001</v>
      </c>
      <c r="G2008">
        <v>48.2</v>
      </c>
      <c r="H2008">
        <v>2.7</v>
      </c>
      <c r="I2008">
        <v>-1.1000000000000001</v>
      </c>
      <c r="J2008">
        <v>2.9</v>
      </c>
      <c r="K2008">
        <v>-2.2999999999999998</v>
      </c>
      <c r="L2008">
        <v>4</v>
      </c>
    </row>
    <row r="2009" spans="1:12" x14ac:dyDescent="0.2">
      <c r="A2009" t="str">
        <f t="shared" si="31"/>
        <v>HND1996</v>
      </c>
      <c r="B2009" t="str">
        <f>VLOOKUP(C2009,'Country code'!$B$1:$C$992,2,FALSE)</f>
        <v>HND</v>
      </c>
      <c r="C2009" t="s">
        <v>56</v>
      </c>
      <c r="D2009">
        <v>1996</v>
      </c>
      <c r="E2009">
        <v>49.3</v>
      </c>
      <c r="F2009">
        <v>1.1000000000000001</v>
      </c>
      <c r="G2009">
        <v>48.2</v>
      </c>
      <c r="H2009">
        <v>2.7</v>
      </c>
      <c r="I2009">
        <v>-1.1000000000000001</v>
      </c>
      <c r="J2009">
        <v>2.9</v>
      </c>
      <c r="K2009">
        <v>-2.2999999999999998</v>
      </c>
      <c r="L2009">
        <v>4</v>
      </c>
    </row>
    <row r="2010" spans="1:12" x14ac:dyDescent="0.2">
      <c r="A2010" t="str">
        <f t="shared" si="31"/>
        <v>HND1997</v>
      </c>
      <c r="B2010" t="str">
        <f>VLOOKUP(C2010,'Country code'!$B$1:$C$992,2,FALSE)</f>
        <v>HND</v>
      </c>
      <c r="C2010" t="s">
        <v>56</v>
      </c>
      <c r="D2010">
        <v>1997</v>
      </c>
      <c r="E2010">
        <v>49.1</v>
      </c>
      <c r="F2010">
        <v>1.1000000000000001</v>
      </c>
      <c r="G2010">
        <v>48.2</v>
      </c>
      <c r="H2010">
        <v>2.7</v>
      </c>
      <c r="I2010">
        <v>-0.9</v>
      </c>
      <c r="J2010">
        <v>2.9</v>
      </c>
      <c r="K2010">
        <v>-1.9</v>
      </c>
      <c r="L2010">
        <v>4</v>
      </c>
    </row>
    <row r="2011" spans="1:12" x14ac:dyDescent="0.2">
      <c r="A2011" t="str">
        <f t="shared" si="31"/>
        <v>HND1998</v>
      </c>
      <c r="B2011" t="str">
        <f>VLOOKUP(C2011,'Country code'!$B$1:$C$992,2,FALSE)</f>
        <v>HND</v>
      </c>
      <c r="C2011" t="s">
        <v>56</v>
      </c>
      <c r="D2011">
        <v>1998</v>
      </c>
      <c r="E2011">
        <v>49.2</v>
      </c>
      <c r="F2011">
        <v>1.1000000000000001</v>
      </c>
      <c r="G2011">
        <v>48.4</v>
      </c>
      <c r="H2011">
        <v>2.7</v>
      </c>
      <c r="I2011">
        <v>-0.8</v>
      </c>
      <c r="J2011">
        <v>2.9</v>
      </c>
      <c r="K2011">
        <v>-1.7</v>
      </c>
      <c r="L2011">
        <v>4</v>
      </c>
    </row>
    <row r="2012" spans="1:12" x14ac:dyDescent="0.2">
      <c r="A2012" t="str">
        <f t="shared" si="31"/>
        <v>HND1999</v>
      </c>
      <c r="B2012" t="str">
        <f>VLOOKUP(C2012,'Country code'!$B$1:$C$992,2,FALSE)</f>
        <v>HND</v>
      </c>
      <c r="C2012" t="s">
        <v>56</v>
      </c>
      <c r="D2012">
        <v>1999</v>
      </c>
      <c r="E2012">
        <v>49.4</v>
      </c>
      <c r="F2012">
        <v>1.1000000000000001</v>
      </c>
      <c r="G2012">
        <v>48.6</v>
      </c>
      <c r="H2012">
        <v>2.7</v>
      </c>
      <c r="I2012">
        <v>-0.8</v>
      </c>
      <c r="J2012">
        <v>2.9</v>
      </c>
      <c r="K2012">
        <v>-1.6</v>
      </c>
      <c r="L2012">
        <v>4</v>
      </c>
    </row>
    <row r="2013" spans="1:12" x14ac:dyDescent="0.2">
      <c r="A2013" t="str">
        <f t="shared" si="31"/>
        <v>HND2000</v>
      </c>
      <c r="B2013" t="str">
        <f>VLOOKUP(C2013,'Country code'!$B$1:$C$992,2,FALSE)</f>
        <v>HND</v>
      </c>
      <c r="C2013" t="s">
        <v>56</v>
      </c>
      <c r="D2013">
        <v>2000</v>
      </c>
      <c r="E2013">
        <v>50.2</v>
      </c>
      <c r="F2013">
        <v>1.2</v>
      </c>
      <c r="G2013">
        <v>48.9</v>
      </c>
      <c r="H2013">
        <v>2.8</v>
      </c>
      <c r="I2013">
        <v>-1.3</v>
      </c>
      <c r="J2013">
        <v>3</v>
      </c>
      <c r="K2013">
        <v>-2.7</v>
      </c>
      <c r="L2013">
        <v>4.0999999999999996</v>
      </c>
    </row>
    <row r="2014" spans="1:12" x14ac:dyDescent="0.2">
      <c r="A2014" t="str">
        <f t="shared" si="31"/>
        <v>HND2001</v>
      </c>
      <c r="B2014" t="str">
        <f>VLOOKUP(C2014,'Country code'!$B$1:$C$992,2,FALSE)</f>
        <v>HND</v>
      </c>
      <c r="C2014" t="s">
        <v>56</v>
      </c>
      <c r="D2014">
        <v>2001</v>
      </c>
      <c r="E2014">
        <v>50.9</v>
      </c>
      <c r="F2014">
        <v>1.1000000000000001</v>
      </c>
      <c r="G2014">
        <v>49.3</v>
      </c>
      <c r="H2014">
        <v>2.7</v>
      </c>
      <c r="I2014">
        <v>-1.6</v>
      </c>
      <c r="J2014">
        <v>2.9</v>
      </c>
      <c r="K2014">
        <v>-3.2</v>
      </c>
      <c r="L2014">
        <v>4</v>
      </c>
    </row>
    <row r="2015" spans="1:12" x14ac:dyDescent="0.2">
      <c r="A2015" t="str">
        <f t="shared" si="31"/>
        <v>HND2002</v>
      </c>
      <c r="B2015" t="str">
        <f>VLOOKUP(C2015,'Country code'!$B$1:$C$992,2,FALSE)</f>
        <v>HND</v>
      </c>
      <c r="C2015" t="s">
        <v>56</v>
      </c>
      <c r="D2015">
        <v>2002</v>
      </c>
      <c r="E2015">
        <v>51.6</v>
      </c>
      <c r="F2015">
        <v>1.1000000000000001</v>
      </c>
      <c r="G2015">
        <v>49.6</v>
      </c>
      <c r="H2015">
        <v>2.8</v>
      </c>
      <c r="I2015">
        <v>-2</v>
      </c>
      <c r="J2015">
        <v>3</v>
      </c>
      <c r="K2015">
        <v>-4</v>
      </c>
      <c r="L2015">
        <v>4.0999999999999996</v>
      </c>
    </row>
    <row r="2016" spans="1:12" x14ac:dyDescent="0.2">
      <c r="A2016" t="str">
        <f t="shared" si="31"/>
        <v>HND2003</v>
      </c>
      <c r="B2016" t="str">
        <f>VLOOKUP(C2016,'Country code'!$B$1:$C$992,2,FALSE)</f>
        <v>HND</v>
      </c>
      <c r="C2016" t="s">
        <v>56</v>
      </c>
      <c r="D2016">
        <v>2003</v>
      </c>
      <c r="E2016">
        <v>52.2</v>
      </c>
      <c r="F2016">
        <v>1.1000000000000001</v>
      </c>
      <c r="G2016">
        <v>49.9</v>
      </c>
      <c r="H2016">
        <v>2.8</v>
      </c>
      <c r="I2016">
        <v>-2.2999999999999998</v>
      </c>
      <c r="J2016">
        <v>3</v>
      </c>
      <c r="K2016">
        <v>-4.5999999999999996</v>
      </c>
      <c r="L2016">
        <v>4.0999999999999996</v>
      </c>
    </row>
    <row r="2017" spans="1:12" x14ac:dyDescent="0.2">
      <c r="A2017" t="str">
        <f t="shared" si="31"/>
        <v>HND2004</v>
      </c>
      <c r="B2017" t="str">
        <f>VLOOKUP(C2017,'Country code'!$B$1:$C$992,2,FALSE)</f>
        <v>HND</v>
      </c>
      <c r="C2017" t="s">
        <v>56</v>
      </c>
      <c r="D2017">
        <v>2004</v>
      </c>
      <c r="E2017">
        <v>52.5</v>
      </c>
      <c r="F2017">
        <v>1.1000000000000001</v>
      </c>
      <c r="G2017">
        <v>50</v>
      </c>
      <c r="H2017">
        <v>2.8</v>
      </c>
      <c r="I2017">
        <v>-2.5</v>
      </c>
      <c r="J2017">
        <v>3</v>
      </c>
      <c r="K2017">
        <v>-5</v>
      </c>
      <c r="L2017">
        <v>4.0999999999999996</v>
      </c>
    </row>
    <row r="2018" spans="1:12" x14ac:dyDescent="0.2">
      <c r="A2018" t="str">
        <f t="shared" si="31"/>
        <v>HND2005</v>
      </c>
      <c r="B2018" t="str">
        <f>VLOOKUP(C2018,'Country code'!$B$1:$C$992,2,FALSE)</f>
        <v>HND</v>
      </c>
      <c r="C2018" t="s">
        <v>56</v>
      </c>
      <c r="D2018">
        <v>2005</v>
      </c>
      <c r="E2018">
        <v>52.6</v>
      </c>
      <c r="F2018">
        <v>1.1000000000000001</v>
      </c>
      <c r="G2018">
        <v>50</v>
      </c>
      <c r="H2018">
        <v>2.8</v>
      </c>
      <c r="I2018">
        <v>-2.6</v>
      </c>
      <c r="J2018">
        <v>3</v>
      </c>
      <c r="K2018">
        <v>-5.2</v>
      </c>
      <c r="L2018">
        <v>4.0999999999999996</v>
      </c>
    </row>
    <row r="2019" spans="1:12" x14ac:dyDescent="0.2">
      <c r="A2019" t="str">
        <f t="shared" si="31"/>
        <v>HND2006</v>
      </c>
      <c r="B2019" t="str">
        <f>VLOOKUP(C2019,'Country code'!$B$1:$C$992,2,FALSE)</f>
        <v>HND</v>
      </c>
      <c r="C2019" t="s">
        <v>56</v>
      </c>
      <c r="D2019">
        <v>2006</v>
      </c>
      <c r="E2019">
        <v>52.2</v>
      </c>
      <c r="F2019">
        <v>1.1000000000000001</v>
      </c>
      <c r="G2019">
        <v>49.8</v>
      </c>
      <c r="H2019">
        <v>2.8</v>
      </c>
      <c r="I2019">
        <v>-2.4</v>
      </c>
      <c r="J2019">
        <v>3</v>
      </c>
      <c r="K2019">
        <v>-4.8</v>
      </c>
      <c r="L2019">
        <v>4.0999999999999996</v>
      </c>
    </row>
    <row r="2020" spans="1:12" x14ac:dyDescent="0.2">
      <c r="A2020" t="str">
        <f t="shared" si="31"/>
        <v>HND2007</v>
      </c>
      <c r="B2020" t="str">
        <f>VLOOKUP(C2020,'Country code'!$B$1:$C$992,2,FALSE)</f>
        <v>HND</v>
      </c>
      <c r="C2020" t="s">
        <v>56</v>
      </c>
      <c r="D2020">
        <v>2007</v>
      </c>
      <c r="E2020">
        <v>51.5</v>
      </c>
      <c r="F2020">
        <v>1.1000000000000001</v>
      </c>
      <c r="G2020">
        <v>49.5</v>
      </c>
      <c r="H2020">
        <v>2.7</v>
      </c>
      <c r="I2020">
        <v>-2</v>
      </c>
      <c r="J2020">
        <v>2.9</v>
      </c>
      <c r="K2020">
        <v>-4</v>
      </c>
      <c r="L2020">
        <v>4</v>
      </c>
    </row>
    <row r="2021" spans="1:12" x14ac:dyDescent="0.2">
      <c r="A2021" t="str">
        <f t="shared" si="31"/>
        <v>HND2008</v>
      </c>
      <c r="B2021" t="str">
        <f>VLOOKUP(C2021,'Country code'!$B$1:$C$992,2,FALSE)</f>
        <v>HND</v>
      </c>
      <c r="C2021" t="s">
        <v>56</v>
      </c>
      <c r="D2021">
        <v>2008</v>
      </c>
      <c r="E2021">
        <v>50.8</v>
      </c>
      <c r="F2021">
        <v>1.1000000000000001</v>
      </c>
      <c r="G2021">
        <v>49</v>
      </c>
      <c r="H2021">
        <v>2.8</v>
      </c>
      <c r="I2021">
        <v>-1.8</v>
      </c>
      <c r="J2021">
        <v>3</v>
      </c>
      <c r="K2021">
        <v>-3.7</v>
      </c>
      <c r="L2021">
        <v>4.0999999999999996</v>
      </c>
    </row>
    <row r="2022" spans="1:12" x14ac:dyDescent="0.2">
      <c r="A2022" t="str">
        <f t="shared" si="31"/>
        <v>HND2009</v>
      </c>
      <c r="B2022" t="str">
        <f>VLOOKUP(C2022,'Country code'!$B$1:$C$992,2,FALSE)</f>
        <v>HND</v>
      </c>
      <c r="C2022" t="s">
        <v>56</v>
      </c>
      <c r="D2022">
        <v>2009</v>
      </c>
      <c r="E2022">
        <v>50</v>
      </c>
      <c r="F2022">
        <v>1</v>
      </c>
      <c r="G2022">
        <v>48.5</v>
      </c>
      <c r="H2022">
        <v>2.7</v>
      </c>
      <c r="I2022">
        <v>-1.5</v>
      </c>
      <c r="J2022">
        <v>2.9</v>
      </c>
      <c r="K2022">
        <v>-3.1</v>
      </c>
      <c r="L2022">
        <v>4</v>
      </c>
    </row>
    <row r="2023" spans="1:12" x14ac:dyDescent="0.2">
      <c r="A2023" t="str">
        <f t="shared" si="31"/>
        <v>HND2010</v>
      </c>
      <c r="B2023" t="str">
        <f>VLOOKUP(C2023,'Country code'!$B$1:$C$992,2,FALSE)</f>
        <v>HND</v>
      </c>
      <c r="C2023" t="s">
        <v>56</v>
      </c>
      <c r="D2023">
        <v>2010</v>
      </c>
      <c r="E2023">
        <v>49.8</v>
      </c>
      <c r="F2023">
        <v>1</v>
      </c>
      <c r="G2023">
        <v>48.3</v>
      </c>
      <c r="H2023">
        <v>2.7</v>
      </c>
      <c r="I2023">
        <v>-1.5</v>
      </c>
      <c r="J2023">
        <v>2.9</v>
      </c>
      <c r="K2023">
        <v>-3.1</v>
      </c>
      <c r="L2023">
        <v>4</v>
      </c>
    </row>
    <row r="2024" spans="1:12" x14ac:dyDescent="0.2">
      <c r="A2024" t="str">
        <f t="shared" si="31"/>
        <v>HND2011</v>
      </c>
      <c r="B2024" t="str">
        <f>VLOOKUP(C2024,'Country code'!$B$1:$C$992,2,FALSE)</f>
        <v>HND</v>
      </c>
      <c r="C2024" t="s">
        <v>56</v>
      </c>
      <c r="D2024">
        <v>2011</v>
      </c>
      <c r="E2024">
        <v>49.7</v>
      </c>
      <c r="F2024">
        <v>1</v>
      </c>
      <c r="G2024">
        <v>48.1</v>
      </c>
      <c r="H2024">
        <v>2.7</v>
      </c>
      <c r="I2024">
        <v>-1.6</v>
      </c>
      <c r="J2024">
        <v>2.9</v>
      </c>
      <c r="K2024">
        <v>-3.3</v>
      </c>
      <c r="L2024">
        <v>4</v>
      </c>
    </row>
    <row r="2025" spans="1:12" x14ac:dyDescent="0.2">
      <c r="A2025" t="str">
        <f t="shared" si="31"/>
        <v>HND2012</v>
      </c>
      <c r="B2025" t="str">
        <f>VLOOKUP(C2025,'Country code'!$B$1:$C$992,2,FALSE)</f>
        <v>HND</v>
      </c>
      <c r="C2025" t="s">
        <v>56</v>
      </c>
      <c r="D2025">
        <v>2012</v>
      </c>
      <c r="E2025">
        <v>49.4</v>
      </c>
      <c r="F2025">
        <v>1.1000000000000001</v>
      </c>
      <c r="G2025">
        <v>47.7</v>
      </c>
      <c r="H2025">
        <v>2.7</v>
      </c>
      <c r="I2025">
        <v>-1.7</v>
      </c>
      <c r="J2025">
        <v>2.9</v>
      </c>
      <c r="K2025">
        <v>-3.6</v>
      </c>
      <c r="L2025">
        <v>4</v>
      </c>
    </row>
    <row r="2026" spans="1:12" x14ac:dyDescent="0.2">
      <c r="A2026" t="str">
        <f t="shared" si="31"/>
        <v>HND2013</v>
      </c>
      <c r="B2026" t="str">
        <f>VLOOKUP(C2026,'Country code'!$B$1:$C$992,2,FALSE)</f>
        <v>HND</v>
      </c>
      <c r="C2026" t="s">
        <v>56</v>
      </c>
      <c r="D2026">
        <v>2013</v>
      </c>
      <c r="E2026">
        <v>48.5</v>
      </c>
      <c r="F2026">
        <v>1</v>
      </c>
      <c r="G2026">
        <v>47.2</v>
      </c>
      <c r="H2026">
        <v>2.7</v>
      </c>
      <c r="I2026">
        <v>-1.3</v>
      </c>
      <c r="J2026">
        <v>2.9</v>
      </c>
      <c r="K2026">
        <v>-2.8</v>
      </c>
      <c r="L2026">
        <v>4</v>
      </c>
    </row>
    <row r="2027" spans="1:12" x14ac:dyDescent="0.2">
      <c r="A2027" t="str">
        <f t="shared" si="31"/>
        <v>HND2014</v>
      </c>
      <c r="B2027" t="str">
        <f>VLOOKUP(C2027,'Country code'!$B$1:$C$992,2,FALSE)</f>
        <v>HND</v>
      </c>
      <c r="C2027" t="s">
        <v>56</v>
      </c>
      <c r="D2027">
        <v>2014</v>
      </c>
      <c r="E2027">
        <v>47.7</v>
      </c>
      <c r="F2027">
        <v>1</v>
      </c>
      <c r="G2027">
        <v>46.6</v>
      </c>
      <c r="H2027">
        <v>2.7</v>
      </c>
      <c r="I2027">
        <v>-1.1000000000000001</v>
      </c>
      <c r="J2027">
        <v>2.9</v>
      </c>
      <c r="K2027">
        <v>-2.4</v>
      </c>
      <c r="L2027">
        <v>4</v>
      </c>
    </row>
    <row r="2028" spans="1:12" x14ac:dyDescent="0.2">
      <c r="A2028" t="str">
        <f t="shared" si="31"/>
        <v>HND2015</v>
      </c>
      <c r="B2028" t="str">
        <f>VLOOKUP(C2028,'Country code'!$B$1:$C$992,2,FALSE)</f>
        <v>HND</v>
      </c>
      <c r="C2028" t="s">
        <v>56</v>
      </c>
      <c r="D2028">
        <v>2015</v>
      </c>
      <c r="E2028">
        <v>47.2</v>
      </c>
      <c r="F2028">
        <v>1.1000000000000001</v>
      </c>
      <c r="G2028">
        <v>46.3</v>
      </c>
      <c r="H2028">
        <v>2.7</v>
      </c>
      <c r="I2028">
        <v>-0.9</v>
      </c>
      <c r="J2028">
        <v>2.9</v>
      </c>
      <c r="K2028">
        <v>-1.9</v>
      </c>
      <c r="L2028">
        <v>4</v>
      </c>
    </row>
    <row r="2029" spans="1:12" x14ac:dyDescent="0.2">
      <c r="A2029" t="str">
        <f t="shared" si="31"/>
        <v>HND2016</v>
      </c>
      <c r="B2029" t="str">
        <f>VLOOKUP(C2029,'Country code'!$B$1:$C$992,2,FALSE)</f>
        <v>HND</v>
      </c>
      <c r="C2029" t="s">
        <v>56</v>
      </c>
      <c r="D2029">
        <v>2016</v>
      </c>
      <c r="E2029">
        <v>47</v>
      </c>
      <c r="F2029">
        <v>1.1000000000000001</v>
      </c>
      <c r="G2029">
        <v>46.1</v>
      </c>
      <c r="H2029">
        <v>2.7</v>
      </c>
      <c r="I2029">
        <v>-0.9</v>
      </c>
      <c r="J2029">
        <v>2.9</v>
      </c>
      <c r="K2029">
        <v>-2</v>
      </c>
      <c r="L2029">
        <v>4</v>
      </c>
    </row>
    <row r="2030" spans="1:12" x14ac:dyDescent="0.2">
      <c r="A2030" t="str">
        <f t="shared" si="31"/>
        <v>HND2017</v>
      </c>
      <c r="B2030" t="str">
        <f>VLOOKUP(C2030,'Country code'!$B$1:$C$992,2,FALSE)</f>
        <v>HND</v>
      </c>
      <c r="C2030" t="s">
        <v>56</v>
      </c>
      <c r="D2030">
        <v>2017</v>
      </c>
      <c r="E2030">
        <v>47</v>
      </c>
      <c r="F2030">
        <v>1.1000000000000001</v>
      </c>
      <c r="G2030">
        <v>46</v>
      </c>
      <c r="H2030">
        <v>2.8</v>
      </c>
      <c r="I2030">
        <v>-1</v>
      </c>
      <c r="J2030">
        <v>3</v>
      </c>
      <c r="K2030">
        <v>-2.2000000000000002</v>
      </c>
      <c r="L2030">
        <v>4.0999999999999996</v>
      </c>
    </row>
    <row r="2031" spans="1:12" x14ac:dyDescent="0.2">
      <c r="A2031" t="str">
        <f t="shared" si="31"/>
        <v>HND2018</v>
      </c>
      <c r="B2031" t="str">
        <f>VLOOKUP(C2031,'Country code'!$B$1:$C$992,2,FALSE)</f>
        <v>HND</v>
      </c>
      <c r="C2031" t="s">
        <v>56</v>
      </c>
      <c r="D2031">
        <v>2018</v>
      </c>
      <c r="E2031">
        <v>46.9</v>
      </c>
      <c r="F2031">
        <v>1.2</v>
      </c>
      <c r="G2031">
        <v>45.9</v>
      </c>
      <c r="H2031">
        <v>2.9</v>
      </c>
      <c r="I2031">
        <v>-1</v>
      </c>
      <c r="J2031">
        <v>3.1</v>
      </c>
      <c r="K2031">
        <v>-2.2000000000000002</v>
      </c>
      <c r="L2031">
        <v>4.2</v>
      </c>
    </row>
    <row r="2032" spans="1:12" x14ac:dyDescent="0.2">
      <c r="A2032" t="str">
        <f t="shared" si="31"/>
        <v>HND2019</v>
      </c>
      <c r="B2032" t="str">
        <f>VLOOKUP(C2032,'Country code'!$B$1:$C$992,2,FALSE)</f>
        <v>HND</v>
      </c>
      <c r="C2032" t="s">
        <v>56</v>
      </c>
      <c r="D2032">
        <v>2019</v>
      </c>
      <c r="E2032">
        <v>46.8</v>
      </c>
      <c r="F2032">
        <v>1.4</v>
      </c>
      <c r="G2032">
        <v>45.8</v>
      </c>
      <c r="H2032">
        <v>3</v>
      </c>
      <c r="I2032">
        <v>-1</v>
      </c>
      <c r="J2032">
        <v>3.3</v>
      </c>
      <c r="K2032">
        <v>-2.2000000000000002</v>
      </c>
      <c r="L2032">
        <v>4.5</v>
      </c>
    </row>
    <row r="2033" spans="1:8" x14ac:dyDescent="0.2">
      <c r="A2033" t="str">
        <f t="shared" si="31"/>
        <v>HKG1964</v>
      </c>
      <c r="B2033" t="str">
        <f>VLOOKUP(C2033,'Country code'!$B$1:$C$992,2,FALSE)</f>
        <v>HKG</v>
      </c>
      <c r="C2033" t="s">
        <v>291</v>
      </c>
      <c r="D2033">
        <v>1964</v>
      </c>
      <c r="E2033">
        <v>36.6</v>
      </c>
      <c r="F2033">
        <v>3.1</v>
      </c>
      <c r="G2033">
        <v>41.7</v>
      </c>
      <c r="H2033">
        <v>4.3</v>
      </c>
    </row>
    <row r="2034" spans="1:8" x14ac:dyDescent="0.2">
      <c r="A2034" t="str">
        <f t="shared" si="31"/>
        <v>HKG1965</v>
      </c>
      <c r="B2034" t="str">
        <f>VLOOKUP(C2034,'Country code'!$B$1:$C$992,2,FALSE)</f>
        <v>HKG</v>
      </c>
      <c r="C2034" t="s">
        <v>291</v>
      </c>
      <c r="D2034">
        <v>1965</v>
      </c>
      <c r="E2034">
        <v>36.6</v>
      </c>
      <c r="F2034">
        <v>3.1</v>
      </c>
      <c r="G2034">
        <v>41.8</v>
      </c>
      <c r="H2034">
        <v>4.2</v>
      </c>
    </row>
    <row r="2035" spans="1:8" x14ac:dyDescent="0.2">
      <c r="A2035" t="str">
        <f t="shared" si="31"/>
        <v>HKG1966</v>
      </c>
      <c r="B2035" t="str">
        <f>VLOOKUP(C2035,'Country code'!$B$1:$C$992,2,FALSE)</f>
        <v>HKG</v>
      </c>
      <c r="C2035" t="s">
        <v>291</v>
      </c>
      <c r="D2035">
        <v>1966</v>
      </c>
      <c r="E2035">
        <v>36.5</v>
      </c>
      <c r="F2035">
        <v>3.1</v>
      </c>
      <c r="G2035">
        <v>41.8</v>
      </c>
      <c r="H2035">
        <v>4.2</v>
      </c>
    </row>
    <row r="2036" spans="1:8" x14ac:dyDescent="0.2">
      <c r="A2036" t="str">
        <f t="shared" si="31"/>
        <v>HKG1967</v>
      </c>
      <c r="B2036" t="str">
        <f>VLOOKUP(C2036,'Country code'!$B$1:$C$992,2,FALSE)</f>
        <v>HKG</v>
      </c>
      <c r="C2036" t="s">
        <v>291</v>
      </c>
      <c r="D2036">
        <v>1967</v>
      </c>
      <c r="E2036">
        <v>36.5</v>
      </c>
      <c r="F2036">
        <v>3</v>
      </c>
      <c r="G2036">
        <v>41.9</v>
      </c>
      <c r="H2036">
        <v>4.0999999999999996</v>
      </c>
    </row>
    <row r="2037" spans="1:8" x14ac:dyDescent="0.2">
      <c r="A2037" t="str">
        <f t="shared" si="31"/>
        <v>HKG1968</v>
      </c>
      <c r="B2037" t="str">
        <f>VLOOKUP(C2037,'Country code'!$B$1:$C$992,2,FALSE)</f>
        <v>HKG</v>
      </c>
      <c r="C2037" t="s">
        <v>291</v>
      </c>
      <c r="D2037">
        <v>1968</v>
      </c>
      <c r="E2037">
        <v>36.5</v>
      </c>
      <c r="F2037">
        <v>3</v>
      </c>
      <c r="G2037">
        <v>41.9</v>
      </c>
      <c r="H2037">
        <v>4</v>
      </c>
    </row>
    <row r="2038" spans="1:8" x14ac:dyDescent="0.2">
      <c r="A2038" t="str">
        <f t="shared" si="31"/>
        <v>HKG1969</v>
      </c>
      <c r="B2038" t="str">
        <f>VLOOKUP(C2038,'Country code'!$B$1:$C$992,2,FALSE)</f>
        <v>HKG</v>
      </c>
      <c r="C2038" t="s">
        <v>291</v>
      </c>
      <c r="D2038">
        <v>1969</v>
      </c>
      <c r="E2038">
        <v>36.5</v>
      </c>
      <c r="F2038">
        <v>2.9</v>
      </c>
      <c r="G2038">
        <v>42</v>
      </c>
      <c r="H2038">
        <v>4</v>
      </c>
    </row>
    <row r="2039" spans="1:8" x14ac:dyDescent="0.2">
      <c r="A2039" t="str">
        <f t="shared" si="31"/>
        <v>HKG1970</v>
      </c>
      <c r="B2039" t="str">
        <f>VLOOKUP(C2039,'Country code'!$B$1:$C$992,2,FALSE)</f>
        <v>HKG</v>
      </c>
      <c r="C2039" t="s">
        <v>291</v>
      </c>
      <c r="D2039">
        <v>1970</v>
      </c>
      <c r="E2039">
        <v>36.5</v>
      </c>
      <c r="F2039">
        <v>2.8</v>
      </c>
      <c r="G2039">
        <v>42.1</v>
      </c>
      <c r="H2039">
        <v>3.9</v>
      </c>
    </row>
    <row r="2040" spans="1:8" x14ac:dyDescent="0.2">
      <c r="A2040" t="str">
        <f t="shared" si="31"/>
        <v>HKG1971</v>
      </c>
      <c r="B2040" t="str">
        <f>VLOOKUP(C2040,'Country code'!$B$1:$C$992,2,FALSE)</f>
        <v>HKG</v>
      </c>
      <c r="C2040" t="s">
        <v>291</v>
      </c>
      <c r="D2040">
        <v>1971</v>
      </c>
      <c r="E2040">
        <v>36.4</v>
      </c>
      <c r="F2040">
        <v>2.8</v>
      </c>
      <c r="G2040">
        <v>42.1</v>
      </c>
      <c r="H2040">
        <v>3.9</v>
      </c>
    </row>
    <row r="2041" spans="1:8" x14ac:dyDescent="0.2">
      <c r="A2041" t="str">
        <f t="shared" si="31"/>
        <v>HKG1972</v>
      </c>
      <c r="B2041" t="str">
        <f>VLOOKUP(C2041,'Country code'!$B$1:$C$992,2,FALSE)</f>
        <v>HKG</v>
      </c>
      <c r="C2041" t="s">
        <v>291</v>
      </c>
      <c r="D2041">
        <v>1972</v>
      </c>
      <c r="E2041">
        <v>36.5</v>
      </c>
      <c r="F2041">
        <v>2.7</v>
      </c>
      <c r="G2041">
        <v>42.1</v>
      </c>
      <c r="H2041">
        <v>4</v>
      </c>
    </row>
    <row r="2042" spans="1:8" x14ac:dyDescent="0.2">
      <c r="A2042" t="str">
        <f t="shared" si="31"/>
        <v>HKG1973</v>
      </c>
      <c r="B2042" t="str">
        <f>VLOOKUP(C2042,'Country code'!$B$1:$C$992,2,FALSE)</f>
        <v>HKG</v>
      </c>
      <c r="C2042" t="s">
        <v>291</v>
      </c>
      <c r="D2042">
        <v>1973</v>
      </c>
      <c r="E2042">
        <v>36.5</v>
      </c>
      <c r="F2042">
        <v>2.7</v>
      </c>
      <c r="G2042">
        <v>42.2</v>
      </c>
      <c r="H2042">
        <v>3.9</v>
      </c>
    </row>
    <row r="2043" spans="1:8" x14ac:dyDescent="0.2">
      <c r="A2043" t="str">
        <f t="shared" ref="A2043:A2106" si="32">B2043&amp;D2043</f>
        <v>HKG1974</v>
      </c>
      <c r="B2043" t="str">
        <f>VLOOKUP(C2043,'Country code'!$B$1:$C$992,2,FALSE)</f>
        <v>HKG</v>
      </c>
      <c r="C2043" t="s">
        <v>291</v>
      </c>
      <c r="D2043">
        <v>1974</v>
      </c>
      <c r="E2043">
        <v>36.5</v>
      </c>
      <c r="F2043">
        <v>2.7</v>
      </c>
      <c r="G2043">
        <v>42.2</v>
      </c>
      <c r="H2043">
        <v>3.8</v>
      </c>
    </row>
    <row r="2044" spans="1:8" x14ac:dyDescent="0.2">
      <c r="A2044" t="str">
        <f t="shared" si="32"/>
        <v>HKG1975</v>
      </c>
      <c r="B2044" t="str">
        <f>VLOOKUP(C2044,'Country code'!$B$1:$C$992,2,FALSE)</f>
        <v>HKG</v>
      </c>
      <c r="C2044" t="s">
        <v>291</v>
      </c>
      <c r="D2044">
        <v>1975</v>
      </c>
      <c r="E2044">
        <v>36.5</v>
      </c>
      <c r="F2044">
        <v>2.6</v>
      </c>
      <c r="G2044">
        <v>42.3</v>
      </c>
      <c r="H2044">
        <v>3.7</v>
      </c>
    </row>
    <row r="2045" spans="1:8" x14ac:dyDescent="0.2">
      <c r="A2045" t="str">
        <f t="shared" si="32"/>
        <v>HKG1976</v>
      </c>
      <c r="B2045" t="str">
        <f>VLOOKUP(C2045,'Country code'!$B$1:$C$992,2,FALSE)</f>
        <v>HKG</v>
      </c>
      <c r="C2045" t="s">
        <v>291</v>
      </c>
      <c r="D2045">
        <v>1976</v>
      </c>
      <c r="E2045">
        <v>36.6</v>
      </c>
      <c r="F2045">
        <v>2.6</v>
      </c>
      <c r="G2045">
        <v>42.4</v>
      </c>
      <c r="H2045">
        <v>3.6</v>
      </c>
    </row>
    <row r="2046" spans="1:8" x14ac:dyDescent="0.2">
      <c r="A2046" t="str">
        <f t="shared" si="32"/>
        <v>HKG1977</v>
      </c>
      <c r="B2046" t="str">
        <f>VLOOKUP(C2046,'Country code'!$B$1:$C$992,2,FALSE)</f>
        <v>HKG</v>
      </c>
      <c r="C2046" t="s">
        <v>291</v>
      </c>
      <c r="D2046">
        <v>1977</v>
      </c>
      <c r="E2046">
        <v>36.700000000000003</v>
      </c>
      <c r="F2046">
        <v>2.7</v>
      </c>
      <c r="G2046">
        <v>42.5</v>
      </c>
      <c r="H2046">
        <v>3.6</v>
      </c>
    </row>
    <row r="2047" spans="1:8" x14ac:dyDescent="0.2">
      <c r="A2047" t="str">
        <f t="shared" si="32"/>
        <v>HKG1978</v>
      </c>
      <c r="B2047" t="str">
        <f>VLOOKUP(C2047,'Country code'!$B$1:$C$992,2,FALSE)</f>
        <v>HKG</v>
      </c>
      <c r="C2047" t="s">
        <v>291</v>
      </c>
      <c r="D2047">
        <v>1978</v>
      </c>
      <c r="E2047">
        <v>36.799999999999997</v>
      </c>
      <c r="F2047">
        <v>2.6</v>
      </c>
      <c r="G2047">
        <v>42.6</v>
      </c>
      <c r="H2047">
        <v>3.6</v>
      </c>
    </row>
    <row r="2048" spans="1:8" x14ac:dyDescent="0.2">
      <c r="A2048" t="str">
        <f t="shared" si="32"/>
        <v>HKG1979</v>
      </c>
      <c r="B2048" t="str">
        <f>VLOOKUP(C2048,'Country code'!$B$1:$C$992,2,FALSE)</f>
        <v>HKG</v>
      </c>
      <c r="C2048" t="s">
        <v>291</v>
      </c>
      <c r="D2048">
        <v>1979</v>
      </c>
      <c r="E2048">
        <v>36.799999999999997</v>
      </c>
      <c r="F2048">
        <v>2.5</v>
      </c>
      <c r="G2048">
        <v>42.7</v>
      </c>
      <c r="H2048">
        <v>3.6</v>
      </c>
    </row>
    <row r="2049" spans="1:12" x14ac:dyDescent="0.2">
      <c r="A2049" t="str">
        <f t="shared" si="32"/>
        <v>HKG1980</v>
      </c>
      <c r="B2049" t="str">
        <f>VLOOKUP(C2049,'Country code'!$B$1:$C$992,2,FALSE)</f>
        <v>HKG</v>
      </c>
      <c r="C2049" t="s">
        <v>291</v>
      </c>
      <c r="D2049">
        <v>1980</v>
      </c>
      <c r="E2049">
        <v>37</v>
      </c>
      <c r="F2049">
        <v>2.5</v>
      </c>
      <c r="G2049">
        <v>42.8</v>
      </c>
      <c r="H2049">
        <v>3.5</v>
      </c>
    </row>
    <row r="2050" spans="1:12" x14ac:dyDescent="0.2">
      <c r="A2050" t="str">
        <f t="shared" si="32"/>
        <v>HKG1981</v>
      </c>
      <c r="B2050" t="str">
        <f>VLOOKUP(C2050,'Country code'!$B$1:$C$992,2,FALSE)</f>
        <v>HKG</v>
      </c>
      <c r="C2050" t="s">
        <v>291</v>
      </c>
      <c r="D2050">
        <v>1981</v>
      </c>
      <c r="E2050">
        <v>37</v>
      </c>
      <c r="F2050">
        <v>2.6</v>
      </c>
      <c r="G2050">
        <v>43</v>
      </c>
      <c r="H2050">
        <v>3.5</v>
      </c>
    </row>
    <row r="2051" spans="1:12" x14ac:dyDescent="0.2">
      <c r="A2051" t="str">
        <f t="shared" si="32"/>
        <v>HKG1982</v>
      </c>
      <c r="B2051" t="str">
        <f>VLOOKUP(C2051,'Country code'!$B$1:$C$992,2,FALSE)</f>
        <v>HKG</v>
      </c>
      <c r="C2051" t="s">
        <v>291</v>
      </c>
      <c r="D2051">
        <v>1982</v>
      </c>
      <c r="E2051">
        <v>37.1</v>
      </c>
      <c r="F2051">
        <v>2.5</v>
      </c>
      <c r="G2051">
        <v>43.1</v>
      </c>
      <c r="H2051">
        <v>3.6</v>
      </c>
    </row>
    <row r="2052" spans="1:12" x14ac:dyDescent="0.2">
      <c r="A2052" t="str">
        <f t="shared" si="32"/>
        <v>HKG1983</v>
      </c>
      <c r="B2052" t="str">
        <f>VLOOKUP(C2052,'Country code'!$B$1:$C$992,2,FALSE)</f>
        <v>HKG</v>
      </c>
      <c r="C2052" t="s">
        <v>291</v>
      </c>
      <c r="D2052">
        <v>1983</v>
      </c>
      <c r="E2052">
        <v>37.299999999999997</v>
      </c>
      <c r="F2052">
        <v>2.6</v>
      </c>
      <c r="G2052">
        <v>43.3</v>
      </c>
      <c r="H2052">
        <v>3.5</v>
      </c>
    </row>
    <row r="2053" spans="1:12" x14ac:dyDescent="0.2">
      <c r="A2053" t="str">
        <f t="shared" si="32"/>
        <v>HKG1984</v>
      </c>
      <c r="B2053" t="str">
        <f>VLOOKUP(C2053,'Country code'!$B$1:$C$992,2,FALSE)</f>
        <v>HKG</v>
      </c>
      <c r="C2053" t="s">
        <v>291</v>
      </c>
      <c r="D2053">
        <v>1984</v>
      </c>
      <c r="E2053">
        <v>37.4</v>
      </c>
      <c r="F2053">
        <v>2.5</v>
      </c>
      <c r="G2053">
        <v>43.4</v>
      </c>
      <c r="H2053">
        <v>3.5</v>
      </c>
    </row>
    <row r="2054" spans="1:12" x14ac:dyDescent="0.2">
      <c r="A2054" t="str">
        <f t="shared" si="32"/>
        <v>HKG1985</v>
      </c>
      <c r="B2054" t="str">
        <f>VLOOKUP(C2054,'Country code'!$B$1:$C$992,2,FALSE)</f>
        <v>HKG</v>
      </c>
      <c r="C2054" t="s">
        <v>291</v>
      </c>
      <c r="D2054">
        <v>1985</v>
      </c>
      <c r="E2054">
        <v>37.5</v>
      </c>
      <c r="F2054">
        <v>2.5</v>
      </c>
      <c r="G2054">
        <v>43.5</v>
      </c>
      <c r="H2054">
        <v>3.4</v>
      </c>
      <c r="I2054">
        <v>6</v>
      </c>
      <c r="J2054">
        <v>4.2</v>
      </c>
      <c r="K2054">
        <v>13.8</v>
      </c>
      <c r="L2054">
        <v>5.4</v>
      </c>
    </row>
    <row r="2055" spans="1:12" x14ac:dyDescent="0.2">
      <c r="A2055" t="str">
        <f t="shared" si="32"/>
        <v>HKG1986</v>
      </c>
      <c r="B2055" t="str">
        <f>VLOOKUP(C2055,'Country code'!$B$1:$C$992,2,FALSE)</f>
        <v>HKG</v>
      </c>
      <c r="C2055" t="s">
        <v>291</v>
      </c>
      <c r="D2055">
        <v>1986</v>
      </c>
      <c r="E2055">
        <v>37.6</v>
      </c>
      <c r="F2055">
        <v>2.5</v>
      </c>
      <c r="G2055">
        <v>43.7</v>
      </c>
      <c r="H2055">
        <v>3.4</v>
      </c>
      <c r="I2055">
        <v>6.1</v>
      </c>
      <c r="J2055">
        <v>4.2</v>
      </c>
      <c r="K2055">
        <v>14</v>
      </c>
      <c r="L2055">
        <v>5.4</v>
      </c>
    </row>
    <row r="2056" spans="1:12" x14ac:dyDescent="0.2">
      <c r="A2056" t="str">
        <f t="shared" si="32"/>
        <v>HKG1987</v>
      </c>
      <c r="B2056" t="str">
        <f>VLOOKUP(C2056,'Country code'!$B$1:$C$992,2,FALSE)</f>
        <v>HKG</v>
      </c>
      <c r="C2056" t="s">
        <v>291</v>
      </c>
      <c r="D2056">
        <v>1987</v>
      </c>
      <c r="E2056">
        <v>37.799999999999997</v>
      </c>
      <c r="F2056">
        <v>2.5</v>
      </c>
      <c r="G2056">
        <v>43.8</v>
      </c>
      <c r="H2056">
        <v>3.4</v>
      </c>
      <c r="I2056">
        <v>6</v>
      </c>
      <c r="J2056">
        <v>4.2</v>
      </c>
      <c r="K2056">
        <v>13.7</v>
      </c>
      <c r="L2056">
        <v>5.4</v>
      </c>
    </row>
    <row r="2057" spans="1:12" x14ac:dyDescent="0.2">
      <c r="A2057" t="str">
        <f t="shared" si="32"/>
        <v>HKG1988</v>
      </c>
      <c r="B2057" t="str">
        <f>VLOOKUP(C2057,'Country code'!$B$1:$C$992,2,FALSE)</f>
        <v>HKG</v>
      </c>
      <c r="C2057" t="s">
        <v>291</v>
      </c>
      <c r="D2057">
        <v>1988</v>
      </c>
      <c r="E2057">
        <v>38</v>
      </c>
      <c r="F2057">
        <v>2.5</v>
      </c>
      <c r="G2057">
        <v>44.1</v>
      </c>
      <c r="H2057">
        <v>3.4</v>
      </c>
      <c r="I2057">
        <v>6.1</v>
      </c>
      <c r="J2057">
        <v>4.2</v>
      </c>
      <c r="K2057">
        <v>13.8</v>
      </c>
      <c r="L2057">
        <v>5.4</v>
      </c>
    </row>
    <row r="2058" spans="1:12" x14ac:dyDescent="0.2">
      <c r="A2058" t="str">
        <f t="shared" si="32"/>
        <v>HKG1989</v>
      </c>
      <c r="B2058" t="str">
        <f>VLOOKUP(C2058,'Country code'!$B$1:$C$992,2,FALSE)</f>
        <v>HKG</v>
      </c>
      <c r="C2058" t="s">
        <v>291</v>
      </c>
      <c r="D2058">
        <v>1989</v>
      </c>
      <c r="E2058">
        <v>38.200000000000003</v>
      </c>
      <c r="F2058">
        <v>2.5</v>
      </c>
      <c r="G2058">
        <v>44.2</v>
      </c>
      <c r="H2058">
        <v>3.4</v>
      </c>
      <c r="I2058">
        <v>6</v>
      </c>
      <c r="J2058">
        <v>4.2</v>
      </c>
      <c r="K2058">
        <v>13.6</v>
      </c>
      <c r="L2058">
        <v>5.4</v>
      </c>
    </row>
    <row r="2059" spans="1:12" x14ac:dyDescent="0.2">
      <c r="A2059" t="str">
        <f t="shared" si="32"/>
        <v>HKG1990</v>
      </c>
      <c r="B2059" t="str">
        <f>VLOOKUP(C2059,'Country code'!$B$1:$C$992,2,FALSE)</f>
        <v>HKG</v>
      </c>
      <c r="C2059" t="s">
        <v>291</v>
      </c>
      <c r="D2059">
        <v>1990</v>
      </c>
      <c r="E2059">
        <v>38.4</v>
      </c>
      <c r="F2059">
        <v>2.5</v>
      </c>
      <c r="G2059">
        <v>44.4</v>
      </c>
      <c r="H2059">
        <v>3.4</v>
      </c>
      <c r="I2059">
        <v>6</v>
      </c>
      <c r="J2059">
        <v>4.2</v>
      </c>
      <c r="K2059">
        <v>13.5</v>
      </c>
      <c r="L2059">
        <v>5.4</v>
      </c>
    </row>
    <row r="2060" spans="1:12" x14ac:dyDescent="0.2">
      <c r="A2060" t="str">
        <f t="shared" si="32"/>
        <v>HKG1991</v>
      </c>
      <c r="B2060" t="str">
        <f>VLOOKUP(C2060,'Country code'!$B$1:$C$992,2,FALSE)</f>
        <v>HKG</v>
      </c>
      <c r="C2060" t="s">
        <v>291</v>
      </c>
      <c r="D2060">
        <v>1991</v>
      </c>
      <c r="E2060">
        <v>38.5</v>
      </c>
      <c r="F2060">
        <v>2.2999999999999998</v>
      </c>
      <c r="G2060">
        <v>44.6</v>
      </c>
      <c r="H2060">
        <v>3.4</v>
      </c>
      <c r="I2060">
        <v>6.1</v>
      </c>
      <c r="J2060">
        <v>4.0999999999999996</v>
      </c>
      <c r="K2060">
        <v>13.7</v>
      </c>
      <c r="L2060">
        <v>5.3</v>
      </c>
    </row>
    <row r="2061" spans="1:12" x14ac:dyDescent="0.2">
      <c r="A2061" t="str">
        <f t="shared" si="32"/>
        <v>HKG1992</v>
      </c>
      <c r="B2061" t="str">
        <f>VLOOKUP(C2061,'Country code'!$B$1:$C$992,2,FALSE)</f>
        <v>HKG</v>
      </c>
      <c r="C2061" t="s">
        <v>291</v>
      </c>
      <c r="D2061">
        <v>1992</v>
      </c>
      <c r="E2061">
        <v>38.700000000000003</v>
      </c>
      <c r="F2061">
        <v>2.2999999999999998</v>
      </c>
      <c r="G2061">
        <v>44.8</v>
      </c>
      <c r="H2061">
        <v>3.2</v>
      </c>
      <c r="I2061">
        <v>6.1</v>
      </c>
      <c r="J2061">
        <v>3.9</v>
      </c>
      <c r="K2061">
        <v>13.6</v>
      </c>
      <c r="L2061">
        <v>5</v>
      </c>
    </row>
    <row r="2062" spans="1:12" x14ac:dyDescent="0.2">
      <c r="A2062" t="str">
        <f t="shared" si="32"/>
        <v>HKG1993</v>
      </c>
      <c r="B2062" t="str">
        <f>VLOOKUP(C2062,'Country code'!$B$1:$C$992,2,FALSE)</f>
        <v>HKG</v>
      </c>
      <c r="C2062" t="s">
        <v>291</v>
      </c>
      <c r="D2062">
        <v>1993</v>
      </c>
      <c r="E2062">
        <v>38.9</v>
      </c>
      <c r="F2062">
        <v>2.2000000000000002</v>
      </c>
      <c r="G2062">
        <v>44.9</v>
      </c>
      <c r="H2062">
        <v>3.2</v>
      </c>
      <c r="I2062">
        <v>6</v>
      </c>
      <c r="J2062">
        <v>3.9</v>
      </c>
      <c r="K2062">
        <v>13.4</v>
      </c>
      <c r="L2062">
        <v>5</v>
      </c>
    </row>
    <row r="2063" spans="1:12" x14ac:dyDescent="0.2">
      <c r="A2063" t="str">
        <f t="shared" si="32"/>
        <v>HKG1994</v>
      </c>
      <c r="B2063" t="str">
        <f>VLOOKUP(C2063,'Country code'!$B$1:$C$992,2,FALSE)</f>
        <v>HKG</v>
      </c>
      <c r="C2063" t="s">
        <v>291</v>
      </c>
      <c r="D2063">
        <v>1994</v>
      </c>
      <c r="E2063">
        <v>39</v>
      </c>
      <c r="F2063">
        <v>2.1</v>
      </c>
      <c r="G2063">
        <v>45.1</v>
      </c>
      <c r="H2063">
        <v>3.2</v>
      </c>
      <c r="I2063">
        <v>6.1</v>
      </c>
      <c r="J2063">
        <v>3.8</v>
      </c>
      <c r="K2063">
        <v>13.5</v>
      </c>
      <c r="L2063">
        <v>5</v>
      </c>
    </row>
    <row r="2064" spans="1:12" x14ac:dyDescent="0.2">
      <c r="A2064" t="str">
        <f t="shared" si="32"/>
        <v>HKG1995</v>
      </c>
      <c r="B2064" t="str">
        <f>VLOOKUP(C2064,'Country code'!$B$1:$C$992,2,FALSE)</f>
        <v>HKG</v>
      </c>
      <c r="C2064" t="s">
        <v>291</v>
      </c>
      <c r="D2064">
        <v>1995</v>
      </c>
      <c r="E2064">
        <v>39.200000000000003</v>
      </c>
      <c r="F2064">
        <v>2.1</v>
      </c>
      <c r="G2064">
        <v>45.4</v>
      </c>
      <c r="H2064">
        <v>3.1</v>
      </c>
      <c r="I2064">
        <v>6.2</v>
      </c>
      <c r="J2064">
        <v>3.7</v>
      </c>
      <c r="K2064">
        <v>13.7</v>
      </c>
      <c r="L2064">
        <v>4.8</v>
      </c>
    </row>
    <row r="2065" spans="1:12" x14ac:dyDescent="0.2">
      <c r="A2065" t="str">
        <f t="shared" si="32"/>
        <v>HKG1996</v>
      </c>
      <c r="B2065" t="str">
        <f>VLOOKUP(C2065,'Country code'!$B$1:$C$992,2,FALSE)</f>
        <v>HKG</v>
      </c>
      <c r="C2065" t="s">
        <v>291</v>
      </c>
      <c r="D2065">
        <v>1996</v>
      </c>
      <c r="E2065">
        <v>39.4</v>
      </c>
      <c r="F2065">
        <v>2</v>
      </c>
      <c r="G2065">
        <v>45.5</v>
      </c>
      <c r="H2065">
        <v>3</v>
      </c>
      <c r="I2065">
        <v>6.1</v>
      </c>
      <c r="J2065">
        <v>3.6</v>
      </c>
      <c r="K2065">
        <v>13.4</v>
      </c>
      <c r="L2065">
        <v>4.7</v>
      </c>
    </row>
    <row r="2066" spans="1:12" x14ac:dyDescent="0.2">
      <c r="A2066" t="str">
        <f t="shared" si="32"/>
        <v>HKG1997</v>
      </c>
      <c r="B2066" t="str">
        <f>VLOOKUP(C2066,'Country code'!$B$1:$C$992,2,FALSE)</f>
        <v>HKG</v>
      </c>
      <c r="C2066" t="s">
        <v>291</v>
      </c>
      <c r="D2066">
        <v>1997</v>
      </c>
      <c r="E2066">
        <v>39.5</v>
      </c>
      <c r="F2066">
        <v>2</v>
      </c>
      <c r="G2066">
        <v>45.6</v>
      </c>
      <c r="H2066">
        <v>2.9</v>
      </c>
      <c r="I2066">
        <v>6.1</v>
      </c>
      <c r="J2066">
        <v>3.5</v>
      </c>
      <c r="K2066">
        <v>13.4</v>
      </c>
      <c r="L2066">
        <v>4.5</v>
      </c>
    </row>
    <row r="2067" spans="1:12" x14ac:dyDescent="0.2">
      <c r="A2067" t="str">
        <f t="shared" si="32"/>
        <v>HKG1998</v>
      </c>
      <c r="B2067" t="str">
        <f>VLOOKUP(C2067,'Country code'!$B$1:$C$992,2,FALSE)</f>
        <v>HKG</v>
      </c>
      <c r="C2067" t="s">
        <v>291</v>
      </c>
      <c r="D2067">
        <v>1998</v>
      </c>
      <c r="E2067">
        <v>39.6</v>
      </c>
      <c r="F2067">
        <v>2</v>
      </c>
      <c r="G2067">
        <v>45.7</v>
      </c>
      <c r="H2067">
        <v>3</v>
      </c>
      <c r="I2067">
        <v>6.1</v>
      </c>
      <c r="J2067">
        <v>3.6</v>
      </c>
      <c r="K2067">
        <v>13.3</v>
      </c>
      <c r="L2067">
        <v>4.7</v>
      </c>
    </row>
    <row r="2068" spans="1:12" x14ac:dyDescent="0.2">
      <c r="A2068" t="str">
        <f t="shared" si="32"/>
        <v>HKG1999</v>
      </c>
      <c r="B2068" t="str">
        <f>VLOOKUP(C2068,'Country code'!$B$1:$C$992,2,FALSE)</f>
        <v>HKG</v>
      </c>
      <c r="C2068" t="s">
        <v>291</v>
      </c>
      <c r="D2068">
        <v>1999</v>
      </c>
      <c r="E2068">
        <v>39.6</v>
      </c>
      <c r="F2068">
        <v>2</v>
      </c>
      <c r="G2068">
        <v>45.8</v>
      </c>
      <c r="H2068">
        <v>3</v>
      </c>
      <c r="I2068">
        <v>6.2</v>
      </c>
      <c r="J2068">
        <v>3.6</v>
      </c>
      <c r="K2068">
        <v>13.5</v>
      </c>
      <c r="L2068">
        <v>4.7</v>
      </c>
    </row>
    <row r="2069" spans="1:12" x14ac:dyDescent="0.2">
      <c r="A2069" t="str">
        <f t="shared" si="32"/>
        <v>HKG2000</v>
      </c>
      <c r="B2069" t="str">
        <f>VLOOKUP(C2069,'Country code'!$B$1:$C$992,2,FALSE)</f>
        <v>HKG</v>
      </c>
      <c r="C2069" t="s">
        <v>291</v>
      </c>
      <c r="D2069">
        <v>2000</v>
      </c>
      <c r="E2069">
        <v>39.700000000000003</v>
      </c>
      <c r="F2069">
        <v>2</v>
      </c>
      <c r="G2069">
        <v>45.9</v>
      </c>
      <c r="H2069">
        <v>2.9</v>
      </c>
      <c r="I2069">
        <v>6.2</v>
      </c>
      <c r="J2069">
        <v>3.5</v>
      </c>
      <c r="K2069">
        <v>13.5</v>
      </c>
      <c r="L2069">
        <v>4.5</v>
      </c>
    </row>
    <row r="2070" spans="1:12" x14ac:dyDescent="0.2">
      <c r="A2070" t="str">
        <f t="shared" si="32"/>
        <v>HKG2001</v>
      </c>
      <c r="B2070" t="str">
        <f>VLOOKUP(C2070,'Country code'!$B$1:$C$992,2,FALSE)</f>
        <v>HKG</v>
      </c>
      <c r="C2070" t="s">
        <v>291</v>
      </c>
      <c r="D2070">
        <v>2001</v>
      </c>
      <c r="E2070">
        <v>39.799999999999997</v>
      </c>
      <c r="F2070">
        <v>2</v>
      </c>
      <c r="G2070">
        <v>46</v>
      </c>
      <c r="H2070">
        <v>2.9</v>
      </c>
      <c r="I2070">
        <v>6.2</v>
      </c>
      <c r="J2070">
        <v>3.5</v>
      </c>
      <c r="K2070">
        <v>13.5</v>
      </c>
      <c r="L2070">
        <v>4.5</v>
      </c>
    </row>
    <row r="2071" spans="1:12" x14ac:dyDescent="0.2">
      <c r="A2071" t="str">
        <f t="shared" si="32"/>
        <v>HKG2002</v>
      </c>
      <c r="B2071" t="str">
        <f>VLOOKUP(C2071,'Country code'!$B$1:$C$992,2,FALSE)</f>
        <v>HKG</v>
      </c>
      <c r="C2071" t="s">
        <v>291</v>
      </c>
      <c r="D2071">
        <v>2002</v>
      </c>
      <c r="E2071">
        <v>39.9</v>
      </c>
      <c r="F2071">
        <v>2</v>
      </c>
      <c r="G2071">
        <v>46.1</v>
      </c>
      <c r="H2071">
        <v>2.9</v>
      </c>
      <c r="I2071">
        <v>6.2</v>
      </c>
      <c r="J2071">
        <v>3.5</v>
      </c>
      <c r="K2071">
        <v>13.4</v>
      </c>
      <c r="L2071">
        <v>4.5</v>
      </c>
    </row>
    <row r="2072" spans="1:12" x14ac:dyDescent="0.2">
      <c r="A2072" t="str">
        <f t="shared" si="32"/>
        <v>HKG2003</v>
      </c>
      <c r="B2072" t="str">
        <f>VLOOKUP(C2072,'Country code'!$B$1:$C$992,2,FALSE)</f>
        <v>HKG</v>
      </c>
      <c r="C2072" t="s">
        <v>291</v>
      </c>
      <c r="D2072">
        <v>2003</v>
      </c>
      <c r="E2072">
        <v>40</v>
      </c>
      <c r="F2072">
        <v>2</v>
      </c>
      <c r="G2072">
        <v>46.1</v>
      </c>
      <c r="H2072">
        <v>2.9</v>
      </c>
      <c r="I2072">
        <v>6.1</v>
      </c>
      <c r="J2072">
        <v>3.5</v>
      </c>
      <c r="K2072">
        <v>13.2</v>
      </c>
      <c r="L2072">
        <v>4.5</v>
      </c>
    </row>
    <row r="2073" spans="1:12" x14ac:dyDescent="0.2">
      <c r="A2073" t="str">
        <f t="shared" si="32"/>
        <v>HKG2004</v>
      </c>
      <c r="B2073" t="str">
        <f>VLOOKUP(C2073,'Country code'!$B$1:$C$992,2,FALSE)</f>
        <v>HKG</v>
      </c>
      <c r="C2073" t="s">
        <v>291</v>
      </c>
      <c r="D2073">
        <v>2004</v>
      </c>
      <c r="E2073">
        <v>40.1</v>
      </c>
      <c r="F2073">
        <v>2.1</v>
      </c>
      <c r="G2073">
        <v>46.2</v>
      </c>
      <c r="H2073">
        <v>3</v>
      </c>
      <c r="I2073">
        <v>6.1</v>
      </c>
      <c r="J2073">
        <v>3.7</v>
      </c>
      <c r="K2073">
        <v>13.2</v>
      </c>
      <c r="L2073">
        <v>4.8</v>
      </c>
    </row>
    <row r="2074" spans="1:12" x14ac:dyDescent="0.2">
      <c r="A2074" t="str">
        <f t="shared" si="32"/>
        <v>HKG2005</v>
      </c>
      <c r="B2074" t="str">
        <f>VLOOKUP(C2074,'Country code'!$B$1:$C$992,2,FALSE)</f>
        <v>HKG</v>
      </c>
      <c r="C2074" t="s">
        <v>291</v>
      </c>
      <c r="D2074">
        <v>2005</v>
      </c>
      <c r="E2074">
        <v>40.1</v>
      </c>
      <c r="F2074">
        <v>2.1</v>
      </c>
      <c r="G2074">
        <v>46.3</v>
      </c>
      <c r="H2074">
        <v>2.9</v>
      </c>
      <c r="I2074">
        <v>6.2</v>
      </c>
      <c r="J2074">
        <v>3.6</v>
      </c>
      <c r="K2074">
        <v>13.4</v>
      </c>
      <c r="L2074">
        <v>4.5999999999999996</v>
      </c>
    </row>
    <row r="2075" spans="1:12" x14ac:dyDescent="0.2">
      <c r="A2075" t="str">
        <f t="shared" si="32"/>
        <v>HKG2006</v>
      </c>
      <c r="B2075" t="str">
        <f>VLOOKUP(C2075,'Country code'!$B$1:$C$992,2,FALSE)</f>
        <v>HKG</v>
      </c>
      <c r="C2075" t="s">
        <v>291</v>
      </c>
      <c r="D2075">
        <v>2006</v>
      </c>
      <c r="E2075">
        <v>40.200000000000003</v>
      </c>
      <c r="F2075">
        <v>2</v>
      </c>
      <c r="G2075">
        <v>46.4</v>
      </c>
      <c r="H2075">
        <v>2.9</v>
      </c>
      <c r="I2075">
        <v>6.2</v>
      </c>
      <c r="J2075">
        <v>3.5</v>
      </c>
      <c r="K2075">
        <v>13.4</v>
      </c>
      <c r="L2075">
        <v>4.5</v>
      </c>
    </row>
    <row r="2076" spans="1:12" x14ac:dyDescent="0.2">
      <c r="A2076" t="str">
        <f t="shared" si="32"/>
        <v>HKG2007</v>
      </c>
      <c r="B2076" t="str">
        <f>VLOOKUP(C2076,'Country code'!$B$1:$C$992,2,FALSE)</f>
        <v>HKG</v>
      </c>
      <c r="C2076" t="s">
        <v>291</v>
      </c>
      <c r="D2076">
        <v>2007</v>
      </c>
      <c r="E2076">
        <v>40.299999999999997</v>
      </c>
      <c r="F2076">
        <v>2.1</v>
      </c>
      <c r="G2076">
        <v>46.5</v>
      </c>
      <c r="H2076">
        <v>3</v>
      </c>
      <c r="I2076">
        <v>6.2</v>
      </c>
      <c r="J2076">
        <v>3.7</v>
      </c>
      <c r="K2076">
        <v>13.3</v>
      </c>
      <c r="L2076">
        <v>4.8</v>
      </c>
    </row>
    <row r="2077" spans="1:12" x14ac:dyDescent="0.2">
      <c r="A2077" t="str">
        <f t="shared" si="32"/>
        <v>HKG2008</v>
      </c>
      <c r="B2077" t="str">
        <f>VLOOKUP(C2077,'Country code'!$B$1:$C$992,2,FALSE)</f>
        <v>HKG</v>
      </c>
      <c r="C2077" t="s">
        <v>291</v>
      </c>
      <c r="D2077">
        <v>2008</v>
      </c>
      <c r="E2077">
        <v>40.299999999999997</v>
      </c>
      <c r="F2077">
        <v>2.1</v>
      </c>
      <c r="G2077">
        <v>46.5</v>
      </c>
      <c r="H2077">
        <v>3.1</v>
      </c>
      <c r="I2077">
        <v>6.2</v>
      </c>
      <c r="J2077">
        <v>3.7</v>
      </c>
      <c r="K2077">
        <v>13.3</v>
      </c>
      <c r="L2077">
        <v>4.8</v>
      </c>
    </row>
    <row r="2078" spans="1:12" x14ac:dyDescent="0.2">
      <c r="A2078" t="str">
        <f t="shared" si="32"/>
        <v>HKG2009</v>
      </c>
      <c r="B2078" t="str">
        <f>VLOOKUP(C2078,'Country code'!$B$1:$C$992,2,FALSE)</f>
        <v>HKG</v>
      </c>
      <c r="C2078" t="s">
        <v>291</v>
      </c>
      <c r="D2078">
        <v>2009</v>
      </c>
      <c r="E2078">
        <v>40.4</v>
      </c>
      <c r="F2078">
        <v>2.1</v>
      </c>
      <c r="G2078">
        <v>46.6</v>
      </c>
      <c r="H2078">
        <v>3.1</v>
      </c>
      <c r="I2078">
        <v>6.2</v>
      </c>
      <c r="J2078">
        <v>3.7</v>
      </c>
      <c r="K2078">
        <v>13.3</v>
      </c>
      <c r="L2078">
        <v>4.8</v>
      </c>
    </row>
    <row r="2079" spans="1:12" x14ac:dyDescent="0.2">
      <c r="A2079" t="str">
        <f t="shared" si="32"/>
        <v>HKG2010</v>
      </c>
      <c r="B2079" t="str">
        <f>VLOOKUP(C2079,'Country code'!$B$1:$C$992,2,FALSE)</f>
        <v>HKG</v>
      </c>
      <c r="C2079" t="s">
        <v>291</v>
      </c>
      <c r="D2079">
        <v>2010</v>
      </c>
      <c r="E2079">
        <v>40.4</v>
      </c>
      <c r="F2079">
        <v>2</v>
      </c>
      <c r="G2079">
        <v>46.6</v>
      </c>
      <c r="H2079">
        <v>3.1</v>
      </c>
      <c r="I2079">
        <v>6.2</v>
      </c>
      <c r="J2079">
        <v>3.7</v>
      </c>
      <c r="K2079">
        <v>13.3</v>
      </c>
      <c r="L2079">
        <v>4.8</v>
      </c>
    </row>
    <row r="2080" spans="1:12" x14ac:dyDescent="0.2">
      <c r="A2080" t="str">
        <f t="shared" si="32"/>
        <v>HKG2011</v>
      </c>
      <c r="B2080" t="str">
        <f>VLOOKUP(C2080,'Country code'!$B$1:$C$992,2,FALSE)</f>
        <v>HKG</v>
      </c>
      <c r="C2080" t="s">
        <v>291</v>
      </c>
      <c r="D2080">
        <v>2011</v>
      </c>
      <c r="E2080">
        <v>40.5</v>
      </c>
      <c r="F2080">
        <v>2</v>
      </c>
      <c r="G2080">
        <v>46.6</v>
      </c>
      <c r="H2080">
        <v>3.2</v>
      </c>
      <c r="I2080">
        <v>6.1</v>
      </c>
      <c r="J2080">
        <v>3.8</v>
      </c>
      <c r="K2080">
        <v>13.1</v>
      </c>
      <c r="L2080">
        <v>5</v>
      </c>
    </row>
    <row r="2081" spans="1:12" x14ac:dyDescent="0.2">
      <c r="A2081" t="str">
        <f t="shared" si="32"/>
        <v>HKG2012</v>
      </c>
      <c r="B2081" t="str">
        <f>VLOOKUP(C2081,'Country code'!$B$1:$C$992,2,FALSE)</f>
        <v>HKG</v>
      </c>
      <c r="C2081" t="s">
        <v>291</v>
      </c>
      <c r="D2081">
        <v>2012</v>
      </c>
      <c r="E2081">
        <v>40.5</v>
      </c>
      <c r="F2081">
        <v>2.1</v>
      </c>
      <c r="G2081">
        <v>46.6</v>
      </c>
      <c r="H2081">
        <v>3.3</v>
      </c>
      <c r="I2081">
        <v>6.1</v>
      </c>
      <c r="J2081">
        <v>3.9</v>
      </c>
      <c r="K2081">
        <v>13.1</v>
      </c>
      <c r="L2081">
        <v>5.0999999999999996</v>
      </c>
    </row>
    <row r="2082" spans="1:12" x14ac:dyDescent="0.2">
      <c r="A2082" t="str">
        <f t="shared" si="32"/>
        <v>HKG2013</v>
      </c>
      <c r="B2082" t="str">
        <f>VLOOKUP(C2082,'Country code'!$B$1:$C$992,2,FALSE)</f>
        <v>HKG</v>
      </c>
      <c r="C2082" t="s">
        <v>291</v>
      </c>
      <c r="D2082">
        <v>2013</v>
      </c>
      <c r="E2082">
        <v>40.5</v>
      </c>
      <c r="F2082">
        <v>2.1</v>
      </c>
      <c r="G2082">
        <v>46.6</v>
      </c>
      <c r="H2082">
        <v>3.3</v>
      </c>
      <c r="I2082">
        <v>6.1</v>
      </c>
      <c r="J2082">
        <v>3.9</v>
      </c>
      <c r="K2082">
        <v>13.1</v>
      </c>
      <c r="L2082">
        <v>5.0999999999999996</v>
      </c>
    </row>
    <row r="2083" spans="1:12" x14ac:dyDescent="0.2">
      <c r="A2083" t="str">
        <f t="shared" si="32"/>
        <v>HKG2014</v>
      </c>
      <c r="B2083" t="str">
        <f>VLOOKUP(C2083,'Country code'!$B$1:$C$992,2,FALSE)</f>
        <v>HKG</v>
      </c>
      <c r="C2083" t="s">
        <v>291</v>
      </c>
      <c r="D2083">
        <v>2014</v>
      </c>
      <c r="E2083">
        <v>40.5</v>
      </c>
      <c r="F2083">
        <v>2.2000000000000002</v>
      </c>
      <c r="G2083">
        <v>46.6</v>
      </c>
      <c r="H2083">
        <v>3.4</v>
      </c>
      <c r="I2083">
        <v>6.1</v>
      </c>
      <c r="J2083">
        <v>4</v>
      </c>
      <c r="K2083">
        <v>13.1</v>
      </c>
      <c r="L2083">
        <v>5.2</v>
      </c>
    </row>
    <row r="2084" spans="1:12" x14ac:dyDescent="0.2">
      <c r="A2084" t="str">
        <f t="shared" si="32"/>
        <v>HKG2015</v>
      </c>
      <c r="B2084" t="str">
        <f>VLOOKUP(C2084,'Country code'!$B$1:$C$992,2,FALSE)</f>
        <v>HKG</v>
      </c>
      <c r="C2084" t="s">
        <v>291</v>
      </c>
      <c r="D2084">
        <v>2015</v>
      </c>
      <c r="E2084">
        <v>40.5</v>
      </c>
      <c r="F2084">
        <v>2.2999999999999998</v>
      </c>
      <c r="G2084">
        <v>46.7</v>
      </c>
      <c r="H2084">
        <v>3.4</v>
      </c>
      <c r="I2084">
        <v>6.2</v>
      </c>
      <c r="J2084">
        <v>4.0999999999999996</v>
      </c>
      <c r="K2084">
        <v>13.3</v>
      </c>
      <c r="L2084">
        <v>5.3</v>
      </c>
    </row>
    <row r="2085" spans="1:12" x14ac:dyDescent="0.2">
      <c r="A2085" t="str">
        <f t="shared" si="32"/>
        <v>HKG2016</v>
      </c>
      <c r="B2085" t="str">
        <f>VLOOKUP(C2085,'Country code'!$B$1:$C$992,2,FALSE)</f>
        <v>HKG</v>
      </c>
      <c r="C2085" t="s">
        <v>291</v>
      </c>
      <c r="D2085">
        <v>2016</v>
      </c>
      <c r="E2085">
        <v>40.5</v>
      </c>
      <c r="F2085">
        <v>2.2999999999999998</v>
      </c>
      <c r="G2085">
        <v>46.7</v>
      </c>
      <c r="H2085">
        <v>3.5</v>
      </c>
      <c r="I2085">
        <v>6.2</v>
      </c>
      <c r="J2085">
        <v>4.2</v>
      </c>
      <c r="K2085">
        <v>13.3</v>
      </c>
      <c r="L2085">
        <v>5.5</v>
      </c>
    </row>
    <row r="2086" spans="1:12" x14ac:dyDescent="0.2">
      <c r="A2086" t="str">
        <f t="shared" si="32"/>
        <v>HUN1962</v>
      </c>
      <c r="B2086" t="str">
        <f>VLOOKUP(C2086,'Country code'!$B$1:$C$992,2,FALSE)</f>
        <v>HUN</v>
      </c>
      <c r="C2086" t="s">
        <v>57</v>
      </c>
      <c r="D2086">
        <v>1962</v>
      </c>
      <c r="E2086">
        <v>24.5</v>
      </c>
      <c r="F2086">
        <v>1.9</v>
      </c>
      <c r="G2086">
        <v>41.4</v>
      </c>
      <c r="H2086">
        <v>3.3</v>
      </c>
    </row>
    <row r="2087" spans="1:12" x14ac:dyDescent="0.2">
      <c r="A2087" t="str">
        <f t="shared" si="32"/>
        <v>HUN1963</v>
      </c>
      <c r="B2087" t="str">
        <f>VLOOKUP(C2087,'Country code'!$B$1:$C$992,2,FALSE)</f>
        <v>HUN</v>
      </c>
      <c r="C2087" t="s">
        <v>57</v>
      </c>
      <c r="D2087">
        <v>1963</v>
      </c>
      <c r="E2087">
        <v>24.3</v>
      </c>
      <c r="F2087">
        <v>2</v>
      </c>
      <c r="G2087">
        <v>41.4</v>
      </c>
      <c r="H2087">
        <v>3.2</v>
      </c>
    </row>
    <row r="2088" spans="1:12" x14ac:dyDescent="0.2">
      <c r="A2088" t="str">
        <f t="shared" si="32"/>
        <v>HUN1964</v>
      </c>
      <c r="B2088" t="str">
        <f>VLOOKUP(C2088,'Country code'!$B$1:$C$992,2,FALSE)</f>
        <v>HUN</v>
      </c>
      <c r="C2088" t="s">
        <v>57</v>
      </c>
      <c r="D2088">
        <v>1964</v>
      </c>
      <c r="E2088">
        <v>24</v>
      </c>
      <c r="F2088">
        <v>2</v>
      </c>
      <c r="G2088">
        <v>41.3</v>
      </c>
      <c r="H2088">
        <v>3.2</v>
      </c>
    </row>
    <row r="2089" spans="1:12" x14ac:dyDescent="0.2">
      <c r="A2089" t="str">
        <f t="shared" si="32"/>
        <v>HUN1965</v>
      </c>
      <c r="B2089" t="str">
        <f>VLOOKUP(C2089,'Country code'!$B$1:$C$992,2,FALSE)</f>
        <v>HUN</v>
      </c>
      <c r="C2089" t="s">
        <v>57</v>
      </c>
      <c r="D2089">
        <v>1965</v>
      </c>
      <c r="E2089">
        <v>23.8</v>
      </c>
      <c r="F2089">
        <v>1.9</v>
      </c>
      <c r="G2089">
        <v>41.3</v>
      </c>
      <c r="H2089">
        <v>3.2</v>
      </c>
    </row>
    <row r="2090" spans="1:12" x14ac:dyDescent="0.2">
      <c r="A2090" t="str">
        <f t="shared" si="32"/>
        <v>HUN1966</v>
      </c>
      <c r="B2090" t="str">
        <f>VLOOKUP(C2090,'Country code'!$B$1:$C$992,2,FALSE)</f>
        <v>HUN</v>
      </c>
      <c r="C2090" t="s">
        <v>57</v>
      </c>
      <c r="D2090">
        <v>1966</v>
      </c>
      <c r="E2090">
        <v>23.6</v>
      </c>
      <c r="F2090">
        <v>1.8</v>
      </c>
      <c r="G2090">
        <v>41.2</v>
      </c>
      <c r="H2090">
        <v>3.1</v>
      </c>
    </row>
    <row r="2091" spans="1:12" x14ac:dyDescent="0.2">
      <c r="A2091" t="str">
        <f t="shared" si="32"/>
        <v>HUN1967</v>
      </c>
      <c r="B2091" t="str">
        <f>VLOOKUP(C2091,'Country code'!$B$1:$C$992,2,FALSE)</f>
        <v>HUN</v>
      </c>
      <c r="C2091" t="s">
        <v>57</v>
      </c>
      <c r="D2091">
        <v>1967</v>
      </c>
      <c r="E2091">
        <v>23.4</v>
      </c>
      <c r="F2091">
        <v>1.7</v>
      </c>
      <c r="G2091">
        <v>41.2</v>
      </c>
      <c r="H2091">
        <v>2.9</v>
      </c>
    </row>
    <row r="2092" spans="1:12" x14ac:dyDescent="0.2">
      <c r="A2092" t="str">
        <f t="shared" si="32"/>
        <v>HUN1968</v>
      </c>
      <c r="B2092" t="str">
        <f>VLOOKUP(C2092,'Country code'!$B$1:$C$992,2,FALSE)</f>
        <v>HUN</v>
      </c>
      <c r="C2092" t="s">
        <v>57</v>
      </c>
      <c r="D2092">
        <v>1968</v>
      </c>
      <c r="E2092">
        <v>23.2</v>
      </c>
      <c r="F2092">
        <v>1.8</v>
      </c>
      <c r="G2092">
        <v>41.2</v>
      </c>
      <c r="H2092">
        <v>2.9</v>
      </c>
    </row>
    <row r="2093" spans="1:12" x14ac:dyDescent="0.2">
      <c r="A2093" t="str">
        <f t="shared" si="32"/>
        <v>HUN1969</v>
      </c>
      <c r="B2093" t="str">
        <f>VLOOKUP(C2093,'Country code'!$B$1:$C$992,2,FALSE)</f>
        <v>HUN</v>
      </c>
      <c r="C2093" t="s">
        <v>57</v>
      </c>
      <c r="D2093">
        <v>1969</v>
      </c>
      <c r="E2093">
        <v>23.1</v>
      </c>
      <c r="F2093">
        <v>1.8</v>
      </c>
      <c r="G2093">
        <v>41.2</v>
      </c>
      <c r="H2093">
        <v>2.9</v>
      </c>
    </row>
    <row r="2094" spans="1:12" x14ac:dyDescent="0.2">
      <c r="A2094" t="str">
        <f t="shared" si="32"/>
        <v>HUN1970</v>
      </c>
      <c r="B2094" t="str">
        <f>VLOOKUP(C2094,'Country code'!$B$1:$C$992,2,FALSE)</f>
        <v>HUN</v>
      </c>
      <c r="C2094" t="s">
        <v>57</v>
      </c>
      <c r="D2094">
        <v>1970</v>
      </c>
      <c r="E2094">
        <v>23</v>
      </c>
      <c r="F2094">
        <v>1.8</v>
      </c>
      <c r="G2094">
        <v>41.2</v>
      </c>
      <c r="H2094">
        <v>2.9</v>
      </c>
    </row>
    <row r="2095" spans="1:12" x14ac:dyDescent="0.2">
      <c r="A2095" t="str">
        <f t="shared" si="32"/>
        <v>HUN1971</v>
      </c>
      <c r="B2095" t="str">
        <f>VLOOKUP(C2095,'Country code'!$B$1:$C$992,2,FALSE)</f>
        <v>HUN</v>
      </c>
      <c r="C2095" t="s">
        <v>57</v>
      </c>
      <c r="D2095">
        <v>1971</v>
      </c>
      <c r="E2095">
        <v>22.8</v>
      </c>
      <c r="F2095">
        <v>1.8</v>
      </c>
      <c r="G2095">
        <v>41.1</v>
      </c>
      <c r="H2095">
        <v>2.9</v>
      </c>
    </row>
    <row r="2096" spans="1:12" x14ac:dyDescent="0.2">
      <c r="A2096" t="str">
        <f t="shared" si="32"/>
        <v>HUN1972</v>
      </c>
      <c r="B2096" t="str">
        <f>VLOOKUP(C2096,'Country code'!$B$1:$C$992,2,FALSE)</f>
        <v>HUN</v>
      </c>
      <c r="C2096" t="s">
        <v>57</v>
      </c>
      <c r="D2096">
        <v>1972</v>
      </c>
      <c r="E2096">
        <v>22.7</v>
      </c>
      <c r="F2096">
        <v>1.7</v>
      </c>
      <c r="G2096">
        <v>41.1</v>
      </c>
      <c r="H2096">
        <v>2.8</v>
      </c>
    </row>
    <row r="2097" spans="1:8" x14ac:dyDescent="0.2">
      <c r="A2097" t="str">
        <f t="shared" si="32"/>
        <v>HUN1973</v>
      </c>
      <c r="B2097" t="str">
        <f>VLOOKUP(C2097,'Country code'!$B$1:$C$992,2,FALSE)</f>
        <v>HUN</v>
      </c>
      <c r="C2097" t="s">
        <v>57</v>
      </c>
      <c r="D2097">
        <v>1973</v>
      </c>
      <c r="E2097">
        <v>22.6</v>
      </c>
      <c r="F2097">
        <v>1.7</v>
      </c>
      <c r="G2097">
        <v>41</v>
      </c>
      <c r="H2097">
        <v>2.8</v>
      </c>
    </row>
    <row r="2098" spans="1:8" x14ac:dyDescent="0.2">
      <c r="A2098" t="str">
        <f t="shared" si="32"/>
        <v>HUN1974</v>
      </c>
      <c r="B2098" t="str">
        <f>VLOOKUP(C2098,'Country code'!$B$1:$C$992,2,FALSE)</f>
        <v>HUN</v>
      </c>
      <c r="C2098" t="s">
        <v>57</v>
      </c>
      <c r="D2098">
        <v>1974</v>
      </c>
      <c r="E2098">
        <v>22.4</v>
      </c>
      <c r="F2098">
        <v>1.7</v>
      </c>
      <c r="G2098">
        <v>41</v>
      </c>
      <c r="H2098">
        <v>2.7</v>
      </c>
    </row>
    <row r="2099" spans="1:8" x14ac:dyDescent="0.2">
      <c r="A2099" t="str">
        <f t="shared" si="32"/>
        <v>HUN1975</v>
      </c>
      <c r="B2099" t="str">
        <f>VLOOKUP(C2099,'Country code'!$B$1:$C$992,2,FALSE)</f>
        <v>HUN</v>
      </c>
      <c r="C2099" t="s">
        <v>57</v>
      </c>
      <c r="D2099">
        <v>1975</v>
      </c>
      <c r="E2099">
        <v>22.2</v>
      </c>
      <c r="F2099">
        <v>1.7</v>
      </c>
      <c r="G2099">
        <v>40.9</v>
      </c>
      <c r="H2099">
        <v>2.6</v>
      </c>
    </row>
    <row r="2100" spans="1:8" x14ac:dyDescent="0.2">
      <c r="A2100" t="str">
        <f t="shared" si="32"/>
        <v>HUN1976</v>
      </c>
      <c r="B2100" t="str">
        <f>VLOOKUP(C2100,'Country code'!$B$1:$C$992,2,FALSE)</f>
        <v>HUN</v>
      </c>
      <c r="C2100" t="s">
        <v>57</v>
      </c>
      <c r="D2100">
        <v>1976</v>
      </c>
      <c r="E2100">
        <v>22.1</v>
      </c>
      <c r="F2100">
        <v>1.6</v>
      </c>
      <c r="G2100">
        <v>40.799999999999997</v>
      </c>
      <c r="H2100">
        <v>2.6</v>
      </c>
    </row>
    <row r="2101" spans="1:8" x14ac:dyDescent="0.2">
      <c r="A2101" t="str">
        <f t="shared" si="32"/>
        <v>HUN1977</v>
      </c>
      <c r="B2101" t="str">
        <f>VLOOKUP(C2101,'Country code'!$B$1:$C$992,2,FALSE)</f>
        <v>HUN</v>
      </c>
      <c r="C2101" t="s">
        <v>57</v>
      </c>
      <c r="D2101">
        <v>1977</v>
      </c>
      <c r="E2101">
        <v>21.9</v>
      </c>
      <c r="F2101">
        <v>1.5</v>
      </c>
      <c r="G2101">
        <v>40.799999999999997</v>
      </c>
      <c r="H2101">
        <v>2.5</v>
      </c>
    </row>
    <row r="2102" spans="1:8" x14ac:dyDescent="0.2">
      <c r="A2102" t="str">
        <f t="shared" si="32"/>
        <v>HUN1978</v>
      </c>
      <c r="B2102" t="str">
        <f>VLOOKUP(C2102,'Country code'!$B$1:$C$992,2,FALSE)</f>
        <v>HUN</v>
      </c>
      <c r="C2102" t="s">
        <v>57</v>
      </c>
      <c r="D2102">
        <v>1978</v>
      </c>
      <c r="E2102">
        <v>21.8</v>
      </c>
      <c r="F2102">
        <v>1.6</v>
      </c>
      <c r="G2102">
        <v>40.799999999999997</v>
      </c>
      <c r="H2102">
        <v>2.5</v>
      </c>
    </row>
    <row r="2103" spans="1:8" x14ac:dyDescent="0.2">
      <c r="A2103" t="str">
        <f t="shared" si="32"/>
        <v>HUN1979</v>
      </c>
      <c r="B2103" t="str">
        <f>VLOOKUP(C2103,'Country code'!$B$1:$C$992,2,FALSE)</f>
        <v>HUN</v>
      </c>
      <c r="C2103" t="s">
        <v>57</v>
      </c>
      <c r="D2103">
        <v>1979</v>
      </c>
      <c r="E2103">
        <v>21.8</v>
      </c>
      <c r="F2103">
        <v>1.6</v>
      </c>
      <c r="G2103">
        <v>40.700000000000003</v>
      </c>
      <c r="H2103">
        <v>2.5</v>
      </c>
    </row>
    <row r="2104" spans="1:8" x14ac:dyDescent="0.2">
      <c r="A2104" t="str">
        <f t="shared" si="32"/>
        <v>HUN1980</v>
      </c>
      <c r="B2104" t="str">
        <f>VLOOKUP(C2104,'Country code'!$B$1:$C$992,2,FALSE)</f>
        <v>HUN</v>
      </c>
      <c r="C2104" t="s">
        <v>57</v>
      </c>
      <c r="D2104">
        <v>1980</v>
      </c>
      <c r="E2104">
        <v>21.7</v>
      </c>
      <c r="F2104">
        <v>1.6</v>
      </c>
      <c r="G2104">
        <v>40.799999999999997</v>
      </c>
      <c r="H2104">
        <v>2.4</v>
      </c>
    </row>
    <row r="2105" spans="1:8" x14ac:dyDescent="0.2">
      <c r="A2105" t="str">
        <f t="shared" si="32"/>
        <v>HUN1981</v>
      </c>
      <c r="B2105" t="str">
        <f>VLOOKUP(C2105,'Country code'!$B$1:$C$992,2,FALSE)</f>
        <v>HUN</v>
      </c>
      <c r="C2105" t="s">
        <v>57</v>
      </c>
      <c r="D2105">
        <v>1981</v>
      </c>
      <c r="E2105">
        <v>21.6</v>
      </c>
      <c r="F2105">
        <v>1.6</v>
      </c>
      <c r="G2105">
        <v>40.799999999999997</v>
      </c>
      <c r="H2105">
        <v>2.2999999999999998</v>
      </c>
    </row>
    <row r="2106" spans="1:8" x14ac:dyDescent="0.2">
      <c r="A2106" t="str">
        <f t="shared" si="32"/>
        <v>HUN1982</v>
      </c>
      <c r="B2106" t="str">
        <f>VLOOKUP(C2106,'Country code'!$B$1:$C$992,2,FALSE)</f>
        <v>HUN</v>
      </c>
      <c r="C2106" t="s">
        <v>57</v>
      </c>
      <c r="D2106">
        <v>1982</v>
      </c>
      <c r="E2106">
        <v>21.6</v>
      </c>
      <c r="F2106">
        <v>1.5</v>
      </c>
      <c r="G2106">
        <v>40.700000000000003</v>
      </c>
      <c r="H2106">
        <v>2.2000000000000002</v>
      </c>
    </row>
    <row r="2107" spans="1:8" x14ac:dyDescent="0.2">
      <c r="A2107" t="str">
        <f t="shared" ref="A2107:A2170" si="33">B2107&amp;D2107</f>
        <v>HUN1983</v>
      </c>
      <c r="B2107" t="str">
        <f>VLOOKUP(C2107,'Country code'!$B$1:$C$992,2,FALSE)</f>
        <v>HUN</v>
      </c>
      <c r="C2107" t="s">
        <v>57</v>
      </c>
      <c r="D2107">
        <v>1983</v>
      </c>
      <c r="E2107">
        <v>21.6</v>
      </c>
      <c r="F2107">
        <v>1.5</v>
      </c>
      <c r="G2107">
        <v>40.799999999999997</v>
      </c>
      <c r="H2107">
        <v>2.1</v>
      </c>
    </row>
    <row r="2108" spans="1:8" x14ac:dyDescent="0.2">
      <c r="A2108" t="str">
        <f t="shared" si="33"/>
        <v>HUN1984</v>
      </c>
      <c r="B2108" t="str">
        <f>VLOOKUP(C2108,'Country code'!$B$1:$C$992,2,FALSE)</f>
        <v>HUN</v>
      </c>
      <c r="C2108" t="s">
        <v>57</v>
      </c>
      <c r="D2108">
        <v>1984</v>
      </c>
      <c r="E2108">
        <v>21.6</v>
      </c>
      <c r="F2108">
        <v>1.4</v>
      </c>
      <c r="G2108">
        <v>40.9</v>
      </c>
      <c r="H2108">
        <v>2</v>
      </c>
    </row>
    <row r="2109" spans="1:8" x14ac:dyDescent="0.2">
      <c r="A2109" t="str">
        <f t="shared" si="33"/>
        <v>HUN1985</v>
      </c>
      <c r="B2109" t="str">
        <f>VLOOKUP(C2109,'Country code'!$B$1:$C$992,2,FALSE)</f>
        <v>HUN</v>
      </c>
      <c r="C2109" t="s">
        <v>57</v>
      </c>
      <c r="D2109">
        <v>1985</v>
      </c>
      <c r="E2109">
        <v>21.6</v>
      </c>
      <c r="F2109">
        <v>1.3</v>
      </c>
      <c r="G2109">
        <v>40.9</v>
      </c>
      <c r="H2109">
        <v>1.9</v>
      </c>
    </row>
    <row r="2110" spans="1:8" x14ac:dyDescent="0.2">
      <c r="A2110" t="str">
        <f t="shared" si="33"/>
        <v>HUN1986</v>
      </c>
      <c r="B2110" t="str">
        <f>VLOOKUP(C2110,'Country code'!$B$1:$C$992,2,FALSE)</f>
        <v>HUN</v>
      </c>
      <c r="C2110" t="s">
        <v>57</v>
      </c>
      <c r="D2110">
        <v>1986</v>
      </c>
      <c r="E2110">
        <v>21.7</v>
      </c>
      <c r="F2110">
        <v>1.2</v>
      </c>
      <c r="G2110">
        <v>41</v>
      </c>
      <c r="H2110">
        <v>1.7</v>
      </c>
    </row>
    <row r="2111" spans="1:8" x14ac:dyDescent="0.2">
      <c r="A2111" t="str">
        <f t="shared" si="33"/>
        <v>HUN1987</v>
      </c>
      <c r="B2111" t="str">
        <f>VLOOKUP(C2111,'Country code'!$B$1:$C$992,2,FALSE)</f>
        <v>HUN</v>
      </c>
      <c r="C2111" t="s">
        <v>57</v>
      </c>
      <c r="D2111">
        <v>1987</v>
      </c>
      <c r="E2111">
        <v>21.7</v>
      </c>
      <c r="F2111">
        <v>0.9</v>
      </c>
      <c r="G2111">
        <v>41.1</v>
      </c>
      <c r="H2111">
        <v>1.4</v>
      </c>
    </row>
    <row r="2112" spans="1:8" x14ac:dyDescent="0.2">
      <c r="A2112" t="str">
        <f t="shared" si="33"/>
        <v>HUN1988</v>
      </c>
      <c r="B2112" t="str">
        <f>VLOOKUP(C2112,'Country code'!$B$1:$C$992,2,FALSE)</f>
        <v>HUN</v>
      </c>
      <c r="C2112" t="s">
        <v>57</v>
      </c>
      <c r="D2112">
        <v>1988</v>
      </c>
      <c r="E2112">
        <v>22</v>
      </c>
      <c r="F2112">
        <v>0.9</v>
      </c>
      <c r="G2112">
        <v>41.7</v>
      </c>
      <c r="H2112">
        <v>1.4</v>
      </c>
    </row>
    <row r="2113" spans="1:12" x14ac:dyDescent="0.2">
      <c r="A2113" t="str">
        <f t="shared" si="33"/>
        <v>HUN1989</v>
      </c>
      <c r="B2113" t="str">
        <f>VLOOKUP(C2113,'Country code'!$B$1:$C$992,2,FALSE)</f>
        <v>HUN</v>
      </c>
      <c r="C2113" t="s">
        <v>57</v>
      </c>
      <c r="D2113">
        <v>1989</v>
      </c>
      <c r="E2113">
        <v>22.4</v>
      </c>
      <c r="F2113">
        <v>0.7</v>
      </c>
      <c r="G2113">
        <v>42.4</v>
      </c>
      <c r="H2113">
        <v>1.3</v>
      </c>
    </row>
    <row r="2114" spans="1:12" x14ac:dyDescent="0.2">
      <c r="A2114" t="str">
        <f t="shared" si="33"/>
        <v>HUN1990</v>
      </c>
      <c r="B2114" t="str">
        <f>VLOOKUP(C2114,'Country code'!$B$1:$C$992,2,FALSE)</f>
        <v>HUN</v>
      </c>
      <c r="C2114" t="s">
        <v>57</v>
      </c>
      <c r="D2114">
        <v>1990</v>
      </c>
      <c r="E2114">
        <v>23.8</v>
      </c>
      <c r="F2114">
        <v>0.9</v>
      </c>
      <c r="G2114">
        <v>43.9</v>
      </c>
      <c r="H2114">
        <v>1.3</v>
      </c>
    </row>
    <row r="2115" spans="1:12" x14ac:dyDescent="0.2">
      <c r="A2115" t="str">
        <f t="shared" si="33"/>
        <v>HUN1991</v>
      </c>
      <c r="B2115" t="str">
        <f>VLOOKUP(C2115,'Country code'!$B$1:$C$992,2,FALSE)</f>
        <v>HUN</v>
      </c>
      <c r="C2115" t="s">
        <v>57</v>
      </c>
      <c r="D2115">
        <v>1991</v>
      </c>
      <c r="E2115">
        <v>25.2</v>
      </c>
      <c r="F2115">
        <v>0.9</v>
      </c>
      <c r="G2115">
        <v>45.3</v>
      </c>
      <c r="H2115">
        <v>1.2</v>
      </c>
    </row>
    <row r="2116" spans="1:12" x14ac:dyDescent="0.2">
      <c r="A2116" t="str">
        <f t="shared" si="33"/>
        <v>HUN1992</v>
      </c>
      <c r="B2116" t="str">
        <f>VLOOKUP(C2116,'Country code'!$B$1:$C$992,2,FALSE)</f>
        <v>HUN</v>
      </c>
      <c r="C2116" t="s">
        <v>57</v>
      </c>
      <c r="D2116">
        <v>1992</v>
      </c>
      <c r="E2116">
        <v>26</v>
      </c>
      <c r="F2116">
        <v>0.8</v>
      </c>
      <c r="G2116">
        <v>46.5</v>
      </c>
      <c r="H2116">
        <v>1.2</v>
      </c>
    </row>
    <row r="2117" spans="1:12" x14ac:dyDescent="0.2">
      <c r="A2117" t="str">
        <f t="shared" si="33"/>
        <v>HUN1993</v>
      </c>
      <c r="B2117" t="str">
        <f>VLOOKUP(C2117,'Country code'!$B$1:$C$992,2,FALSE)</f>
        <v>HUN</v>
      </c>
      <c r="C2117" t="s">
        <v>57</v>
      </c>
      <c r="D2117">
        <v>1993</v>
      </c>
      <c r="E2117">
        <v>26.4</v>
      </c>
      <c r="F2117">
        <v>0.7</v>
      </c>
      <c r="G2117">
        <v>47.4</v>
      </c>
      <c r="H2117">
        <v>1.1000000000000001</v>
      </c>
      <c r="I2117">
        <v>21</v>
      </c>
      <c r="J2117">
        <v>1.3</v>
      </c>
      <c r="K2117">
        <v>44.3</v>
      </c>
      <c r="L2117">
        <v>1.7</v>
      </c>
    </row>
    <row r="2118" spans="1:12" x14ac:dyDescent="0.2">
      <c r="A2118" t="str">
        <f t="shared" si="33"/>
        <v>HUN1994</v>
      </c>
      <c r="B2118" t="str">
        <f>VLOOKUP(C2118,'Country code'!$B$1:$C$992,2,FALSE)</f>
        <v>HUN</v>
      </c>
      <c r="C2118" t="s">
        <v>57</v>
      </c>
      <c r="D2118">
        <v>1994</v>
      </c>
      <c r="E2118">
        <v>27.4</v>
      </c>
      <c r="F2118">
        <v>0.8</v>
      </c>
      <c r="G2118">
        <v>48.5</v>
      </c>
      <c r="H2118">
        <v>1.1000000000000001</v>
      </c>
      <c r="I2118">
        <v>21.1</v>
      </c>
      <c r="J2118">
        <v>1.4</v>
      </c>
      <c r="K2118">
        <v>43.5</v>
      </c>
      <c r="L2118">
        <v>1.8</v>
      </c>
    </row>
    <row r="2119" spans="1:12" x14ac:dyDescent="0.2">
      <c r="A2119" t="str">
        <f t="shared" si="33"/>
        <v>HUN1995</v>
      </c>
      <c r="B2119" t="str">
        <f>VLOOKUP(C2119,'Country code'!$B$1:$C$992,2,FALSE)</f>
        <v>HUN</v>
      </c>
      <c r="C2119" t="s">
        <v>57</v>
      </c>
      <c r="D2119">
        <v>1995</v>
      </c>
      <c r="E2119">
        <v>27.4</v>
      </c>
      <c r="F2119">
        <v>0.7</v>
      </c>
      <c r="G2119">
        <v>49</v>
      </c>
      <c r="H2119">
        <v>1.1000000000000001</v>
      </c>
      <c r="I2119">
        <v>21.6</v>
      </c>
      <c r="J2119">
        <v>1.3</v>
      </c>
      <c r="K2119">
        <v>44.1</v>
      </c>
      <c r="L2119">
        <v>1.7</v>
      </c>
    </row>
    <row r="2120" spans="1:12" x14ac:dyDescent="0.2">
      <c r="A2120" t="str">
        <f t="shared" si="33"/>
        <v>HUN1996</v>
      </c>
      <c r="B2120" t="str">
        <f>VLOOKUP(C2120,'Country code'!$B$1:$C$992,2,FALSE)</f>
        <v>HUN</v>
      </c>
      <c r="C2120" t="s">
        <v>57</v>
      </c>
      <c r="D2120">
        <v>1996</v>
      </c>
      <c r="E2120">
        <v>27.4</v>
      </c>
      <c r="F2120">
        <v>0.7</v>
      </c>
      <c r="G2120">
        <v>49.2</v>
      </c>
      <c r="H2120">
        <v>1.1000000000000001</v>
      </c>
      <c r="I2120">
        <v>21.8</v>
      </c>
      <c r="J2120">
        <v>1.3</v>
      </c>
      <c r="K2120">
        <v>44.3</v>
      </c>
      <c r="L2120">
        <v>1.7</v>
      </c>
    </row>
    <row r="2121" spans="1:12" x14ac:dyDescent="0.2">
      <c r="A2121" t="str">
        <f t="shared" si="33"/>
        <v>HUN1997</v>
      </c>
      <c r="B2121" t="str">
        <f>VLOOKUP(C2121,'Country code'!$B$1:$C$992,2,FALSE)</f>
        <v>HUN</v>
      </c>
      <c r="C2121" t="s">
        <v>57</v>
      </c>
      <c r="D2121">
        <v>1997</v>
      </c>
      <c r="E2121">
        <v>27.2</v>
      </c>
      <c r="F2121">
        <v>0.7</v>
      </c>
      <c r="G2121">
        <v>49.2</v>
      </c>
      <c r="H2121">
        <v>1.1000000000000001</v>
      </c>
      <c r="I2121">
        <v>22</v>
      </c>
      <c r="J2121">
        <v>1.3</v>
      </c>
      <c r="K2121">
        <v>44.7</v>
      </c>
      <c r="L2121">
        <v>1.7</v>
      </c>
    </row>
    <row r="2122" spans="1:12" x14ac:dyDescent="0.2">
      <c r="A2122" t="str">
        <f t="shared" si="33"/>
        <v>HUN1998</v>
      </c>
      <c r="B2122" t="str">
        <f>VLOOKUP(C2122,'Country code'!$B$1:$C$992,2,FALSE)</f>
        <v>HUN</v>
      </c>
      <c r="C2122" t="s">
        <v>57</v>
      </c>
      <c r="D2122">
        <v>1998</v>
      </c>
      <c r="E2122">
        <v>27.2</v>
      </c>
      <c r="F2122">
        <v>0.7</v>
      </c>
      <c r="G2122">
        <v>49.3</v>
      </c>
      <c r="H2122">
        <v>1.1000000000000001</v>
      </c>
      <c r="I2122">
        <v>22.1</v>
      </c>
      <c r="J2122">
        <v>1.3</v>
      </c>
      <c r="K2122">
        <v>44.8</v>
      </c>
      <c r="L2122">
        <v>1.7</v>
      </c>
    </row>
    <row r="2123" spans="1:12" x14ac:dyDescent="0.2">
      <c r="A2123" t="str">
        <f t="shared" si="33"/>
        <v>HUN1999</v>
      </c>
      <c r="B2123" t="str">
        <f>VLOOKUP(C2123,'Country code'!$B$1:$C$992,2,FALSE)</f>
        <v>HUN</v>
      </c>
      <c r="C2123" t="s">
        <v>57</v>
      </c>
      <c r="D2123">
        <v>1999</v>
      </c>
      <c r="E2123">
        <v>27.4</v>
      </c>
      <c r="F2123">
        <v>0.8</v>
      </c>
      <c r="G2123">
        <v>49.6</v>
      </c>
      <c r="H2123">
        <v>1.2</v>
      </c>
      <c r="I2123">
        <v>22.2</v>
      </c>
      <c r="J2123">
        <v>1.4</v>
      </c>
      <c r="K2123">
        <v>44.8</v>
      </c>
      <c r="L2123">
        <v>1.8</v>
      </c>
    </row>
    <row r="2124" spans="1:12" x14ac:dyDescent="0.2">
      <c r="A2124" t="str">
        <f t="shared" si="33"/>
        <v>HUN2000</v>
      </c>
      <c r="B2124" t="str">
        <f>VLOOKUP(C2124,'Country code'!$B$1:$C$992,2,FALSE)</f>
        <v>HUN</v>
      </c>
      <c r="C2124" t="s">
        <v>57</v>
      </c>
      <c r="D2124">
        <v>2000</v>
      </c>
      <c r="E2124">
        <v>27.2</v>
      </c>
      <c r="F2124">
        <v>0.8</v>
      </c>
      <c r="G2124">
        <v>49.6</v>
      </c>
      <c r="H2124">
        <v>1.2</v>
      </c>
      <c r="I2124">
        <v>22.4</v>
      </c>
      <c r="J2124">
        <v>1.4</v>
      </c>
      <c r="K2124">
        <v>45.2</v>
      </c>
      <c r="L2124">
        <v>1.8</v>
      </c>
    </row>
    <row r="2125" spans="1:12" x14ac:dyDescent="0.2">
      <c r="A2125" t="str">
        <f t="shared" si="33"/>
        <v>HUN2001</v>
      </c>
      <c r="B2125" t="str">
        <f>VLOOKUP(C2125,'Country code'!$B$1:$C$992,2,FALSE)</f>
        <v>HUN</v>
      </c>
      <c r="C2125" t="s">
        <v>57</v>
      </c>
      <c r="D2125">
        <v>2001</v>
      </c>
      <c r="E2125">
        <v>27.1</v>
      </c>
      <c r="F2125">
        <v>0.8</v>
      </c>
      <c r="G2125">
        <v>49.6</v>
      </c>
      <c r="H2125">
        <v>1.2</v>
      </c>
      <c r="I2125">
        <v>22.5</v>
      </c>
      <c r="J2125">
        <v>1.4</v>
      </c>
      <c r="K2125">
        <v>45.4</v>
      </c>
      <c r="L2125">
        <v>1.8</v>
      </c>
    </row>
    <row r="2126" spans="1:12" x14ac:dyDescent="0.2">
      <c r="A2126" t="str">
        <f t="shared" si="33"/>
        <v>HUN2002</v>
      </c>
      <c r="B2126" t="str">
        <f>VLOOKUP(C2126,'Country code'!$B$1:$C$992,2,FALSE)</f>
        <v>HUN</v>
      </c>
      <c r="C2126" t="s">
        <v>57</v>
      </c>
      <c r="D2126">
        <v>2002</v>
      </c>
      <c r="E2126">
        <v>27.1</v>
      </c>
      <c r="F2126">
        <v>0.8</v>
      </c>
      <c r="G2126">
        <v>49.7</v>
      </c>
      <c r="H2126">
        <v>1.3</v>
      </c>
      <c r="I2126">
        <v>22.6</v>
      </c>
      <c r="J2126">
        <v>1.5</v>
      </c>
      <c r="K2126">
        <v>45.5</v>
      </c>
      <c r="L2126">
        <v>2</v>
      </c>
    </row>
    <row r="2127" spans="1:12" x14ac:dyDescent="0.2">
      <c r="A2127" t="str">
        <f t="shared" si="33"/>
        <v>HUN2003</v>
      </c>
      <c r="B2127" t="str">
        <f>VLOOKUP(C2127,'Country code'!$B$1:$C$992,2,FALSE)</f>
        <v>HUN</v>
      </c>
      <c r="C2127" t="s">
        <v>57</v>
      </c>
      <c r="D2127">
        <v>2003</v>
      </c>
      <c r="E2127">
        <v>27.7</v>
      </c>
      <c r="F2127">
        <v>0.8</v>
      </c>
      <c r="G2127">
        <v>50.1</v>
      </c>
      <c r="H2127">
        <v>1.2</v>
      </c>
      <c r="I2127">
        <v>22.4</v>
      </c>
      <c r="J2127">
        <v>1.4</v>
      </c>
      <c r="K2127">
        <v>44.7</v>
      </c>
      <c r="L2127">
        <v>1.8</v>
      </c>
    </row>
    <row r="2128" spans="1:12" x14ac:dyDescent="0.2">
      <c r="A2128" t="str">
        <f t="shared" si="33"/>
        <v>HUN2004</v>
      </c>
      <c r="B2128" t="str">
        <f>VLOOKUP(C2128,'Country code'!$B$1:$C$992,2,FALSE)</f>
        <v>HUN</v>
      </c>
      <c r="C2128" t="s">
        <v>57</v>
      </c>
      <c r="D2128">
        <v>2004</v>
      </c>
      <c r="E2128">
        <v>27.7</v>
      </c>
      <c r="F2128">
        <v>0.9</v>
      </c>
      <c r="G2128">
        <v>50.3</v>
      </c>
      <c r="H2128">
        <v>1.2</v>
      </c>
      <c r="I2128">
        <v>22.6</v>
      </c>
      <c r="J2128">
        <v>1.5</v>
      </c>
      <c r="K2128">
        <v>44.9</v>
      </c>
      <c r="L2128">
        <v>1.9</v>
      </c>
    </row>
    <row r="2129" spans="1:12" x14ac:dyDescent="0.2">
      <c r="A2129" t="str">
        <f t="shared" si="33"/>
        <v>HUN2005</v>
      </c>
      <c r="B2129" t="str">
        <f>VLOOKUP(C2129,'Country code'!$B$1:$C$992,2,FALSE)</f>
        <v>HUN</v>
      </c>
      <c r="C2129" t="s">
        <v>57</v>
      </c>
      <c r="D2129">
        <v>2005</v>
      </c>
      <c r="E2129">
        <v>27.6</v>
      </c>
      <c r="F2129">
        <v>0.9</v>
      </c>
      <c r="G2129">
        <v>50.3</v>
      </c>
      <c r="H2129">
        <v>1.2</v>
      </c>
      <c r="I2129">
        <v>22.7</v>
      </c>
      <c r="J2129">
        <v>1.5</v>
      </c>
      <c r="K2129">
        <v>45.1</v>
      </c>
      <c r="L2129">
        <v>1.9</v>
      </c>
    </row>
    <row r="2130" spans="1:12" x14ac:dyDescent="0.2">
      <c r="A2130" t="str">
        <f t="shared" si="33"/>
        <v>HUN2006</v>
      </c>
      <c r="B2130" t="str">
        <f>VLOOKUP(C2130,'Country code'!$B$1:$C$992,2,FALSE)</f>
        <v>HUN</v>
      </c>
      <c r="C2130" t="s">
        <v>57</v>
      </c>
      <c r="D2130">
        <v>2006</v>
      </c>
      <c r="E2130">
        <v>27.2</v>
      </c>
      <c r="F2130">
        <v>0.8</v>
      </c>
      <c r="G2130">
        <v>50.1</v>
      </c>
      <c r="H2130">
        <v>1.2</v>
      </c>
      <c r="I2130">
        <v>22.9</v>
      </c>
      <c r="J2130">
        <v>1.4</v>
      </c>
      <c r="K2130">
        <v>45.7</v>
      </c>
      <c r="L2130">
        <v>1.8</v>
      </c>
    </row>
    <row r="2131" spans="1:12" x14ac:dyDescent="0.2">
      <c r="A2131" t="str">
        <f t="shared" si="33"/>
        <v>HUN2007</v>
      </c>
      <c r="B2131" t="str">
        <f>VLOOKUP(C2131,'Country code'!$B$1:$C$992,2,FALSE)</f>
        <v>HUN</v>
      </c>
      <c r="C2131" t="s">
        <v>57</v>
      </c>
      <c r="D2131">
        <v>2007</v>
      </c>
      <c r="E2131">
        <v>27</v>
      </c>
      <c r="F2131">
        <v>0.9</v>
      </c>
      <c r="G2131">
        <v>50</v>
      </c>
      <c r="H2131">
        <v>1.2</v>
      </c>
      <c r="I2131">
        <v>23</v>
      </c>
      <c r="J2131">
        <v>1.5</v>
      </c>
      <c r="K2131">
        <v>46</v>
      </c>
      <c r="L2131">
        <v>1.9</v>
      </c>
    </row>
    <row r="2132" spans="1:12" x14ac:dyDescent="0.2">
      <c r="A2132" t="str">
        <f t="shared" si="33"/>
        <v>HUN2008</v>
      </c>
      <c r="B2132" t="str">
        <f>VLOOKUP(C2132,'Country code'!$B$1:$C$992,2,FALSE)</f>
        <v>HUN</v>
      </c>
      <c r="C2132" t="s">
        <v>57</v>
      </c>
      <c r="D2132">
        <v>2008</v>
      </c>
      <c r="E2132">
        <v>26.7</v>
      </c>
      <c r="F2132">
        <v>0.8</v>
      </c>
      <c r="G2132">
        <v>49.9</v>
      </c>
      <c r="H2132">
        <v>1.2</v>
      </c>
      <c r="I2132">
        <v>23.2</v>
      </c>
      <c r="J2132">
        <v>1.4</v>
      </c>
      <c r="K2132">
        <v>46.5</v>
      </c>
      <c r="L2132">
        <v>1.8</v>
      </c>
    </row>
    <row r="2133" spans="1:12" x14ac:dyDescent="0.2">
      <c r="A2133" t="str">
        <f t="shared" si="33"/>
        <v>HUN2009</v>
      </c>
      <c r="B2133" t="str">
        <f>VLOOKUP(C2133,'Country code'!$B$1:$C$992,2,FALSE)</f>
        <v>HUN</v>
      </c>
      <c r="C2133" t="s">
        <v>57</v>
      </c>
      <c r="D2133">
        <v>2009</v>
      </c>
      <c r="E2133">
        <v>26.9</v>
      </c>
      <c r="F2133">
        <v>0.9</v>
      </c>
      <c r="G2133">
        <v>50.3</v>
      </c>
      <c r="H2133">
        <v>1.2</v>
      </c>
      <c r="I2133">
        <v>23.4</v>
      </c>
      <c r="J2133">
        <v>1.5</v>
      </c>
      <c r="K2133">
        <v>46.5</v>
      </c>
      <c r="L2133">
        <v>1.9</v>
      </c>
    </row>
    <row r="2134" spans="1:12" x14ac:dyDescent="0.2">
      <c r="A2134" t="str">
        <f t="shared" si="33"/>
        <v>HUN2010</v>
      </c>
      <c r="B2134" t="str">
        <f>VLOOKUP(C2134,'Country code'!$B$1:$C$992,2,FALSE)</f>
        <v>HUN</v>
      </c>
      <c r="C2134" t="s">
        <v>57</v>
      </c>
      <c r="D2134">
        <v>2010</v>
      </c>
      <c r="E2134">
        <v>27.1</v>
      </c>
      <c r="F2134">
        <v>0.8</v>
      </c>
      <c r="G2134">
        <v>50.3</v>
      </c>
      <c r="H2134">
        <v>1.2</v>
      </c>
      <c r="I2134">
        <v>23.2</v>
      </c>
      <c r="J2134">
        <v>1.4</v>
      </c>
      <c r="K2134">
        <v>46.1</v>
      </c>
      <c r="L2134">
        <v>1.8</v>
      </c>
    </row>
    <row r="2135" spans="1:12" x14ac:dyDescent="0.2">
      <c r="A2135" t="str">
        <f t="shared" si="33"/>
        <v>HUN2011</v>
      </c>
      <c r="B2135" t="str">
        <f>VLOOKUP(C2135,'Country code'!$B$1:$C$992,2,FALSE)</f>
        <v>HUN</v>
      </c>
      <c r="C2135" t="s">
        <v>57</v>
      </c>
      <c r="D2135">
        <v>2011</v>
      </c>
      <c r="E2135">
        <v>27.4</v>
      </c>
      <c r="F2135">
        <v>0.8</v>
      </c>
      <c r="G2135">
        <v>50.5</v>
      </c>
      <c r="H2135">
        <v>1.2</v>
      </c>
      <c r="I2135">
        <v>23.1</v>
      </c>
      <c r="J2135">
        <v>1.4</v>
      </c>
      <c r="K2135">
        <v>45.7</v>
      </c>
      <c r="L2135">
        <v>1.8</v>
      </c>
    </row>
    <row r="2136" spans="1:12" x14ac:dyDescent="0.2">
      <c r="A2136" t="str">
        <f t="shared" si="33"/>
        <v>HUN2012</v>
      </c>
      <c r="B2136" t="str">
        <f>VLOOKUP(C2136,'Country code'!$B$1:$C$992,2,FALSE)</f>
        <v>HUN</v>
      </c>
      <c r="C2136" t="s">
        <v>57</v>
      </c>
      <c r="D2136">
        <v>2012</v>
      </c>
      <c r="E2136">
        <v>27.8</v>
      </c>
      <c r="F2136">
        <v>0.9</v>
      </c>
      <c r="G2136">
        <v>50.9</v>
      </c>
      <c r="H2136">
        <v>1.2</v>
      </c>
      <c r="I2136">
        <v>23.1</v>
      </c>
      <c r="J2136">
        <v>1.5</v>
      </c>
      <c r="K2136">
        <v>45.4</v>
      </c>
      <c r="L2136">
        <v>1.9</v>
      </c>
    </row>
    <row r="2137" spans="1:12" x14ac:dyDescent="0.2">
      <c r="A2137" t="str">
        <f t="shared" si="33"/>
        <v>HUN2013</v>
      </c>
      <c r="B2137" t="str">
        <f>VLOOKUP(C2137,'Country code'!$B$1:$C$992,2,FALSE)</f>
        <v>HUN</v>
      </c>
      <c r="C2137" t="s">
        <v>57</v>
      </c>
      <c r="D2137">
        <v>2013</v>
      </c>
      <c r="E2137">
        <v>28</v>
      </c>
      <c r="F2137">
        <v>0.8</v>
      </c>
      <c r="G2137">
        <v>51</v>
      </c>
      <c r="H2137">
        <v>1.3</v>
      </c>
      <c r="I2137">
        <v>23</v>
      </c>
      <c r="J2137">
        <v>1.5</v>
      </c>
      <c r="K2137">
        <v>45.1</v>
      </c>
      <c r="L2137">
        <v>2</v>
      </c>
    </row>
    <row r="2138" spans="1:12" x14ac:dyDescent="0.2">
      <c r="A2138" t="str">
        <f t="shared" si="33"/>
        <v>HUN2014</v>
      </c>
      <c r="B2138" t="str">
        <f>VLOOKUP(C2138,'Country code'!$B$1:$C$992,2,FALSE)</f>
        <v>HUN</v>
      </c>
      <c r="C2138" t="s">
        <v>57</v>
      </c>
      <c r="D2138">
        <v>2014</v>
      </c>
      <c r="E2138">
        <v>27.9</v>
      </c>
      <c r="F2138">
        <v>0.8</v>
      </c>
      <c r="G2138">
        <v>50.7</v>
      </c>
      <c r="H2138">
        <v>1.2</v>
      </c>
      <c r="I2138">
        <v>22.8</v>
      </c>
      <c r="J2138">
        <v>1.4</v>
      </c>
      <c r="K2138">
        <v>45</v>
      </c>
      <c r="L2138">
        <v>1.8</v>
      </c>
    </row>
    <row r="2139" spans="1:12" x14ac:dyDescent="0.2">
      <c r="A2139" t="str">
        <f t="shared" si="33"/>
        <v>HUN2015</v>
      </c>
      <c r="B2139" t="str">
        <f>VLOOKUP(C2139,'Country code'!$B$1:$C$992,2,FALSE)</f>
        <v>HUN</v>
      </c>
      <c r="C2139" t="s">
        <v>57</v>
      </c>
      <c r="D2139">
        <v>2015</v>
      </c>
      <c r="E2139">
        <v>27.7</v>
      </c>
      <c r="F2139">
        <v>0.8</v>
      </c>
      <c r="G2139">
        <v>50.5</v>
      </c>
      <c r="H2139">
        <v>1.2</v>
      </c>
      <c r="I2139">
        <v>22.8</v>
      </c>
      <c r="J2139">
        <v>1.4</v>
      </c>
      <c r="K2139">
        <v>45.1</v>
      </c>
      <c r="L2139">
        <v>1.8</v>
      </c>
    </row>
    <row r="2140" spans="1:12" x14ac:dyDescent="0.2">
      <c r="A2140" t="str">
        <f t="shared" si="33"/>
        <v>HUN2016</v>
      </c>
      <c r="B2140" t="str">
        <f>VLOOKUP(C2140,'Country code'!$B$1:$C$992,2,FALSE)</f>
        <v>HUN</v>
      </c>
      <c r="C2140" t="s">
        <v>57</v>
      </c>
      <c r="D2140">
        <v>2016</v>
      </c>
      <c r="E2140">
        <v>27.8</v>
      </c>
      <c r="F2140">
        <v>0.8</v>
      </c>
      <c r="G2140">
        <v>50.7</v>
      </c>
      <c r="H2140">
        <v>1.3</v>
      </c>
      <c r="I2140">
        <v>22.9</v>
      </c>
      <c r="J2140">
        <v>1.5</v>
      </c>
      <c r="K2140">
        <v>45.2</v>
      </c>
      <c r="L2140">
        <v>2</v>
      </c>
    </row>
    <row r="2141" spans="1:12" x14ac:dyDescent="0.2">
      <c r="A2141" t="str">
        <f t="shared" si="33"/>
        <v>HUN2017</v>
      </c>
      <c r="B2141" t="str">
        <f>VLOOKUP(C2141,'Country code'!$B$1:$C$992,2,FALSE)</f>
        <v>HUN</v>
      </c>
      <c r="C2141" t="s">
        <v>57</v>
      </c>
      <c r="D2141">
        <v>2017</v>
      </c>
      <c r="E2141">
        <v>27.9</v>
      </c>
      <c r="F2141">
        <v>0.9</v>
      </c>
      <c r="G2141">
        <v>50.9</v>
      </c>
      <c r="H2141">
        <v>1.3</v>
      </c>
      <c r="I2141">
        <v>23</v>
      </c>
      <c r="J2141">
        <v>1.6</v>
      </c>
      <c r="K2141">
        <v>45.2</v>
      </c>
      <c r="L2141">
        <v>2.1</v>
      </c>
    </row>
    <row r="2142" spans="1:12" x14ac:dyDescent="0.2">
      <c r="A2142" t="str">
        <f t="shared" si="33"/>
        <v>HUN2018</v>
      </c>
      <c r="B2142" t="str">
        <f>VLOOKUP(C2142,'Country code'!$B$1:$C$992,2,FALSE)</f>
        <v>HUN</v>
      </c>
      <c r="C2142" t="s">
        <v>57</v>
      </c>
      <c r="D2142">
        <v>2018</v>
      </c>
      <c r="E2142">
        <v>27.9</v>
      </c>
      <c r="F2142">
        <v>1.1000000000000001</v>
      </c>
      <c r="G2142">
        <v>50.9</v>
      </c>
      <c r="H2142">
        <v>1.6</v>
      </c>
      <c r="I2142">
        <v>23</v>
      </c>
      <c r="J2142">
        <v>1.9</v>
      </c>
      <c r="K2142">
        <v>45.2</v>
      </c>
      <c r="L2142">
        <v>2.5</v>
      </c>
    </row>
    <row r="2143" spans="1:12" x14ac:dyDescent="0.2">
      <c r="A2143" t="str">
        <f t="shared" si="33"/>
        <v>HUN2019</v>
      </c>
      <c r="B2143" t="str">
        <f>VLOOKUP(C2143,'Country code'!$B$1:$C$992,2,FALSE)</f>
        <v>HUN</v>
      </c>
      <c r="C2143" t="s">
        <v>57</v>
      </c>
      <c r="D2143">
        <v>2019</v>
      </c>
      <c r="E2143">
        <v>28</v>
      </c>
      <c r="F2143">
        <v>1.4</v>
      </c>
      <c r="G2143">
        <v>51</v>
      </c>
      <c r="H2143">
        <v>1.8</v>
      </c>
      <c r="I2143">
        <v>23</v>
      </c>
      <c r="J2143">
        <v>2.2999999999999998</v>
      </c>
      <c r="K2143">
        <v>45.1</v>
      </c>
      <c r="L2143">
        <v>2.9</v>
      </c>
    </row>
    <row r="2144" spans="1:12" x14ac:dyDescent="0.2">
      <c r="A2144" t="str">
        <f t="shared" si="33"/>
        <v>ISL1992</v>
      </c>
      <c r="B2144" t="str">
        <f>VLOOKUP(C2144,'Country code'!$B$1:$C$992,2,FALSE)</f>
        <v>ISL</v>
      </c>
      <c r="C2144" t="s">
        <v>58</v>
      </c>
      <c r="D2144">
        <v>1992</v>
      </c>
      <c r="E2144">
        <v>27.6</v>
      </c>
      <c r="F2144">
        <v>1.1000000000000001</v>
      </c>
      <c r="G2144">
        <v>41.9</v>
      </c>
      <c r="H2144">
        <v>1.8</v>
      </c>
      <c r="I2144">
        <v>14.3</v>
      </c>
      <c r="J2144">
        <v>2.1</v>
      </c>
      <c r="K2144">
        <v>34.1</v>
      </c>
      <c r="L2144">
        <v>2.8</v>
      </c>
    </row>
    <row r="2145" spans="1:12" x14ac:dyDescent="0.2">
      <c r="A2145" t="str">
        <f t="shared" si="33"/>
        <v>ISL1993</v>
      </c>
      <c r="B2145" t="str">
        <f>VLOOKUP(C2145,'Country code'!$B$1:$C$992,2,FALSE)</f>
        <v>ISL</v>
      </c>
      <c r="C2145" t="s">
        <v>58</v>
      </c>
      <c r="D2145">
        <v>1993</v>
      </c>
      <c r="E2145">
        <v>27.5</v>
      </c>
      <c r="F2145">
        <v>1</v>
      </c>
      <c r="G2145">
        <v>42</v>
      </c>
      <c r="H2145">
        <v>1.6</v>
      </c>
      <c r="I2145">
        <v>14.5</v>
      </c>
      <c r="J2145">
        <v>1.9</v>
      </c>
      <c r="K2145">
        <v>34.5</v>
      </c>
      <c r="L2145">
        <v>2.5</v>
      </c>
    </row>
    <row r="2146" spans="1:12" x14ac:dyDescent="0.2">
      <c r="A2146" t="str">
        <f t="shared" si="33"/>
        <v>ISL1994</v>
      </c>
      <c r="B2146" t="str">
        <f>VLOOKUP(C2146,'Country code'!$B$1:$C$992,2,FALSE)</f>
        <v>ISL</v>
      </c>
      <c r="C2146" t="s">
        <v>58</v>
      </c>
      <c r="D2146">
        <v>1994</v>
      </c>
      <c r="E2146">
        <v>27.6</v>
      </c>
      <c r="F2146">
        <v>0.9</v>
      </c>
      <c r="G2146">
        <v>42.2</v>
      </c>
      <c r="H2146">
        <v>1.6</v>
      </c>
      <c r="I2146">
        <v>14.6</v>
      </c>
      <c r="J2146">
        <v>1.8</v>
      </c>
      <c r="K2146">
        <v>34.6</v>
      </c>
      <c r="L2146">
        <v>2.4</v>
      </c>
    </row>
    <row r="2147" spans="1:12" x14ac:dyDescent="0.2">
      <c r="A2147" t="str">
        <f t="shared" si="33"/>
        <v>ISL1995</v>
      </c>
      <c r="B2147" t="str">
        <f>VLOOKUP(C2147,'Country code'!$B$1:$C$992,2,FALSE)</f>
        <v>ISL</v>
      </c>
      <c r="C2147" t="s">
        <v>58</v>
      </c>
      <c r="D2147">
        <v>1995</v>
      </c>
      <c r="E2147">
        <v>27.8</v>
      </c>
      <c r="F2147">
        <v>0.9</v>
      </c>
      <c r="G2147">
        <v>42.4</v>
      </c>
      <c r="H2147">
        <v>1.5</v>
      </c>
      <c r="I2147">
        <v>14.6</v>
      </c>
      <c r="J2147">
        <v>1.7</v>
      </c>
      <c r="K2147">
        <v>34.4</v>
      </c>
      <c r="L2147">
        <v>2.2999999999999998</v>
      </c>
    </row>
    <row r="2148" spans="1:12" x14ac:dyDescent="0.2">
      <c r="A2148" t="str">
        <f t="shared" si="33"/>
        <v>ISL1996</v>
      </c>
      <c r="B2148" t="str">
        <f>VLOOKUP(C2148,'Country code'!$B$1:$C$992,2,FALSE)</f>
        <v>ISL</v>
      </c>
      <c r="C2148" t="s">
        <v>58</v>
      </c>
      <c r="D2148">
        <v>1996</v>
      </c>
      <c r="E2148">
        <v>28.2</v>
      </c>
      <c r="F2148">
        <v>0.9</v>
      </c>
      <c r="G2148">
        <v>42.8</v>
      </c>
      <c r="H2148">
        <v>1.5</v>
      </c>
      <c r="I2148">
        <v>14.6</v>
      </c>
      <c r="J2148">
        <v>1.7</v>
      </c>
      <c r="K2148">
        <v>34.1</v>
      </c>
      <c r="L2148">
        <v>2.2999999999999998</v>
      </c>
    </row>
    <row r="2149" spans="1:12" x14ac:dyDescent="0.2">
      <c r="A2149" t="str">
        <f t="shared" si="33"/>
        <v>ISL1997</v>
      </c>
      <c r="B2149" t="str">
        <f>VLOOKUP(C2149,'Country code'!$B$1:$C$992,2,FALSE)</f>
        <v>ISL</v>
      </c>
      <c r="C2149" t="s">
        <v>58</v>
      </c>
      <c r="D2149">
        <v>1997</v>
      </c>
      <c r="E2149">
        <v>28.7</v>
      </c>
      <c r="F2149">
        <v>0.9</v>
      </c>
      <c r="G2149">
        <v>43.2</v>
      </c>
      <c r="H2149">
        <v>1.5</v>
      </c>
      <c r="I2149">
        <v>14.5</v>
      </c>
      <c r="J2149">
        <v>1.7</v>
      </c>
      <c r="K2149">
        <v>33.6</v>
      </c>
      <c r="L2149">
        <v>2.2999999999999998</v>
      </c>
    </row>
    <row r="2150" spans="1:12" x14ac:dyDescent="0.2">
      <c r="A2150" t="str">
        <f t="shared" si="33"/>
        <v>ISL1998</v>
      </c>
      <c r="B2150" t="str">
        <f>VLOOKUP(C2150,'Country code'!$B$1:$C$992,2,FALSE)</f>
        <v>ISL</v>
      </c>
      <c r="C2150" t="s">
        <v>58</v>
      </c>
      <c r="D2150">
        <v>1998</v>
      </c>
      <c r="E2150">
        <v>29.2</v>
      </c>
      <c r="F2150">
        <v>1</v>
      </c>
      <c r="G2150">
        <v>43.6</v>
      </c>
      <c r="H2150">
        <v>1.5</v>
      </c>
      <c r="I2150">
        <v>14.4</v>
      </c>
      <c r="J2150">
        <v>1.8</v>
      </c>
      <c r="K2150">
        <v>33</v>
      </c>
      <c r="L2150">
        <v>2.2999999999999998</v>
      </c>
    </row>
    <row r="2151" spans="1:12" x14ac:dyDescent="0.2">
      <c r="A2151" t="str">
        <f t="shared" si="33"/>
        <v>ISL1999</v>
      </c>
      <c r="B2151" t="str">
        <f>VLOOKUP(C2151,'Country code'!$B$1:$C$992,2,FALSE)</f>
        <v>ISL</v>
      </c>
      <c r="C2151" t="s">
        <v>58</v>
      </c>
      <c r="D2151">
        <v>1999</v>
      </c>
      <c r="E2151">
        <v>29.7</v>
      </c>
      <c r="F2151">
        <v>1</v>
      </c>
      <c r="G2151">
        <v>44</v>
      </c>
      <c r="H2151">
        <v>1.4</v>
      </c>
      <c r="I2151">
        <v>14.3</v>
      </c>
      <c r="J2151">
        <v>1.7</v>
      </c>
      <c r="K2151">
        <v>32.5</v>
      </c>
      <c r="L2151">
        <v>2.2000000000000002</v>
      </c>
    </row>
    <row r="2152" spans="1:12" x14ac:dyDescent="0.2">
      <c r="A2152" t="str">
        <f t="shared" si="33"/>
        <v>ISL2000</v>
      </c>
      <c r="B2152" t="str">
        <f>VLOOKUP(C2152,'Country code'!$B$1:$C$992,2,FALSE)</f>
        <v>ISL</v>
      </c>
      <c r="C2152" t="s">
        <v>58</v>
      </c>
      <c r="D2152">
        <v>2000</v>
      </c>
      <c r="E2152">
        <v>30</v>
      </c>
      <c r="F2152">
        <v>1</v>
      </c>
      <c r="G2152">
        <v>44.2</v>
      </c>
      <c r="H2152">
        <v>1.4</v>
      </c>
      <c r="I2152">
        <v>14.2</v>
      </c>
      <c r="J2152">
        <v>1.7</v>
      </c>
      <c r="K2152">
        <v>32.1</v>
      </c>
      <c r="L2152">
        <v>2.2000000000000002</v>
      </c>
    </row>
    <row r="2153" spans="1:12" x14ac:dyDescent="0.2">
      <c r="A2153" t="str">
        <f t="shared" si="33"/>
        <v>ISL2001</v>
      </c>
      <c r="B2153" t="str">
        <f>VLOOKUP(C2153,'Country code'!$B$1:$C$992,2,FALSE)</f>
        <v>ISL</v>
      </c>
      <c r="C2153" t="s">
        <v>58</v>
      </c>
      <c r="D2153">
        <v>2001</v>
      </c>
      <c r="E2153">
        <v>30.3</v>
      </c>
      <c r="F2153">
        <v>1</v>
      </c>
      <c r="G2153">
        <v>44.2</v>
      </c>
      <c r="H2153">
        <v>1.3</v>
      </c>
      <c r="I2153">
        <v>13.9</v>
      </c>
      <c r="J2153">
        <v>1.6</v>
      </c>
      <c r="K2153">
        <v>31.4</v>
      </c>
      <c r="L2153">
        <v>2.1</v>
      </c>
    </row>
    <row r="2154" spans="1:12" x14ac:dyDescent="0.2">
      <c r="A2154" t="str">
        <f t="shared" si="33"/>
        <v>ISL2002</v>
      </c>
      <c r="B2154" t="str">
        <f>VLOOKUP(C2154,'Country code'!$B$1:$C$992,2,FALSE)</f>
        <v>ISL</v>
      </c>
      <c r="C2154" t="s">
        <v>58</v>
      </c>
      <c r="D2154">
        <v>2002</v>
      </c>
      <c r="E2154">
        <v>30.2</v>
      </c>
      <c r="F2154">
        <v>0.9</v>
      </c>
      <c r="G2154">
        <v>43.9</v>
      </c>
      <c r="H2154">
        <v>1.3</v>
      </c>
      <c r="I2154">
        <v>13.7</v>
      </c>
      <c r="J2154">
        <v>1.6</v>
      </c>
      <c r="K2154">
        <v>31.2</v>
      </c>
      <c r="L2154">
        <v>2.1</v>
      </c>
    </row>
    <row r="2155" spans="1:12" x14ac:dyDescent="0.2">
      <c r="A2155" t="str">
        <f t="shared" si="33"/>
        <v>ISL2003</v>
      </c>
      <c r="B2155" t="str">
        <f>VLOOKUP(C2155,'Country code'!$B$1:$C$992,2,FALSE)</f>
        <v>ISL</v>
      </c>
      <c r="C2155" t="s">
        <v>58</v>
      </c>
      <c r="D2155">
        <v>2003</v>
      </c>
      <c r="E2155">
        <v>29.6</v>
      </c>
      <c r="F2155">
        <v>0.9</v>
      </c>
      <c r="G2155">
        <v>43.2</v>
      </c>
      <c r="H2155">
        <v>1.2</v>
      </c>
      <c r="I2155">
        <v>13.6</v>
      </c>
      <c r="J2155">
        <v>1.5</v>
      </c>
      <c r="K2155">
        <v>31.5</v>
      </c>
      <c r="L2155">
        <v>1.9</v>
      </c>
    </row>
    <row r="2156" spans="1:12" x14ac:dyDescent="0.2">
      <c r="A2156" t="str">
        <f t="shared" si="33"/>
        <v>ISL2004</v>
      </c>
      <c r="B2156" t="str">
        <f>VLOOKUP(C2156,'Country code'!$B$1:$C$992,2,FALSE)</f>
        <v>ISL</v>
      </c>
      <c r="C2156" t="s">
        <v>58</v>
      </c>
      <c r="D2156">
        <v>2004</v>
      </c>
      <c r="E2156">
        <v>29.1</v>
      </c>
      <c r="F2156">
        <v>0.9</v>
      </c>
      <c r="G2156">
        <v>42.3</v>
      </c>
      <c r="H2156">
        <v>1.1000000000000001</v>
      </c>
      <c r="I2156">
        <v>13.2</v>
      </c>
      <c r="J2156">
        <v>1.4</v>
      </c>
      <c r="K2156">
        <v>31.2</v>
      </c>
      <c r="L2156">
        <v>1.8</v>
      </c>
    </row>
    <row r="2157" spans="1:12" x14ac:dyDescent="0.2">
      <c r="A2157" t="str">
        <f t="shared" si="33"/>
        <v>ISL2005</v>
      </c>
      <c r="B2157" t="str">
        <f>VLOOKUP(C2157,'Country code'!$B$1:$C$992,2,FALSE)</f>
        <v>ISL</v>
      </c>
      <c r="C2157" t="s">
        <v>58</v>
      </c>
      <c r="D2157">
        <v>2005</v>
      </c>
      <c r="E2157">
        <v>29.1</v>
      </c>
      <c r="F2157">
        <v>0.7</v>
      </c>
      <c r="G2157">
        <v>42.5</v>
      </c>
      <c r="H2157">
        <v>1.1000000000000001</v>
      </c>
      <c r="I2157">
        <v>13.4</v>
      </c>
      <c r="J2157">
        <v>1.3</v>
      </c>
      <c r="K2157">
        <v>31.5</v>
      </c>
      <c r="L2157">
        <v>1.7</v>
      </c>
    </row>
    <row r="2158" spans="1:12" x14ac:dyDescent="0.2">
      <c r="A2158" t="str">
        <f t="shared" si="33"/>
        <v>ISL2006</v>
      </c>
      <c r="B2158" t="str">
        <f>VLOOKUP(C2158,'Country code'!$B$1:$C$992,2,FALSE)</f>
        <v>ISL</v>
      </c>
      <c r="C2158" t="s">
        <v>58</v>
      </c>
      <c r="D2158">
        <v>2006</v>
      </c>
      <c r="E2158">
        <v>29.2</v>
      </c>
      <c r="F2158">
        <v>0.7</v>
      </c>
      <c r="G2158">
        <v>42.4</v>
      </c>
      <c r="H2158">
        <v>1.1000000000000001</v>
      </c>
      <c r="I2158">
        <v>13.2</v>
      </c>
      <c r="J2158">
        <v>1.3</v>
      </c>
      <c r="K2158">
        <v>31.1</v>
      </c>
      <c r="L2158">
        <v>1.7</v>
      </c>
    </row>
    <row r="2159" spans="1:12" x14ac:dyDescent="0.2">
      <c r="A2159" t="str">
        <f t="shared" si="33"/>
        <v>ISL2007</v>
      </c>
      <c r="B2159" t="str">
        <f>VLOOKUP(C2159,'Country code'!$B$1:$C$992,2,FALSE)</f>
        <v>ISL</v>
      </c>
      <c r="C2159" t="s">
        <v>58</v>
      </c>
      <c r="D2159">
        <v>2007</v>
      </c>
      <c r="E2159">
        <v>28.7</v>
      </c>
      <c r="F2159">
        <v>0.8</v>
      </c>
      <c r="G2159">
        <v>41.6</v>
      </c>
      <c r="H2159">
        <v>1.1000000000000001</v>
      </c>
      <c r="I2159">
        <v>12.9</v>
      </c>
      <c r="J2159">
        <v>1.4</v>
      </c>
      <c r="K2159">
        <v>31</v>
      </c>
      <c r="L2159">
        <v>1.8</v>
      </c>
    </row>
    <row r="2160" spans="1:12" x14ac:dyDescent="0.2">
      <c r="A2160" t="str">
        <f t="shared" si="33"/>
        <v>ISL2008</v>
      </c>
      <c r="B2160" t="str">
        <f>VLOOKUP(C2160,'Country code'!$B$1:$C$992,2,FALSE)</f>
        <v>ISL</v>
      </c>
      <c r="C2160" t="s">
        <v>58</v>
      </c>
      <c r="D2160">
        <v>2008</v>
      </c>
      <c r="E2160">
        <v>28.5</v>
      </c>
      <c r="F2160">
        <v>0.7</v>
      </c>
      <c r="G2160">
        <v>41.5</v>
      </c>
      <c r="H2160">
        <v>1.1000000000000001</v>
      </c>
      <c r="I2160">
        <v>13</v>
      </c>
      <c r="J2160">
        <v>1.3</v>
      </c>
      <c r="K2160">
        <v>31.3</v>
      </c>
      <c r="L2160">
        <v>1.7</v>
      </c>
    </row>
    <row r="2161" spans="1:12" x14ac:dyDescent="0.2">
      <c r="A2161" t="str">
        <f t="shared" si="33"/>
        <v>ISL2009</v>
      </c>
      <c r="B2161" t="str">
        <f>VLOOKUP(C2161,'Country code'!$B$1:$C$992,2,FALSE)</f>
        <v>ISL</v>
      </c>
      <c r="C2161" t="s">
        <v>58</v>
      </c>
      <c r="D2161">
        <v>2009</v>
      </c>
      <c r="E2161">
        <v>27.1</v>
      </c>
      <c r="F2161">
        <v>0.8</v>
      </c>
      <c r="G2161">
        <v>40.5</v>
      </c>
      <c r="H2161">
        <v>1.1000000000000001</v>
      </c>
      <c r="I2161">
        <v>13.4</v>
      </c>
      <c r="J2161">
        <v>1.4</v>
      </c>
      <c r="K2161">
        <v>33.1</v>
      </c>
      <c r="L2161">
        <v>1.8</v>
      </c>
    </row>
    <row r="2162" spans="1:12" x14ac:dyDescent="0.2">
      <c r="A2162" t="str">
        <f t="shared" si="33"/>
        <v>ISL2010</v>
      </c>
      <c r="B2162" t="str">
        <f>VLOOKUP(C2162,'Country code'!$B$1:$C$992,2,FALSE)</f>
        <v>ISL</v>
      </c>
      <c r="C2162" t="s">
        <v>58</v>
      </c>
      <c r="D2162">
        <v>2010</v>
      </c>
      <c r="E2162">
        <v>26.2</v>
      </c>
      <c r="F2162">
        <v>0.8</v>
      </c>
      <c r="G2162">
        <v>39.6</v>
      </c>
      <c r="H2162">
        <v>1</v>
      </c>
      <c r="I2162">
        <v>13.4</v>
      </c>
      <c r="J2162">
        <v>1.3</v>
      </c>
      <c r="K2162">
        <v>33.799999999999997</v>
      </c>
      <c r="L2162">
        <v>1.6</v>
      </c>
    </row>
    <row r="2163" spans="1:12" x14ac:dyDescent="0.2">
      <c r="A2163" t="str">
        <f t="shared" si="33"/>
        <v>ISL2011</v>
      </c>
      <c r="B2163" t="str">
        <f>VLOOKUP(C2163,'Country code'!$B$1:$C$992,2,FALSE)</f>
        <v>ISL</v>
      </c>
      <c r="C2163" t="s">
        <v>58</v>
      </c>
      <c r="D2163">
        <v>2011</v>
      </c>
      <c r="E2163">
        <v>25.6</v>
      </c>
      <c r="F2163">
        <v>0.8</v>
      </c>
      <c r="G2163">
        <v>38.799999999999997</v>
      </c>
      <c r="H2163">
        <v>1.1000000000000001</v>
      </c>
      <c r="I2163">
        <v>13.2</v>
      </c>
      <c r="J2163">
        <v>1.4</v>
      </c>
      <c r="K2163">
        <v>34</v>
      </c>
      <c r="L2163">
        <v>1.8</v>
      </c>
    </row>
    <row r="2164" spans="1:12" x14ac:dyDescent="0.2">
      <c r="A2164" t="str">
        <f t="shared" si="33"/>
        <v>ISL2012</v>
      </c>
      <c r="B2164" t="str">
        <f>VLOOKUP(C2164,'Country code'!$B$1:$C$992,2,FALSE)</f>
        <v>ISL</v>
      </c>
      <c r="C2164" t="s">
        <v>58</v>
      </c>
      <c r="D2164">
        <v>2012</v>
      </c>
      <c r="E2164">
        <v>25.2</v>
      </c>
      <c r="F2164">
        <v>0.8</v>
      </c>
      <c r="G2164">
        <v>38.200000000000003</v>
      </c>
      <c r="H2164">
        <v>1.1000000000000001</v>
      </c>
      <c r="I2164">
        <v>13</v>
      </c>
      <c r="J2164">
        <v>1.4</v>
      </c>
      <c r="K2164">
        <v>34</v>
      </c>
      <c r="L2164">
        <v>1.8</v>
      </c>
    </row>
    <row r="2165" spans="1:12" x14ac:dyDescent="0.2">
      <c r="A2165" t="str">
        <f t="shared" si="33"/>
        <v>ISL2013</v>
      </c>
      <c r="B2165" t="str">
        <f>VLOOKUP(C2165,'Country code'!$B$1:$C$992,2,FALSE)</f>
        <v>ISL</v>
      </c>
      <c r="C2165" t="s">
        <v>58</v>
      </c>
      <c r="D2165">
        <v>2013</v>
      </c>
      <c r="E2165">
        <v>24.8</v>
      </c>
      <c r="F2165">
        <v>0.8</v>
      </c>
      <c r="G2165">
        <v>37.700000000000003</v>
      </c>
      <c r="H2165">
        <v>1.2</v>
      </c>
      <c r="I2165">
        <v>12.9</v>
      </c>
      <c r="J2165">
        <v>1.4</v>
      </c>
      <c r="K2165">
        <v>34.200000000000003</v>
      </c>
      <c r="L2165">
        <v>1.8</v>
      </c>
    </row>
    <row r="2166" spans="1:12" x14ac:dyDescent="0.2">
      <c r="A2166" t="str">
        <f t="shared" si="33"/>
        <v>ISL2014</v>
      </c>
      <c r="B2166" t="str">
        <f>VLOOKUP(C2166,'Country code'!$B$1:$C$992,2,FALSE)</f>
        <v>ISL</v>
      </c>
      <c r="C2166" t="s">
        <v>58</v>
      </c>
      <c r="D2166">
        <v>2014</v>
      </c>
      <c r="E2166">
        <v>24.9</v>
      </c>
      <c r="F2166">
        <v>0.8</v>
      </c>
      <c r="G2166">
        <v>37.5</v>
      </c>
      <c r="H2166">
        <v>1.3</v>
      </c>
      <c r="I2166">
        <v>12.6</v>
      </c>
      <c r="J2166">
        <v>1.5</v>
      </c>
      <c r="K2166">
        <v>33.6</v>
      </c>
      <c r="L2166">
        <v>2</v>
      </c>
    </row>
    <row r="2167" spans="1:12" x14ac:dyDescent="0.2">
      <c r="A2167" t="str">
        <f t="shared" si="33"/>
        <v>ISL2015</v>
      </c>
      <c r="B2167" t="str">
        <f>VLOOKUP(C2167,'Country code'!$B$1:$C$992,2,FALSE)</f>
        <v>ISL</v>
      </c>
      <c r="C2167" t="s">
        <v>58</v>
      </c>
      <c r="D2167">
        <v>2015</v>
      </c>
      <c r="E2167">
        <v>24.8</v>
      </c>
      <c r="F2167">
        <v>0.8</v>
      </c>
      <c r="G2167">
        <v>37.4</v>
      </c>
      <c r="H2167">
        <v>1.3</v>
      </c>
      <c r="I2167">
        <v>12.6</v>
      </c>
      <c r="J2167">
        <v>1.5</v>
      </c>
      <c r="K2167">
        <v>33.700000000000003</v>
      </c>
      <c r="L2167">
        <v>2</v>
      </c>
    </row>
    <row r="2168" spans="1:12" x14ac:dyDescent="0.2">
      <c r="A2168" t="str">
        <f t="shared" si="33"/>
        <v>ISL2016</v>
      </c>
      <c r="B2168" t="str">
        <f>VLOOKUP(C2168,'Country code'!$B$1:$C$992,2,FALSE)</f>
        <v>ISL</v>
      </c>
      <c r="C2168" t="s">
        <v>58</v>
      </c>
      <c r="D2168">
        <v>2016</v>
      </c>
      <c r="E2168">
        <v>24.8</v>
      </c>
      <c r="F2168">
        <v>0.9</v>
      </c>
      <c r="G2168">
        <v>37.200000000000003</v>
      </c>
      <c r="H2168">
        <v>1.4</v>
      </c>
      <c r="I2168">
        <v>12.4</v>
      </c>
      <c r="J2168">
        <v>1.7</v>
      </c>
      <c r="K2168">
        <v>33.299999999999997</v>
      </c>
      <c r="L2168">
        <v>2.2000000000000002</v>
      </c>
    </row>
    <row r="2169" spans="1:12" x14ac:dyDescent="0.2">
      <c r="A2169" t="str">
        <f t="shared" si="33"/>
        <v>ISL2017</v>
      </c>
      <c r="B2169" t="str">
        <f>VLOOKUP(C2169,'Country code'!$B$1:$C$992,2,FALSE)</f>
        <v>ISL</v>
      </c>
      <c r="C2169" t="s">
        <v>58</v>
      </c>
      <c r="D2169">
        <v>2017</v>
      </c>
      <c r="E2169">
        <v>24.6</v>
      </c>
      <c r="F2169">
        <v>1</v>
      </c>
      <c r="G2169">
        <v>37.1</v>
      </c>
      <c r="H2169">
        <v>1.6</v>
      </c>
      <c r="I2169">
        <v>12.5</v>
      </c>
      <c r="J2169">
        <v>1.9</v>
      </c>
      <c r="K2169">
        <v>33.700000000000003</v>
      </c>
      <c r="L2169">
        <v>2.5</v>
      </c>
    </row>
    <row r="2170" spans="1:12" x14ac:dyDescent="0.2">
      <c r="A2170" t="str">
        <f t="shared" si="33"/>
        <v>IND1971</v>
      </c>
      <c r="B2170" t="str">
        <f>VLOOKUP(C2170,'Country code'!$B$1:$C$992,2,FALSE)</f>
        <v>IND</v>
      </c>
      <c r="C2170" t="s">
        <v>59</v>
      </c>
      <c r="D2170">
        <v>1971</v>
      </c>
      <c r="E2170">
        <v>41</v>
      </c>
      <c r="F2170">
        <v>2.1</v>
      </c>
      <c r="G2170">
        <v>42.7</v>
      </c>
      <c r="H2170">
        <v>2.7</v>
      </c>
    </row>
    <row r="2171" spans="1:12" x14ac:dyDescent="0.2">
      <c r="A2171" t="str">
        <f t="shared" ref="A2171:A2234" si="34">B2171&amp;D2171</f>
        <v>IND1972</v>
      </c>
      <c r="B2171" t="str">
        <f>VLOOKUP(C2171,'Country code'!$B$1:$C$992,2,FALSE)</f>
        <v>IND</v>
      </c>
      <c r="C2171" t="s">
        <v>59</v>
      </c>
      <c r="D2171">
        <v>1972</v>
      </c>
      <c r="E2171">
        <v>41.1</v>
      </c>
      <c r="F2171">
        <v>2</v>
      </c>
      <c r="G2171">
        <v>42.8</v>
      </c>
      <c r="H2171">
        <v>2.5</v>
      </c>
    </row>
    <row r="2172" spans="1:12" x14ac:dyDescent="0.2">
      <c r="A2172" t="str">
        <f t="shared" si="34"/>
        <v>IND1973</v>
      </c>
      <c r="B2172" t="str">
        <f>VLOOKUP(C2172,'Country code'!$B$1:$C$992,2,FALSE)</f>
        <v>IND</v>
      </c>
      <c r="C2172" t="s">
        <v>59</v>
      </c>
      <c r="D2172">
        <v>1973</v>
      </c>
      <c r="E2172">
        <v>41.1</v>
      </c>
      <c r="F2172">
        <v>1.8</v>
      </c>
      <c r="G2172">
        <v>42.8</v>
      </c>
      <c r="H2172">
        <v>2.4</v>
      </c>
    </row>
    <row r="2173" spans="1:12" x14ac:dyDescent="0.2">
      <c r="A2173" t="str">
        <f t="shared" si="34"/>
        <v>IND1974</v>
      </c>
      <c r="B2173" t="str">
        <f>VLOOKUP(C2173,'Country code'!$B$1:$C$992,2,FALSE)</f>
        <v>IND</v>
      </c>
      <c r="C2173" t="s">
        <v>59</v>
      </c>
      <c r="D2173">
        <v>1974</v>
      </c>
      <c r="E2173">
        <v>41</v>
      </c>
      <c r="F2173">
        <v>1.8</v>
      </c>
      <c r="G2173">
        <v>42.8</v>
      </c>
      <c r="H2173">
        <v>2.4</v>
      </c>
    </row>
    <row r="2174" spans="1:12" x14ac:dyDescent="0.2">
      <c r="A2174" t="str">
        <f t="shared" si="34"/>
        <v>IND1975</v>
      </c>
      <c r="B2174" t="str">
        <f>VLOOKUP(C2174,'Country code'!$B$1:$C$992,2,FALSE)</f>
        <v>IND</v>
      </c>
      <c r="C2174" t="s">
        <v>59</v>
      </c>
      <c r="D2174">
        <v>1975</v>
      </c>
      <c r="E2174">
        <v>40.9</v>
      </c>
      <c r="F2174">
        <v>1.7</v>
      </c>
      <c r="G2174">
        <v>42.8</v>
      </c>
      <c r="H2174">
        <v>2.2999999999999998</v>
      </c>
    </row>
    <row r="2175" spans="1:12" x14ac:dyDescent="0.2">
      <c r="A2175" t="str">
        <f t="shared" si="34"/>
        <v>IND1976</v>
      </c>
      <c r="B2175" t="str">
        <f>VLOOKUP(C2175,'Country code'!$B$1:$C$992,2,FALSE)</f>
        <v>IND</v>
      </c>
      <c r="C2175" t="s">
        <v>59</v>
      </c>
      <c r="D2175">
        <v>1976</v>
      </c>
      <c r="E2175">
        <v>40.700000000000003</v>
      </c>
      <c r="F2175">
        <v>1.6</v>
      </c>
      <c r="G2175">
        <v>42.8</v>
      </c>
      <c r="H2175">
        <v>2.2000000000000002</v>
      </c>
    </row>
    <row r="2176" spans="1:12" x14ac:dyDescent="0.2">
      <c r="A2176" t="str">
        <f t="shared" si="34"/>
        <v>IND1977</v>
      </c>
      <c r="B2176" t="str">
        <f>VLOOKUP(C2176,'Country code'!$B$1:$C$992,2,FALSE)</f>
        <v>IND</v>
      </c>
      <c r="C2176" t="s">
        <v>59</v>
      </c>
      <c r="D2176">
        <v>1977</v>
      </c>
      <c r="E2176">
        <v>40.799999999999997</v>
      </c>
      <c r="F2176">
        <v>1.6</v>
      </c>
      <c r="G2176">
        <v>42.8</v>
      </c>
      <c r="H2176">
        <v>2.2999999999999998</v>
      </c>
    </row>
    <row r="2177" spans="1:12" x14ac:dyDescent="0.2">
      <c r="A2177" t="str">
        <f t="shared" si="34"/>
        <v>IND1978</v>
      </c>
      <c r="B2177" t="str">
        <f>VLOOKUP(C2177,'Country code'!$B$1:$C$992,2,FALSE)</f>
        <v>IND</v>
      </c>
      <c r="C2177" t="s">
        <v>59</v>
      </c>
      <c r="D2177">
        <v>1978</v>
      </c>
      <c r="E2177">
        <v>40.9</v>
      </c>
      <c r="F2177">
        <v>1.7</v>
      </c>
      <c r="G2177">
        <v>42.9</v>
      </c>
      <c r="H2177">
        <v>2.2000000000000002</v>
      </c>
    </row>
    <row r="2178" spans="1:12" x14ac:dyDescent="0.2">
      <c r="A2178" t="str">
        <f t="shared" si="34"/>
        <v>IND1979</v>
      </c>
      <c r="B2178" t="str">
        <f>VLOOKUP(C2178,'Country code'!$B$1:$C$992,2,FALSE)</f>
        <v>IND</v>
      </c>
      <c r="C2178" t="s">
        <v>59</v>
      </c>
      <c r="D2178">
        <v>1979</v>
      </c>
      <c r="E2178">
        <v>40.799999999999997</v>
      </c>
      <c r="F2178">
        <v>1.7</v>
      </c>
      <c r="G2178">
        <v>42.9</v>
      </c>
      <c r="H2178">
        <v>2.2000000000000002</v>
      </c>
    </row>
    <row r="2179" spans="1:12" x14ac:dyDescent="0.2">
      <c r="A2179" t="str">
        <f t="shared" si="34"/>
        <v>IND1980</v>
      </c>
      <c r="B2179" t="str">
        <f>VLOOKUP(C2179,'Country code'!$B$1:$C$992,2,FALSE)</f>
        <v>IND</v>
      </c>
      <c r="C2179" t="s">
        <v>59</v>
      </c>
      <c r="D2179">
        <v>1980</v>
      </c>
      <c r="E2179">
        <v>40.700000000000003</v>
      </c>
      <c r="F2179">
        <v>1.7</v>
      </c>
      <c r="G2179">
        <v>42.9</v>
      </c>
      <c r="H2179">
        <v>2.2000000000000002</v>
      </c>
    </row>
    <row r="2180" spans="1:12" x14ac:dyDescent="0.2">
      <c r="A2180" t="str">
        <f t="shared" si="34"/>
        <v>IND1981</v>
      </c>
      <c r="B2180" t="str">
        <f>VLOOKUP(C2180,'Country code'!$B$1:$C$992,2,FALSE)</f>
        <v>IND</v>
      </c>
      <c r="C2180" t="s">
        <v>59</v>
      </c>
      <c r="D2180">
        <v>1981</v>
      </c>
      <c r="E2180">
        <v>40.6</v>
      </c>
      <c r="F2180">
        <v>1.6</v>
      </c>
      <c r="G2180">
        <v>42.9</v>
      </c>
      <c r="H2180">
        <v>2</v>
      </c>
    </row>
    <row r="2181" spans="1:12" x14ac:dyDescent="0.2">
      <c r="A2181" t="str">
        <f t="shared" si="34"/>
        <v>IND1982</v>
      </c>
      <c r="B2181" t="str">
        <f>VLOOKUP(C2181,'Country code'!$B$1:$C$992,2,FALSE)</f>
        <v>IND</v>
      </c>
      <c r="C2181" t="s">
        <v>59</v>
      </c>
      <c r="D2181">
        <v>1982</v>
      </c>
      <c r="E2181">
        <v>40.5</v>
      </c>
      <c r="F2181">
        <v>1.5</v>
      </c>
      <c r="G2181">
        <v>42.9</v>
      </c>
      <c r="H2181">
        <v>2</v>
      </c>
    </row>
    <row r="2182" spans="1:12" x14ac:dyDescent="0.2">
      <c r="A2182" t="str">
        <f t="shared" si="34"/>
        <v>IND1983</v>
      </c>
      <c r="B2182" t="str">
        <f>VLOOKUP(C2182,'Country code'!$B$1:$C$992,2,FALSE)</f>
        <v>IND</v>
      </c>
      <c r="C2182" t="s">
        <v>59</v>
      </c>
      <c r="D2182">
        <v>1983</v>
      </c>
      <c r="E2182">
        <v>40.6</v>
      </c>
      <c r="F2182">
        <v>1.4</v>
      </c>
      <c r="G2182">
        <v>42.9</v>
      </c>
      <c r="H2182">
        <v>1.9</v>
      </c>
    </row>
    <row r="2183" spans="1:12" x14ac:dyDescent="0.2">
      <c r="A2183" t="str">
        <f t="shared" si="34"/>
        <v>IND1984</v>
      </c>
      <c r="B2183" t="str">
        <f>VLOOKUP(C2183,'Country code'!$B$1:$C$992,2,FALSE)</f>
        <v>IND</v>
      </c>
      <c r="C2183" t="s">
        <v>59</v>
      </c>
      <c r="D2183">
        <v>1984</v>
      </c>
      <c r="E2183">
        <v>40.700000000000003</v>
      </c>
      <c r="F2183">
        <v>1.5</v>
      </c>
      <c r="G2183">
        <v>43.1</v>
      </c>
      <c r="H2183">
        <v>1.9</v>
      </c>
    </row>
    <row r="2184" spans="1:12" x14ac:dyDescent="0.2">
      <c r="A2184" t="str">
        <f t="shared" si="34"/>
        <v>IND1985</v>
      </c>
      <c r="B2184" t="str">
        <f>VLOOKUP(C2184,'Country code'!$B$1:$C$992,2,FALSE)</f>
        <v>IND</v>
      </c>
      <c r="C2184" t="s">
        <v>59</v>
      </c>
      <c r="D2184">
        <v>1985</v>
      </c>
      <c r="E2184">
        <v>40.799999999999997</v>
      </c>
      <c r="F2184">
        <v>1.5</v>
      </c>
      <c r="G2184">
        <v>43.2</v>
      </c>
      <c r="H2184">
        <v>1.9</v>
      </c>
      <c r="I2184">
        <v>2.4</v>
      </c>
      <c r="J2184">
        <v>2.4</v>
      </c>
      <c r="K2184">
        <v>5.6</v>
      </c>
      <c r="L2184">
        <v>3.1</v>
      </c>
    </row>
    <row r="2185" spans="1:12" x14ac:dyDescent="0.2">
      <c r="A2185" t="str">
        <f t="shared" si="34"/>
        <v>IND1986</v>
      </c>
      <c r="B2185" t="str">
        <f>VLOOKUP(C2185,'Country code'!$B$1:$C$992,2,FALSE)</f>
        <v>IND</v>
      </c>
      <c r="C2185" t="s">
        <v>59</v>
      </c>
      <c r="D2185">
        <v>1986</v>
      </c>
      <c r="E2185">
        <v>40.9</v>
      </c>
      <c r="F2185">
        <v>1.5</v>
      </c>
      <c r="G2185">
        <v>43.3</v>
      </c>
      <c r="H2185">
        <v>1.9</v>
      </c>
      <c r="I2185">
        <v>2.4</v>
      </c>
      <c r="J2185">
        <v>2.4</v>
      </c>
      <c r="K2185">
        <v>5.5</v>
      </c>
      <c r="L2185">
        <v>3.1</v>
      </c>
    </row>
    <row r="2186" spans="1:12" x14ac:dyDescent="0.2">
      <c r="A2186" t="str">
        <f t="shared" si="34"/>
        <v>IND1987</v>
      </c>
      <c r="B2186" t="str">
        <f>VLOOKUP(C2186,'Country code'!$B$1:$C$992,2,FALSE)</f>
        <v>IND</v>
      </c>
      <c r="C2186" t="s">
        <v>59</v>
      </c>
      <c r="D2186">
        <v>1987</v>
      </c>
      <c r="E2186">
        <v>41</v>
      </c>
      <c r="F2186">
        <v>1.4</v>
      </c>
      <c r="G2186">
        <v>43.3</v>
      </c>
      <c r="H2186">
        <v>1.8</v>
      </c>
      <c r="I2186">
        <v>2.2999999999999998</v>
      </c>
      <c r="J2186">
        <v>2.2999999999999998</v>
      </c>
      <c r="K2186">
        <v>5.3</v>
      </c>
      <c r="L2186">
        <v>2.9</v>
      </c>
    </row>
    <row r="2187" spans="1:12" x14ac:dyDescent="0.2">
      <c r="A2187" t="str">
        <f t="shared" si="34"/>
        <v>IND1988</v>
      </c>
      <c r="B2187" t="str">
        <f>VLOOKUP(C2187,'Country code'!$B$1:$C$992,2,FALSE)</f>
        <v>IND</v>
      </c>
      <c r="C2187" t="s">
        <v>59</v>
      </c>
      <c r="D2187">
        <v>1988</v>
      </c>
      <c r="E2187">
        <v>41</v>
      </c>
      <c r="F2187">
        <v>1.4</v>
      </c>
      <c r="G2187">
        <v>43.4</v>
      </c>
      <c r="H2187">
        <v>1.8</v>
      </c>
      <c r="I2187">
        <v>2.4</v>
      </c>
      <c r="J2187">
        <v>2.2999999999999998</v>
      </c>
      <c r="K2187">
        <v>5.5</v>
      </c>
      <c r="L2187">
        <v>2.9</v>
      </c>
    </row>
    <row r="2188" spans="1:12" x14ac:dyDescent="0.2">
      <c r="A2188" t="str">
        <f t="shared" si="34"/>
        <v>IND1989</v>
      </c>
      <c r="B2188" t="str">
        <f>VLOOKUP(C2188,'Country code'!$B$1:$C$992,2,FALSE)</f>
        <v>IND</v>
      </c>
      <c r="C2188" t="s">
        <v>59</v>
      </c>
      <c r="D2188">
        <v>1989</v>
      </c>
      <c r="E2188">
        <v>41</v>
      </c>
      <c r="F2188">
        <v>1.4</v>
      </c>
      <c r="G2188">
        <v>43.4</v>
      </c>
      <c r="H2188">
        <v>1.8</v>
      </c>
      <c r="I2188">
        <v>2.4</v>
      </c>
      <c r="J2188">
        <v>2.2999999999999998</v>
      </c>
      <c r="K2188">
        <v>5.5</v>
      </c>
      <c r="L2188">
        <v>2.9</v>
      </c>
    </row>
    <row r="2189" spans="1:12" x14ac:dyDescent="0.2">
      <c r="A2189" t="str">
        <f t="shared" si="34"/>
        <v>IND1990</v>
      </c>
      <c r="B2189" t="str">
        <f>VLOOKUP(C2189,'Country code'!$B$1:$C$992,2,FALSE)</f>
        <v>IND</v>
      </c>
      <c r="C2189" t="s">
        <v>59</v>
      </c>
      <c r="D2189">
        <v>1990</v>
      </c>
      <c r="E2189">
        <v>40.9</v>
      </c>
      <c r="F2189">
        <v>1.4</v>
      </c>
      <c r="G2189">
        <v>43.5</v>
      </c>
      <c r="H2189">
        <v>1.8</v>
      </c>
      <c r="I2189">
        <v>2.6</v>
      </c>
      <c r="J2189">
        <v>2.2999999999999998</v>
      </c>
      <c r="K2189">
        <v>6</v>
      </c>
      <c r="L2189">
        <v>2.9</v>
      </c>
    </row>
    <row r="2190" spans="1:12" x14ac:dyDescent="0.2">
      <c r="A2190" t="str">
        <f t="shared" si="34"/>
        <v>IND1991</v>
      </c>
      <c r="B2190" t="str">
        <f>VLOOKUP(C2190,'Country code'!$B$1:$C$992,2,FALSE)</f>
        <v>IND</v>
      </c>
      <c r="C2190" t="s">
        <v>59</v>
      </c>
      <c r="D2190">
        <v>1991</v>
      </c>
      <c r="E2190">
        <v>41</v>
      </c>
      <c r="F2190">
        <v>1.4</v>
      </c>
      <c r="G2190">
        <v>43.5</v>
      </c>
      <c r="H2190">
        <v>1.8</v>
      </c>
      <c r="I2190">
        <v>2.5</v>
      </c>
      <c r="J2190">
        <v>2.2999999999999998</v>
      </c>
      <c r="K2190">
        <v>5.7</v>
      </c>
      <c r="L2190">
        <v>2.9</v>
      </c>
    </row>
    <row r="2191" spans="1:12" x14ac:dyDescent="0.2">
      <c r="A2191" t="str">
        <f t="shared" si="34"/>
        <v>IND1992</v>
      </c>
      <c r="B2191" t="str">
        <f>VLOOKUP(C2191,'Country code'!$B$1:$C$992,2,FALSE)</f>
        <v>IND</v>
      </c>
      <c r="C2191" t="s">
        <v>59</v>
      </c>
      <c r="D2191">
        <v>1992</v>
      </c>
      <c r="E2191">
        <v>41.1</v>
      </c>
      <c r="F2191">
        <v>1.3</v>
      </c>
      <c r="G2191">
        <v>43.7</v>
      </c>
      <c r="H2191">
        <v>1.8</v>
      </c>
      <c r="I2191">
        <v>2.6</v>
      </c>
      <c r="J2191">
        <v>2.2000000000000002</v>
      </c>
      <c r="K2191">
        <v>5.9</v>
      </c>
      <c r="L2191">
        <v>2.8</v>
      </c>
    </row>
    <row r="2192" spans="1:12" x14ac:dyDescent="0.2">
      <c r="A2192" t="str">
        <f t="shared" si="34"/>
        <v>IND1993</v>
      </c>
      <c r="B2192" t="str">
        <f>VLOOKUP(C2192,'Country code'!$B$1:$C$992,2,FALSE)</f>
        <v>IND</v>
      </c>
      <c r="C2192" t="s">
        <v>59</v>
      </c>
      <c r="D2192">
        <v>1993</v>
      </c>
      <c r="E2192">
        <v>41.2</v>
      </c>
      <c r="F2192">
        <v>1.3</v>
      </c>
      <c r="G2192">
        <v>43.7</v>
      </c>
      <c r="H2192">
        <v>1.8</v>
      </c>
      <c r="I2192">
        <v>2.5</v>
      </c>
      <c r="J2192">
        <v>2.2000000000000002</v>
      </c>
      <c r="K2192">
        <v>5.7</v>
      </c>
      <c r="L2192">
        <v>2.8</v>
      </c>
    </row>
    <row r="2193" spans="1:12" x14ac:dyDescent="0.2">
      <c r="A2193" t="str">
        <f t="shared" si="34"/>
        <v>IND1994</v>
      </c>
      <c r="B2193" t="str">
        <f>VLOOKUP(C2193,'Country code'!$B$1:$C$992,2,FALSE)</f>
        <v>IND</v>
      </c>
      <c r="C2193" t="s">
        <v>59</v>
      </c>
      <c r="D2193">
        <v>1994</v>
      </c>
      <c r="E2193">
        <v>41.6</v>
      </c>
      <c r="F2193">
        <v>1.2</v>
      </c>
      <c r="G2193">
        <v>44.1</v>
      </c>
      <c r="H2193">
        <v>1.7</v>
      </c>
      <c r="I2193">
        <v>2.5</v>
      </c>
      <c r="J2193">
        <v>2.1</v>
      </c>
      <c r="K2193">
        <v>5.7</v>
      </c>
      <c r="L2193">
        <v>2.7</v>
      </c>
    </row>
    <row r="2194" spans="1:12" x14ac:dyDescent="0.2">
      <c r="A2194" t="str">
        <f t="shared" si="34"/>
        <v>IND1995</v>
      </c>
      <c r="B2194" t="str">
        <f>VLOOKUP(C2194,'Country code'!$B$1:$C$992,2,FALSE)</f>
        <v>IND</v>
      </c>
      <c r="C2194" t="s">
        <v>59</v>
      </c>
      <c r="D2194">
        <v>1995</v>
      </c>
      <c r="E2194">
        <v>42</v>
      </c>
      <c r="F2194">
        <v>1.3</v>
      </c>
      <c r="G2194">
        <v>44.4</v>
      </c>
      <c r="H2194">
        <v>1.7</v>
      </c>
      <c r="I2194">
        <v>2.4</v>
      </c>
      <c r="J2194">
        <v>2.1</v>
      </c>
      <c r="K2194">
        <v>5.4</v>
      </c>
      <c r="L2194">
        <v>2.7</v>
      </c>
    </row>
    <row r="2195" spans="1:12" x14ac:dyDescent="0.2">
      <c r="A2195" t="str">
        <f t="shared" si="34"/>
        <v>IND1996</v>
      </c>
      <c r="B2195" t="str">
        <f>VLOOKUP(C2195,'Country code'!$B$1:$C$992,2,FALSE)</f>
        <v>IND</v>
      </c>
      <c r="C2195" t="s">
        <v>59</v>
      </c>
      <c r="D2195">
        <v>1996</v>
      </c>
      <c r="E2195">
        <v>42.2</v>
      </c>
      <c r="F2195">
        <v>1.3</v>
      </c>
      <c r="G2195">
        <v>44.7</v>
      </c>
      <c r="H2195">
        <v>1.7</v>
      </c>
      <c r="I2195">
        <v>2.5</v>
      </c>
      <c r="J2195">
        <v>2.1</v>
      </c>
      <c r="K2195">
        <v>5.6</v>
      </c>
      <c r="L2195">
        <v>2.7</v>
      </c>
    </row>
    <row r="2196" spans="1:12" x14ac:dyDescent="0.2">
      <c r="A2196" t="str">
        <f t="shared" si="34"/>
        <v>IND1997</v>
      </c>
      <c r="B2196" t="str">
        <f>VLOOKUP(C2196,'Country code'!$B$1:$C$992,2,FALSE)</f>
        <v>IND</v>
      </c>
      <c r="C2196" t="s">
        <v>59</v>
      </c>
      <c r="D2196">
        <v>1997</v>
      </c>
      <c r="E2196">
        <v>42.7</v>
      </c>
      <c r="F2196">
        <v>1.4</v>
      </c>
      <c r="G2196">
        <v>45.1</v>
      </c>
      <c r="H2196">
        <v>1.8</v>
      </c>
      <c r="I2196">
        <v>2.4</v>
      </c>
      <c r="J2196">
        <v>2.2999999999999998</v>
      </c>
      <c r="K2196">
        <v>5.3</v>
      </c>
      <c r="L2196">
        <v>2.9</v>
      </c>
    </row>
    <row r="2197" spans="1:12" x14ac:dyDescent="0.2">
      <c r="A2197" t="str">
        <f t="shared" si="34"/>
        <v>IND1998</v>
      </c>
      <c r="B2197" t="str">
        <f>VLOOKUP(C2197,'Country code'!$B$1:$C$992,2,FALSE)</f>
        <v>IND</v>
      </c>
      <c r="C2197" t="s">
        <v>59</v>
      </c>
      <c r="D2197">
        <v>1998</v>
      </c>
      <c r="E2197">
        <v>43</v>
      </c>
      <c r="F2197">
        <v>1.4</v>
      </c>
      <c r="G2197">
        <v>45.4</v>
      </c>
      <c r="H2197">
        <v>1.8</v>
      </c>
      <c r="I2197">
        <v>2.4</v>
      </c>
      <c r="J2197">
        <v>2.2999999999999998</v>
      </c>
      <c r="K2197">
        <v>5.3</v>
      </c>
      <c r="L2197">
        <v>2.9</v>
      </c>
    </row>
    <row r="2198" spans="1:12" x14ac:dyDescent="0.2">
      <c r="A2198" t="str">
        <f t="shared" si="34"/>
        <v>IND1999</v>
      </c>
      <c r="B2198" t="str">
        <f>VLOOKUP(C2198,'Country code'!$B$1:$C$992,2,FALSE)</f>
        <v>IND</v>
      </c>
      <c r="C2198" t="s">
        <v>59</v>
      </c>
      <c r="D2198">
        <v>1999</v>
      </c>
      <c r="E2198">
        <v>43.3</v>
      </c>
      <c r="F2198">
        <v>1.4</v>
      </c>
      <c r="G2198">
        <v>45.7</v>
      </c>
      <c r="H2198">
        <v>1.7</v>
      </c>
      <c r="I2198">
        <v>2.4</v>
      </c>
      <c r="J2198">
        <v>2.2000000000000002</v>
      </c>
      <c r="K2198">
        <v>5.3</v>
      </c>
      <c r="L2198">
        <v>2.8</v>
      </c>
    </row>
    <row r="2199" spans="1:12" x14ac:dyDescent="0.2">
      <c r="A2199" t="str">
        <f t="shared" si="34"/>
        <v>IND2000</v>
      </c>
      <c r="B2199" t="str">
        <f>VLOOKUP(C2199,'Country code'!$B$1:$C$992,2,FALSE)</f>
        <v>IND</v>
      </c>
      <c r="C2199" t="s">
        <v>59</v>
      </c>
      <c r="D2199">
        <v>2000</v>
      </c>
      <c r="E2199">
        <v>43.7</v>
      </c>
      <c r="F2199">
        <v>1.4</v>
      </c>
      <c r="G2199">
        <v>46.1</v>
      </c>
      <c r="H2199">
        <v>1.6</v>
      </c>
      <c r="I2199">
        <v>2.4</v>
      </c>
      <c r="J2199">
        <v>2.1</v>
      </c>
      <c r="K2199">
        <v>5.2</v>
      </c>
      <c r="L2199">
        <v>2.6</v>
      </c>
    </row>
    <row r="2200" spans="1:12" x14ac:dyDescent="0.2">
      <c r="A2200" t="str">
        <f t="shared" si="34"/>
        <v>IND2001</v>
      </c>
      <c r="B2200" t="str">
        <f>VLOOKUP(C2200,'Country code'!$B$1:$C$992,2,FALSE)</f>
        <v>IND</v>
      </c>
      <c r="C2200" t="s">
        <v>59</v>
      </c>
      <c r="D2200">
        <v>2001</v>
      </c>
      <c r="E2200">
        <v>44.6</v>
      </c>
      <c r="F2200">
        <v>1.3</v>
      </c>
      <c r="G2200">
        <v>46.7</v>
      </c>
      <c r="H2200">
        <v>1.6</v>
      </c>
      <c r="I2200">
        <v>2.1</v>
      </c>
      <c r="J2200">
        <v>2.1</v>
      </c>
      <c r="K2200">
        <v>4.5</v>
      </c>
      <c r="L2200">
        <v>2.6</v>
      </c>
    </row>
    <row r="2201" spans="1:12" x14ac:dyDescent="0.2">
      <c r="A2201" t="str">
        <f t="shared" si="34"/>
        <v>IND2002</v>
      </c>
      <c r="B2201" t="str">
        <f>VLOOKUP(C2201,'Country code'!$B$1:$C$992,2,FALSE)</f>
        <v>IND</v>
      </c>
      <c r="C2201" t="s">
        <v>59</v>
      </c>
      <c r="D2201">
        <v>2002</v>
      </c>
      <c r="E2201">
        <v>45.5</v>
      </c>
      <c r="F2201">
        <v>1.2</v>
      </c>
      <c r="G2201">
        <v>47.5</v>
      </c>
      <c r="H2201">
        <v>1.5</v>
      </c>
      <c r="I2201">
        <v>2</v>
      </c>
      <c r="J2201">
        <v>1.9</v>
      </c>
      <c r="K2201">
        <v>4.2</v>
      </c>
      <c r="L2201">
        <v>2.4</v>
      </c>
    </row>
    <row r="2202" spans="1:12" x14ac:dyDescent="0.2">
      <c r="A2202" t="str">
        <f t="shared" si="34"/>
        <v>IND2003</v>
      </c>
      <c r="B2202" t="str">
        <f>VLOOKUP(C2202,'Country code'!$B$1:$C$992,2,FALSE)</f>
        <v>IND</v>
      </c>
      <c r="C2202" t="s">
        <v>59</v>
      </c>
      <c r="D2202">
        <v>2003</v>
      </c>
      <c r="E2202">
        <v>46.5</v>
      </c>
      <c r="F2202">
        <v>1.1000000000000001</v>
      </c>
      <c r="G2202">
        <v>48.2</v>
      </c>
      <c r="H2202">
        <v>1.3</v>
      </c>
      <c r="I2202">
        <v>1.7</v>
      </c>
      <c r="J2202">
        <v>1.7</v>
      </c>
      <c r="K2202">
        <v>3.5</v>
      </c>
      <c r="L2202">
        <v>2.1</v>
      </c>
    </row>
    <row r="2203" spans="1:12" x14ac:dyDescent="0.2">
      <c r="A2203" t="str">
        <f t="shared" si="34"/>
        <v>IND2004</v>
      </c>
      <c r="B2203" t="str">
        <f>VLOOKUP(C2203,'Country code'!$B$1:$C$992,2,FALSE)</f>
        <v>IND</v>
      </c>
      <c r="C2203" t="s">
        <v>59</v>
      </c>
      <c r="D2203">
        <v>2004</v>
      </c>
      <c r="E2203">
        <v>47.5</v>
      </c>
      <c r="F2203">
        <v>0.8</v>
      </c>
      <c r="G2203">
        <v>49</v>
      </c>
      <c r="H2203">
        <v>1.1000000000000001</v>
      </c>
      <c r="I2203">
        <v>1.5</v>
      </c>
      <c r="J2203">
        <v>1.4</v>
      </c>
      <c r="K2203">
        <v>3.1</v>
      </c>
      <c r="L2203">
        <v>1.8</v>
      </c>
    </row>
    <row r="2204" spans="1:12" x14ac:dyDescent="0.2">
      <c r="A2204" t="str">
        <f t="shared" si="34"/>
        <v>IND2005</v>
      </c>
      <c r="B2204" t="str">
        <f>VLOOKUP(C2204,'Country code'!$B$1:$C$992,2,FALSE)</f>
        <v>IND</v>
      </c>
      <c r="C2204" t="s">
        <v>59</v>
      </c>
      <c r="D2204">
        <v>2005</v>
      </c>
      <c r="E2204">
        <v>47.5</v>
      </c>
      <c r="F2204">
        <v>1.1000000000000001</v>
      </c>
      <c r="G2204">
        <v>49.2</v>
      </c>
      <c r="H2204">
        <v>1.2</v>
      </c>
      <c r="I2204">
        <v>1.7</v>
      </c>
      <c r="J2204">
        <v>1.6</v>
      </c>
      <c r="K2204">
        <v>3.5</v>
      </c>
      <c r="L2204">
        <v>2</v>
      </c>
    </row>
    <row r="2205" spans="1:12" x14ac:dyDescent="0.2">
      <c r="A2205" t="str">
        <f t="shared" si="34"/>
        <v>IND2006</v>
      </c>
      <c r="B2205" t="str">
        <f>VLOOKUP(C2205,'Country code'!$B$1:$C$992,2,FALSE)</f>
        <v>IND</v>
      </c>
      <c r="C2205" t="s">
        <v>59</v>
      </c>
      <c r="D2205">
        <v>2006</v>
      </c>
      <c r="E2205">
        <v>47.7</v>
      </c>
      <c r="F2205">
        <v>1.2</v>
      </c>
      <c r="G2205">
        <v>49.5</v>
      </c>
      <c r="H2205">
        <v>1.4</v>
      </c>
      <c r="I2205">
        <v>1.8</v>
      </c>
      <c r="J2205">
        <v>1.8</v>
      </c>
      <c r="K2205">
        <v>3.6</v>
      </c>
      <c r="L2205">
        <v>2.2999999999999998</v>
      </c>
    </row>
    <row r="2206" spans="1:12" x14ac:dyDescent="0.2">
      <c r="A2206" t="str">
        <f t="shared" si="34"/>
        <v>IND2007</v>
      </c>
      <c r="B2206" t="str">
        <f>VLOOKUP(C2206,'Country code'!$B$1:$C$992,2,FALSE)</f>
        <v>IND</v>
      </c>
      <c r="C2206" t="s">
        <v>59</v>
      </c>
      <c r="D2206">
        <v>2007</v>
      </c>
      <c r="E2206">
        <v>47.9</v>
      </c>
      <c r="F2206">
        <v>1.2</v>
      </c>
      <c r="G2206">
        <v>49.7</v>
      </c>
      <c r="H2206">
        <v>1.4</v>
      </c>
      <c r="I2206">
        <v>1.8</v>
      </c>
      <c r="J2206">
        <v>1.8</v>
      </c>
      <c r="K2206">
        <v>3.6</v>
      </c>
      <c r="L2206">
        <v>2.2999999999999998</v>
      </c>
    </row>
    <row r="2207" spans="1:12" x14ac:dyDescent="0.2">
      <c r="A2207" t="str">
        <f t="shared" si="34"/>
        <v>IND2008</v>
      </c>
      <c r="B2207" t="str">
        <f>VLOOKUP(C2207,'Country code'!$B$1:$C$992,2,FALSE)</f>
        <v>IND</v>
      </c>
      <c r="C2207" t="s">
        <v>59</v>
      </c>
      <c r="D2207">
        <v>2008</v>
      </c>
      <c r="E2207">
        <v>48.2</v>
      </c>
      <c r="F2207">
        <v>1.2</v>
      </c>
      <c r="G2207">
        <v>50.1</v>
      </c>
      <c r="H2207">
        <v>1.4</v>
      </c>
      <c r="I2207">
        <v>1.9</v>
      </c>
      <c r="J2207">
        <v>1.8</v>
      </c>
      <c r="K2207">
        <v>3.8</v>
      </c>
      <c r="L2207">
        <v>2.2999999999999998</v>
      </c>
    </row>
    <row r="2208" spans="1:12" x14ac:dyDescent="0.2">
      <c r="A2208" t="str">
        <f t="shared" si="34"/>
        <v>IND2009</v>
      </c>
      <c r="B2208" t="str">
        <f>VLOOKUP(C2208,'Country code'!$B$1:$C$992,2,FALSE)</f>
        <v>IND</v>
      </c>
      <c r="C2208" t="s">
        <v>59</v>
      </c>
      <c r="D2208">
        <v>2009</v>
      </c>
      <c r="E2208">
        <v>48.5</v>
      </c>
      <c r="F2208">
        <v>1.2</v>
      </c>
      <c r="G2208">
        <v>50.4</v>
      </c>
      <c r="H2208">
        <v>1.3</v>
      </c>
      <c r="I2208">
        <v>1.9</v>
      </c>
      <c r="J2208">
        <v>1.8</v>
      </c>
      <c r="K2208">
        <v>3.8</v>
      </c>
      <c r="L2208">
        <v>2.2000000000000002</v>
      </c>
    </row>
    <row r="2209" spans="1:12" x14ac:dyDescent="0.2">
      <c r="A2209" t="str">
        <f t="shared" si="34"/>
        <v>IND2010</v>
      </c>
      <c r="B2209" t="str">
        <f>VLOOKUP(C2209,'Country code'!$B$1:$C$992,2,FALSE)</f>
        <v>IND</v>
      </c>
      <c r="C2209" t="s">
        <v>59</v>
      </c>
      <c r="D2209">
        <v>2010</v>
      </c>
      <c r="E2209">
        <v>48.9</v>
      </c>
      <c r="F2209">
        <v>1</v>
      </c>
      <c r="G2209">
        <v>50.9</v>
      </c>
      <c r="H2209">
        <v>1.1000000000000001</v>
      </c>
      <c r="I2209">
        <v>2</v>
      </c>
      <c r="J2209">
        <v>1.5</v>
      </c>
      <c r="K2209">
        <v>3.9</v>
      </c>
      <c r="L2209">
        <v>1.9</v>
      </c>
    </row>
    <row r="2210" spans="1:12" x14ac:dyDescent="0.2">
      <c r="A2210" t="str">
        <f t="shared" si="34"/>
        <v>IND2011</v>
      </c>
      <c r="B2210" t="str">
        <f>VLOOKUP(C2210,'Country code'!$B$1:$C$992,2,FALSE)</f>
        <v>IND</v>
      </c>
      <c r="C2210" t="s">
        <v>59</v>
      </c>
      <c r="D2210">
        <v>2011</v>
      </c>
      <c r="E2210">
        <v>49.5</v>
      </c>
      <c r="F2210">
        <v>0.8</v>
      </c>
      <c r="G2210">
        <v>51.4</v>
      </c>
      <c r="H2210">
        <v>0.9</v>
      </c>
      <c r="I2210">
        <v>1.9</v>
      </c>
      <c r="J2210">
        <v>1.2</v>
      </c>
      <c r="K2210">
        <v>3.7</v>
      </c>
      <c r="L2210">
        <v>1.5</v>
      </c>
    </row>
    <row r="2211" spans="1:12" x14ac:dyDescent="0.2">
      <c r="A2211" t="str">
        <f t="shared" si="34"/>
        <v>IND2012</v>
      </c>
      <c r="B2211" t="str">
        <f>VLOOKUP(C2211,'Country code'!$B$1:$C$992,2,FALSE)</f>
        <v>IND</v>
      </c>
      <c r="C2211" t="s">
        <v>59</v>
      </c>
      <c r="D2211">
        <v>2012</v>
      </c>
      <c r="E2211">
        <v>49.5</v>
      </c>
      <c r="F2211">
        <v>1.2</v>
      </c>
      <c r="G2211">
        <v>51.5</v>
      </c>
      <c r="H2211">
        <v>1.3</v>
      </c>
      <c r="I2211">
        <v>2</v>
      </c>
      <c r="J2211">
        <v>1.8</v>
      </c>
      <c r="K2211">
        <v>3.9</v>
      </c>
      <c r="L2211">
        <v>2.2000000000000002</v>
      </c>
    </row>
    <row r="2212" spans="1:12" x14ac:dyDescent="0.2">
      <c r="A2212" t="str">
        <f t="shared" si="34"/>
        <v>IND2013</v>
      </c>
      <c r="B2212" t="str">
        <f>VLOOKUP(C2212,'Country code'!$B$1:$C$992,2,FALSE)</f>
        <v>IND</v>
      </c>
      <c r="C2212" t="s">
        <v>59</v>
      </c>
      <c r="D2212">
        <v>2013</v>
      </c>
      <c r="E2212">
        <v>49.6</v>
      </c>
      <c r="F2212">
        <v>1.5</v>
      </c>
      <c r="G2212">
        <v>51.6</v>
      </c>
      <c r="H2212">
        <v>1.5</v>
      </c>
      <c r="I2212">
        <v>2</v>
      </c>
      <c r="J2212">
        <v>2.1</v>
      </c>
      <c r="K2212">
        <v>3.9</v>
      </c>
      <c r="L2212">
        <v>2.6</v>
      </c>
    </row>
    <row r="2213" spans="1:12" x14ac:dyDescent="0.2">
      <c r="A2213" t="str">
        <f t="shared" si="34"/>
        <v>IND2014</v>
      </c>
      <c r="B2213" t="str">
        <f>VLOOKUP(C2213,'Country code'!$B$1:$C$992,2,FALSE)</f>
        <v>IND</v>
      </c>
      <c r="C2213" t="s">
        <v>59</v>
      </c>
      <c r="D2213">
        <v>2014</v>
      </c>
      <c r="E2213">
        <v>49.7</v>
      </c>
      <c r="F2213">
        <v>1.6</v>
      </c>
      <c r="G2213">
        <v>51.7</v>
      </c>
      <c r="H2213">
        <v>1.8</v>
      </c>
      <c r="I2213">
        <v>2</v>
      </c>
      <c r="J2213">
        <v>2.4</v>
      </c>
      <c r="K2213">
        <v>3.9</v>
      </c>
      <c r="L2213">
        <v>3</v>
      </c>
    </row>
    <row r="2214" spans="1:12" x14ac:dyDescent="0.2">
      <c r="A2214" t="str">
        <f t="shared" si="34"/>
        <v>IND2015</v>
      </c>
      <c r="B2214" t="str">
        <f>VLOOKUP(C2214,'Country code'!$B$1:$C$992,2,FALSE)</f>
        <v>IND</v>
      </c>
      <c r="C2214" t="s">
        <v>59</v>
      </c>
      <c r="D2214">
        <v>2015</v>
      </c>
      <c r="E2214">
        <v>49.8</v>
      </c>
      <c r="F2214">
        <v>1.9</v>
      </c>
      <c r="G2214">
        <v>51.8</v>
      </c>
      <c r="H2214">
        <v>2</v>
      </c>
      <c r="I2214">
        <v>2</v>
      </c>
      <c r="J2214">
        <v>2.8</v>
      </c>
      <c r="K2214">
        <v>3.9</v>
      </c>
      <c r="L2214">
        <v>3.4</v>
      </c>
    </row>
    <row r="2215" spans="1:12" x14ac:dyDescent="0.2">
      <c r="A2215" t="str">
        <f t="shared" si="34"/>
        <v>IDN1965</v>
      </c>
      <c r="B2215" t="str">
        <f>VLOOKUP(C2215,'Country code'!$B$1:$C$992,2,FALSE)</f>
        <v>IDN</v>
      </c>
      <c r="C2215" t="s">
        <v>60</v>
      </c>
      <c r="D2215">
        <v>1965</v>
      </c>
      <c r="E2215">
        <v>41.9</v>
      </c>
      <c r="F2215">
        <v>2.4</v>
      </c>
      <c r="G2215">
        <v>38</v>
      </c>
      <c r="H2215">
        <v>2.6</v>
      </c>
    </row>
    <row r="2216" spans="1:12" x14ac:dyDescent="0.2">
      <c r="A2216" t="str">
        <f t="shared" si="34"/>
        <v>IDN1966</v>
      </c>
      <c r="B2216" t="str">
        <f>VLOOKUP(C2216,'Country code'!$B$1:$C$992,2,FALSE)</f>
        <v>IDN</v>
      </c>
      <c r="C2216" t="s">
        <v>60</v>
      </c>
      <c r="D2216">
        <v>1966</v>
      </c>
      <c r="E2216">
        <v>41.9</v>
      </c>
      <c r="F2216">
        <v>2.4</v>
      </c>
      <c r="G2216">
        <v>38.1</v>
      </c>
      <c r="H2216">
        <v>2.6</v>
      </c>
    </row>
    <row r="2217" spans="1:12" x14ac:dyDescent="0.2">
      <c r="A2217" t="str">
        <f t="shared" si="34"/>
        <v>IDN1967</v>
      </c>
      <c r="B2217" t="str">
        <f>VLOOKUP(C2217,'Country code'!$B$1:$C$992,2,FALSE)</f>
        <v>IDN</v>
      </c>
      <c r="C2217" t="s">
        <v>60</v>
      </c>
      <c r="D2217">
        <v>1967</v>
      </c>
      <c r="E2217">
        <v>42</v>
      </c>
      <c r="F2217">
        <v>2.2999999999999998</v>
      </c>
      <c r="G2217">
        <v>38.1</v>
      </c>
      <c r="H2217">
        <v>2.5</v>
      </c>
    </row>
    <row r="2218" spans="1:12" x14ac:dyDescent="0.2">
      <c r="A2218" t="str">
        <f t="shared" si="34"/>
        <v>IDN1968</v>
      </c>
      <c r="B2218" t="str">
        <f>VLOOKUP(C2218,'Country code'!$B$1:$C$992,2,FALSE)</f>
        <v>IDN</v>
      </c>
      <c r="C2218" t="s">
        <v>60</v>
      </c>
      <c r="D2218">
        <v>1968</v>
      </c>
      <c r="E2218">
        <v>42</v>
      </c>
      <c r="F2218">
        <v>2.2999999999999998</v>
      </c>
      <c r="G2218">
        <v>38.1</v>
      </c>
      <c r="H2218">
        <v>2.5</v>
      </c>
    </row>
    <row r="2219" spans="1:12" x14ac:dyDescent="0.2">
      <c r="A2219" t="str">
        <f t="shared" si="34"/>
        <v>IDN1969</v>
      </c>
      <c r="B2219" t="str">
        <f>VLOOKUP(C2219,'Country code'!$B$1:$C$992,2,FALSE)</f>
        <v>IDN</v>
      </c>
      <c r="C2219" t="s">
        <v>60</v>
      </c>
      <c r="D2219">
        <v>1969</v>
      </c>
      <c r="E2219">
        <v>42</v>
      </c>
      <c r="F2219">
        <v>2.2000000000000002</v>
      </c>
      <c r="G2219">
        <v>38.200000000000003</v>
      </c>
      <c r="H2219">
        <v>2.4</v>
      </c>
    </row>
    <row r="2220" spans="1:12" x14ac:dyDescent="0.2">
      <c r="A2220" t="str">
        <f t="shared" si="34"/>
        <v>IDN1970</v>
      </c>
      <c r="B2220" t="str">
        <f>VLOOKUP(C2220,'Country code'!$B$1:$C$992,2,FALSE)</f>
        <v>IDN</v>
      </c>
      <c r="C2220" t="s">
        <v>60</v>
      </c>
      <c r="D2220">
        <v>1970</v>
      </c>
      <c r="E2220">
        <v>42.1</v>
      </c>
      <c r="F2220">
        <v>2.1</v>
      </c>
      <c r="G2220">
        <v>38.200000000000003</v>
      </c>
      <c r="H2220">
        <v>2.2999999999999998</v>
      </c>
    </row>
    <row r="2221" spans="1:12" x14ac:dyDescent="0.2">
      <c r="A2221" t="str">
        <f t="shared" si="34"/>
        <v>IDN1971</v>
      </c>
      <c r="B2221" t="str">
        <f>VLOOKUP(C2221,'Country code'!$B$1:$C$992,2,FALSE)</f>
        <v>IDN</v>
      </c>
      <c r="C2221" t="s">
        <v>60</v>
      </c>
      <c r="D2221">
        <v>1971</v>
      </c>
      <c r="E2221">
        <v>42.1</v>
      </c>
      <c r="F2221">
        <v>2.1</v>
      </c>
      <c r="G2221">
        <v>38.200000000000003</v>
      </c>
      <c r="H2221">
        <v>2.2999999999999998</v>
      </c>
    </row>
    <row r="2222" spans="1:12" x14ac:dyDescent="0.2">
      <c r="A2222" t="str">
        <f t="shared" si="34"/>
        <v>IDN1972</v>
      </c>
      <c r="B2222" t="str">
        <f>VLOOKUP(C2222,'Country code'!$B$1:$C$992,2,FALSE)</f>
        <v>IDN</v>
      </c>
      <c r="C2222" t="s">
        <v>60</v>
      </c>
      <c r="D2222">
        <v>1972</v>
      </c>
      <c r="E2222">
        <v>42.2</v>
      </c>
      <c r="F2222">
        <v>2.1</v>
      </c>
      <c r="G2222">
        <v>38.299999999999997</v>
      </c>
      <c r="H2222">
        <v>2.4</v>
      </c>
    </row>
    <row r="2223" spans="1:12" x14ac:dyDescent="0.2">
      <c r="A2223" t="str">
        <f t="shared" si="34"/>
        <v>IDN1973</v>
      </c>
      <c r="B2223" t="str">
        <f>VLOOKUP(C2223,'Country code'!$B$1:$C$992,2,FALSE)</f>
        <v>IDN</v>
      </c>
      <c r="C2223" t="s">
        <v>60</v>
      </c>
      <c r="D2223">
        <v>1973</v>
      </c>
      <c r="E2223">
        <v>42.2</v>
      </c>
      <c r="F2223">
        <v>2</v>
      </c>
      <c r="G2223">
        <v>38.4</v>
      </c>
      <c r="H2223">
        <v>2.2999999999999998</v>
      </c>
    </row>
    <row r="2224" spans="1:12" x14ac:dyDescent="0.2">
      <c r="A2224" t="str">
        <f t="shared" si="34"/>
        <v>IDN1974</v>
      </c>
      <c r="B2224" t="str">
        <f>VLOOKUP(C2224,'Country code'!$B$1:$C$992,2,FALSE)</f>
        <v>IDN</v>
      </c>
      <c r="C2224" t="s">
        <v>60</v>
      </c>
      <c r="D2224">
        <v>1974</v>
      </c>
      <c r="E2224">
        <v>42.2</v>
      </c>
      <c r="F2224">
        <v>2</v>
      </c>
      <c r="G2224">
        <v>38.4</v>
      </c>
      <c r="H2224">
        <v>2.2000000000000002</v>
      </c>
    </row>
    <row r="2225" spans="1:8" x14ac:dyDescent="0.2">
      <c r="A2225" t="str">
        <f t="shared" si="34"/>
        <v>IDN1975</v>
      </c>
      <c r="B2225" t="str">
        <f>VLOOKUP(C2225,'Country code'!$B$1:$C$992,2,FALSE)</f>
        <v>IDN</v>
      </c>
      <c r="C2225" t="s">
        <v>60</v>
      </c>
      <c r="D2225">
        <v>1975</v>
      </c>
      <c r="E2225">
        <v>42.3</v>
      </c>
      <c r="F2225">
        <v>1.9</v>
      </c>
      <c r="G2225">
        <v>38.5</v>
      </c>
      <c r="H2225">
        <v>2.1</v>
      </c>
    </row>
    <row r="2226" spans="1:8" x14ac:dyDescent="0.2">
      <c r="A2226" t="str">
        <f t="shared" si="34"/>
        <v>IDN1976</v>
      </c>
      <c r="B2226" t="str">
        <f>VLOOKUP(C2226,'Country code'!$B$1:$C$992,2,FALSE)</f>
        <v>IDN</v>
      </c>
      <c r="C2226" t="s">
        <v>60</v>
      </c>
      <c r="D2226">
        <v>1976</v>
      </c>
      <c r="E2226">
        <v>42.3</v>
      </c>
      <c r="F2226">
        <v>1.8</v>
      </c>
      <c r="G2226">
        <v>38.5</v>
      </c>
      <c r="H2226">
        <v>2</v>
      </c>
    </row>
    <row r="2227" spans="1:8" x14ac:dyDescent="0.2">
      <c r="A2227" t="str">
        <f t="shared" si="34"/>
        <v>IDN1977</v>
      </c>
      <c r="B2227" t="str">
        <f>VLOOKUP(C2227,'Country code'!$B$1:$C$992,2,FALSE)</f>
        <v>IDN</v>
      </c>
      <c r="C2227" t="s">
        <v>60</v>
      </c>
      <c r="D2227">
        <v>1977</v>
      </c>
      <c r="E2227">
        <v>42.4</v>
      </c>
      <c r="F2227">
        <v>1.9</v>
      </c>
      <c r="G2227">
        <v>38.6</v>
      </c>
      <c r="H2227">
        <v>1.9</v>
      </c>
    </row>
    <row r="2228" spans="1:8" x14ac:dyDescent="0.2">
      <c r="A2228" t="str">
        <f t="shared" si="34"/>
        <v>IDN1978</v>
      </c>
      <c r="B2228" t="str">
        <f>VLOOKUP(C2228,'Country code'!$B$1:$C$992,2,FALSE)</f>
        <v>IDN</v>
      </c>
      <c r="C2228" t="s">
        <v>60</v>
      </c>
      <c r="D2228">
        <v>1978</v>
      </c>
      <c r="E2228">
        <v>42.4</v>
      </c>
      <c r="F2228">
        <v>1.8</v>
      </c>
      <c r="G2228">
        <v>38.700000000000003</v>
      </c>
      <c r="H2228">
        <v>1.9</v>
      </c>
    </row>
    <row r="2229" spans="1:8" x14ac:dyDescent="0.2">
      <c r="A2229" t="str">
        <f t="shared" si="34"/>
        <v>IDN1979</v>
      </c>
      <c r="B2229" t="str">
        <f>VLOOKUP(C2229,'Country code'!$B$1:$C$992,2,FALSE)</f>
        <v>IDN</v>
      </c>
      <c r="C2229" t="s">
        <v>60</v>
      </c>
      <c r="D2229">
        <v>1979</v>
      </c>
      <c r="E2229">
        <v>42.3</v>
      </c>
      <c r="F2229">
        <v>1.7</v>
      </c>
      <c r="G2229">
        <v>38.6</v>
      </c>
      <c r="H2229">
        <v>1.8</v>
      </c>
    </row>
    <row r="2230" spans="1:8" x14ac:dyDescent="0.2">
      <c r="A2230" t="str">
        <f t="shared" si="34"/>
        <v>IDN1980</v>
      </c>
      <c r="B2230" t="str">
        <f>VLOOKUP(C2230,'Country code'!$B$1:$C$992,2,FALSE)</f>
        <v>IDN</v>
      </c>
      <c r="C2230" t="s">
        <v>60</v>
      </c>
      <c r="D2230">
        <v>1980</v>
      </c>
      <c r="E2230">
        <v>42.2</v>
      </c>
      <c r="F2230">
        <v>1.7</v>
      </c>
      <c r="G2230">
        <v>38.6</v>
      </c>
      <c r="H2230">
        <v>1.7</v>
      </c>
    </row>
    <row r="2231" spans="1:8" x14ac:dyDescent="0.2">
      <c r="A2231" t="str">
        <f t="shared" si="34"/>
        <v>IDN1981</v>
      </c>
      <c r="B2231" t="str">
        <f>VLOOKUP(C2231,'Country code'!$B$1:$C$992,2,FALSE)</f>
        <v>IDN</v>
      </c>
      <c r="C2231" t="s">
        <v>60</v>
      </c>
      <c r="D2231">
        <v>1981</v>
      </c>
      <c r="E2231">
        <v>42</v>
      </c>
      <c r="F2231">
        <v>1.6</v>
      </c>
      <c r="G2231">
        <v>38.6</v>
      </c>
      <c r="H2231">
        <v>1.7</v>
      </c>
    </row>
    <row r="2232" spans="1:8" x14ac:dyDescent="0.2">
      <c r="A2232" t="str">
        <f t="shared" si="34"/>
        <v>IDN1982</v>
      </c>
      <c r="B2232" t="str">
        <f>VLOOKUP(C2232,'Country code'!$B$1:$C$992,2,FALSE)</f>
        <v>IDN</v>
      </c>
      <c r="C2232" t="s">
        <v>60</v>
      </c>
      <c r="D2232">
        <v>1982</v>
      </c>
      <c r="E2232">
        <v>41.8</v>
      </c>
      <c r="F2232">
        <v>1.6</v>
      </c>
      <c r="G2232">
        <v>38.6</v>
      </c>
      <c r="H2232">
        <v>1.7</v>
      </c>
    </row>
    <row r="2233" spans="1:8" x14ac:dyDescent="0.2">
      <c r="A2233" t="str">
        <f t="shared" si="34"/>
        <v>IDN1983</v>
      </c>
      <c r="B2233" t="str">
        <f>VLOOKUP(C2233,'Country code'!$B$1:$C$992,2,FALSE)</f>
        <v>IDN</v>
      </c>
      <c r="C2233" t="s">
        <v>60</v>
      </c>
      <c r="D2233">
        <v>1983</v>
      </c>
      <c r="E2233">
        <v>41.6</v>
      </c>
      <c r="F2233">
        <v>1.6</v>
      </c>
      <c r="G2233">
        <v>38.5</v>
      </c>
      <c r="H2233">
        <v>1.7</v>
      </c>
    </row>
    <row r="2234" spans="1:8" x14ac:dyDescent="0.2">
      <c r="A2234" t="str">
        <f t="shared" si="34"/>
        <v>IDN1984</v>
      </c>
      <c r="B2234" t="str">
        <f>VLOOKUP(C2234,'Country code'!$B$1:$C$992,2,FALSE)</f>
        <v>IDN</v>
      </c>
      <c r="C2234" t="s">
        <v>60</v>
      </c>
      <c r="D2234">
        <v>1984</v>
      </c>
      <c r="E2234">
        <v>41.4</v>
      </c>
      <c r="F2234">
        <v>1.6</v>
      </c>
      <c r="G2234">
        <v>38.4</v>
      </c>
      <c r="H2234">
        <v>1.6</v>
      </c>
    </row>
    <row r="2235" spans="1:8" x14ac:dyDescent="0.2">
      <c r="A2235" t="str">
        <f t="shared" ref="A2235:A2298" si="35">B2235&amp;D2235</f>
        <v>IDN1985</v>
      </c>
      <c r="B2235" t="str">
        <f>VLOOKUP(C2235,'Country code'!$B$1:$C$992,2,FALSE)</f>
        <v>IDN</v>
      </c>
      <c r="C2235" t="s">
        <v>60</v>
      </c>
      <c r="D2235">
        <v>1985</v>
      </c>
      <c r="E2235">
        <v>41.4</v>
      </c>
      <c r="F2235">
        <v>1.6</v>
      </c>
      <c r="G2235">
        <v>38.4</v>
      </c>
      <c r="H2235">
        <v>1.7</v>
      </c>
    </row>
    <row r="2236" spans="1:8" x14ac:dyDescent="0.2">
      <c r="A2236" t="str">
        <f t="shared" si="35"/>
        <v>IDN1986</v>
      </c>
      <c r="B2236" t="str">
        <f>VLOOKUP(C2236,'Country code'!$B$1:$C$992,2,FALSE)</f>
        <v>IDN</v>
      </c>
      <c r="C2236" t="s">
        <v>60</v>
      </c>
      <c r="D2236">
        <v>1986</v>
      </c>
      <c r="E2236">
        <v>41.4</v>
      </c>
      <c r="F2236">
        <v>1.6</v>
      </c>
      <c r="G2236">
        <v>38.4</v>
      </c>
      <c r="H2236">
        <v>1.7</v>
      </c>
    </row>
    <row r="2237" spans="1:8" x14ac:dyDescent="0.2">
      <c r="A2237" t="str">
        <f t="shared" si="35"/>
        <v>IDN1987</v>
      </c>
      <c r="B2237" t="str">
        <f>VLOOKUP(C2237,'Country code'!$B$1:$C$992,2,FALSE)</f>
        <v>IDN</v>
      </c>
      <c r="C2237" t="s">
        <v>60</v>
      </c>
      <c r="D2237">
        <v>1987</v>
      </c>
      <c r="E2237">
        <v>41.4</v>
      </c>
      <c r="F2237">
        <v>1.5</v>
      </c>
      <c r="G2237">
        <v>38.4</v>
      </c>
      <c r="H2237">
        <v>1.6</v>
      </c>
    </row>
    <row r="2238" spans="1:8" x14ac:dyDescent="0.2">
      <c r="A2238" t="str">
        <f t="shared" si="35"/>
        <v>IDN1988</v>
      </c>
      <c r="B2238" t="str">
        <f>VLOOKUP(C2238,'Country code'!$B$1:$C$992,2,FALSE)</f>
        <v>IDN</v>
      </c>
      <c r="C2238" t="s">
        <v>60</v>
      </c>
      <c r="D2238">
        <v>1988</v>
      </c>
      <c r="E2238">
        <v>41.6</v>
      </c>
      <c r="F2238">
        <v>1.5</v>
      </c>
      <c r="G2238">
        <v>38.6</v>
      </c>
      <c r="H2238">
        <v>1.6</v>
      </c>
    </row>
    <row r="2239" spans="1:8" x14ac:dyDescent="0.2">
      <c r="A2239" t="str">
        <f t="shared" si="35"/>
        <v>IDN1989</v>
      </c>
      <c r="B2239" t="str">
        <f>VLOOKUP(C2239,'Country code'!$B$1:$C$992,2,FALSE)</f>
        <v>IDN</v>
      </c>
      <c r="C2239" t="s">
        <v>60</v>
      </c>
      <c r="D2239">
        <v>1989</v>
      </c>
      <c r="E2239">
        <v>41.8</v>
      </c>
      <c r="F2239">
        <v>1.5</v>
      </c>
      <c r="G2239">
        <v>38.799999999999997</v>
      </c>
      <c r="H2239">
        <v>1.6</v>
      </c>
    </row>
    <row r="2240" spans="1:8" x14ac:dyDescent="0.2">
      <c r="A2240" t="str">
        <f t="shared" si="35"/>
        <v>IDN1990</v>
      </c>
      <c r="B2240" t="str">
        <f>VLOOKUP(C2240,'Country code'!$B$1:$C$992,2,FALSE)</f>
        <v>IDN</v>
      </c>
      <c r="C2240" t="s">
        <v>60</v>
      </c>
      <c r="D2240">
        <v>1990</v>
      </c>
      <c r="E2240">
        <v>42</v>
      </c>
      <c r="F2240">
        <v>1.4</v>
      </c>
      <c r="G2240">
        <v>39</v>
      </c>
      <c r="H2240">
        <v>1.5</v>
      </c>
    </row>
    <row r="2241" spans="1:8" x14ac:dyDescent="0.2">
      <c r="A2241" t="str">
        <f t="shared" si="35"/>
        <v>IDN1991</v>
      </c>
      <c r="B2241" t="str">
        <f>VLOOKUP(C2241,'Country code'!$B$1:$C$992,2,FALSE)</f>
        <v>IDN</v>
      </c>
      <c r="C2241" t="s">
        <v>60</v>
      </c>
      <c r="D2241">
        <v>1991</v>
      </c>
      <c r="E2241">
        <v>42.1</v>
      </c>
      <c r="F2241">
        <v>1.5</v>
      </c>
      <c r="G2241">
        <v>39.1</v>
      </c>
      <c r="H2241">
        <v>1.6</v>
      </c>
    </row>
    <row r="2242" spans="1:8" x14ac:dyDescent="0.2">
      <c r="A2242" t="str">
        <f t="shared" si="35"/>
        <v>IDN1992</v>
      </c>
      <c r="B2242" t="str">
        <f>VLOOKUP(C2242,'Country code'!$B$1:$C$992,2,FALSE)</f>
        <v>IDN</v>
      </c>
      <c r="C2242" t="s">
        <v>60</v>
      </c>
      <c r="D2242">
        <v>1992</v>
      </c>
      <c r="E2242">
        <v>42.3</v>
      </c>
      <c r="F2242">
        <v>1.5</v>
      </c>
      <c r="G2242">
        <v>39.200000000000003</v>
      </c>
      <c r="H2242">
        <v>1.6</v>
      </c>
    </row>
    <row r="2243" spans="1:8" x14ac:dyDescent="0.2">
      <c r="A2243" t="str">
        <f t="shared" si="35"/>
        <v>IDN1993</v>
      </c>
      <c r="B2243" t="str">
        <f>VLOOKUP(C2243,'Country code'!$B$1:$C$992,2,FALSE)</f>
        <v>IDN</v>
      </c>
      <c r="C2243" t="s">
        <v>60</v>
      </c>
      <c r="D2243">
        <v>1993</v>
      </c>
      <c r="E2243">
        <v>42.5</v>
      </c>
      <c r="F2243">
        <v>1.4</v>
      </c>
      <c r="G2243">
        <v>39.299999999999997</v>
      </c>
      <c r="H2243">
        <v>1.5</v>
      </c>
    </row>
    <row r="2244" spans="1:8" x14ac:dyDescent="0.2">
      <c r="A2244" t="str">
        <f t="shared" si="35"/>
        <v>IDN1994</v>
      </c>
      <c r="B2244" t="str">
        <f>VLOOKUP(C2244,'Country code'!$B$1:$C$992,2,FALSE)</f>
        <v>IDN</v>
      </c>
      <c r="C2244" t="s">
        <v>60</v>
      </c>
      <c r="D2244">
        <v>1994</v>
      </c>
      <c r="E2244">
        <v>42.6</v>
      </c>
      <c r="F2244">
        <v>1.4</v>
      </c>
      <c r="G2244">
        <v>39.4</v>
      </c>
      <c r="H2244">
        <v>1.5</v>
      </c>
    </row>
    <row r="2245" spans="1:8" x14ac:dyDescent="0.2">
      <c r="A2245" t="str">
        <f t="shared" si="35"/>
        <v>IDN1995</v>
      </c>
      <c r="B2245" t="str">
        <f>VLOOKUP(C2245,'Country code'!$B$1:$C$992,2,FALSE)</f>
        <v>IDN</v>
      </c>
      <c r="C2245" t="s">
        <v>60</v>
      </c>
      <c r="D2245">
        <v>1995</v>
      </c>
      <c r="E2245">
        <v>42.7</v>
      </c>
      <c r="F2245">
        <v>1.4</v>
      </c>
      <c r="G2245">
        <v>39.5</v>
      </c>
      <c r="H2245">
        <v>1.5</v>
      </c>
    </row>
    <row r="2246" spans="1:8" x14ac:dyDescent="0.2">
      <c r="A2246" t="str">
        <f t="shared" si="35"/>
        <v>IDN1996</v>
      </c>
      <c r="B2246" t="str">
        <f>VLOOKUP(C2246,'Country code'!$B$1:$C$992,2,FALSE)</f>
        <v>IDN</v>
      </c>
      <c r="C2246" t="s">
        <v>60</v>
      </c>
      <c r="D2246">
        <v>1996</v>
      </c>
      <c r="E2246">
        <v>42.7</v>
      </c>
      <c r="F2246">
        <v>1.4</v>
      </c>
      <c r="G2246">
        <v>39.5</v>
      </c>
      <c r="H2246">
        <v>1.5</v>
      </c>
    </row>
    <row r="2247" spans="1:8" x14ac:dyDescent="0.2">
      <c r="A2247" t="str">
        <f t="shared" si="35"/>
        <v>IDN1997</v>
      </c>
      <c r="B2247" t="str">
        <f>VLOOKUP(C2247,'Country code'!$B$1:$C$992,2,FALSE)</f>
        <v>IDN</v>
      </c>
      <c r="C2247" t="s">
        <v>60</v>
      </c>
      <c r="D2247">
        <v>1997</v>
      </c>
      <c r="E2247">
        <v>42.4</v>
      </c>
      <c r="F2247">
        <v>1.3</v>
      </c>
      <c r="G2247">
        <v>39.299999999999997</v>
      </c>
      <c r="H2247">
        <v>1.5</v>
      </c>
    </row>
    <row r="2248" spans="1:8" x14ac:dyDescent="0.2">
      <c r="A2248" t="str">
        <f t="shared" si="35"/>
        <v>IDN1998</v>
      </c>
      <c r="B2248" t="str">
        <f>VLOOKUP(C2248,'Country code'!$B$1:$C$992,2,FALSE)</f>
        <v>IDN</v>
      </c>
      <c r="C2248" t="s">
        <v>60</v>
      </c>
      <c r="D2248">
        <v>1998</v>
      </c>
      <c r="E2248">
        <v>42.2</v>
      </c>
      <c r="F2248">
        <v>1.3</v>
      </c>
      <c r="G2248">
        <v>39.1</v>
      </c>
      <c r="H2248">
        <v>1.4</v>
      </c>
    </row>
    <row r="2249" spans="1:8" x14ac:dyDescent="0.2">
      <c r="A2249" t="str">
        <f t="shared" si="35"/>
        <v>IDN1999</v>
      </c>
      <c r="B2249" t="str">
        <f>VLOOKUP(C2249,'Country code'!$B$1:$C$992,2,FALSE)</f>
        <v>IDN</v>
      </c>
      <c r="C2249" t="s">
        <v>60</v>
      </c>
      <c r="D2249">
        <v>1999</v>
      </c>
      <c r="E2249">
        <v>41.9</v>
      </c>
      <c r="F2249">
        <v>1.3</v>
      </c>
      <c r="G2249">
        <v>38.9</v>
      </c>
      <c r="H2249">
        <v>1.4</v>
      </c>
    </row>
    <row r="2250" spans="1:8" x14ac:dyDescent="0.2">
      <c r="A2250" t="str">
        <f t="shared" si="35"/>
        <v>IDN2000</v>
      </c>
      <c r="B2250" t="str">
        <f>VLOOKUP(C2250,'Country code'!$B$1:$C$992,2,FALSE)</f>
        <v>IDN</v>
      </c>
      <c r="C2250" t="s">
        <v>60</v>
      </c>
      <c r="D2250">
        <v>2000</v>
      </c>
      <c r="E2250">
        <v>41.8</v>
      </c>
      <c r="F2250">
        <v>1.3</v>
      </c>
      <c r="G2250">
        <v>38.799999999999997</v>
      </c>
      <c r="H2250">
        <v>1.4</v>
      </c>
    </row>
    <row r="2251" spans="1:8" x14ac:dyDescent="0.2">
      <c r="A2251" t="str">
        <f t="shared" si="35"/>
        <v>IDN2001</v>
      </c>
      <c r="B2251" t="str">
        <f>VLOOKUP(C2251,'Country code'!$B$1:$C$992,2,FALSE)</f>
        <v>IDN</v>
      </c>
      <c r="C2251" t="s">
        <v>60</v>
      </c>
      <c r="D2251">
        <v>2001</v>
      </c>
      <c r="E2251">
        <v>41.8</v>
      </c>
      <c r="F2251">
        <v>1.2</v>
      </c>
      <c r="G2251">
        <v>38.799999999999997</v>
      </c>
      <c r="H2251">
        <v>1.4</v>
      </c>
    </row>
    <row r="2252" spans="1:8" x14ac:dyDescent="0.2">
      <c r="A2252" t="str">
        <f t="shared" si="35"/>
        <v>IDN2002</v>
      </c>
      <c r="B2252" t="str">
        <f>VLOOKUP(C2252,'Country code'!$B$1:$C$992,2,FALSE)</f>
        <v>IDN</v>
      </c>
      <c r="C2252" t="s">
        <v>60</v>
      </c>
      <c r="D2252">
        <v>2002</v>
      </c>
      <c r="E2252">
        <v>42</v>
      </c>
      <c r="F2252">
        <v>1.3</v>
      </c>
      <c r="G2252">
        <v>38.9</v>
      </c>
      <c r="H2252">
        <v>1.3</v>
      </c>
    </row>
    <row r="2253" spans="1:8" x14ac:dyDescent="0.2">
      <c r="A2253" t="str">
        <f t="shared" si="35"/>
        <v>IDN2003</v>
      </c>
      <c r="B2253" t="str">
        <f>VLOOKUP(C2253,'Country code'!$B$1:$C$992,2,FALSE)</f>
        <v>IDN</v>
      </c>
      <c r="C2253" t="s">
        <v>60</v>
      </c>
      <c r="D2253">
        <v>2003</v>
      </c>
      <c r="E2253">
        <v>42.3</v>
      </c>
      <c r="F2253">
        <v>1.4</v>
      </c>
      <c r="G2253">
        <v>39.1</v>
      </c>
      <c r="H2253">
        <v>1.4</v>
      </c>
    </row>
    <row r="2254" spans="1:8" x14ac:dyDescent="0.2">
      <c r="A2254" t="str">
        <f t="shared" si="35"/>
        <v>IDN2004</v>
      </c>
      <c r="B2254" t="str">
        <f>VLOOKUP(C2254,'Country code'!$B$1:$C$992,2,FALSE)</f>
        <v>IDN</v>
      </c>
      <c r="C2254" t="s">
        <v>60</v>
      </c>
      <c r="D2254">
        <v>2004</v>
      </c>
      <c r="E2254">
        <v>42.7</v>
      </c>
      <c r="F2254">
        <v>1.4</v>
      </c>
      <c r="G2254">
        <v>39.299999999999997</v>
      </c>
      <c r="H2254">
        <v>1.4</v>
      </c>
    </row>
    <row r="2255" spans="1:8" x14ac:dyDescent="0.2">
      <c r="A2255" t="str">
        <f t="shared" si="35"/>
        <v>IDN2005</v>
      </c>
      <c r="B2255" t="str">
        <f>VLOOKUP(C2255,'Country code'!$B$1:$C$992,2,FALSE)</f>
        <v>IDN</v>
      </c>
      <c r="C2255" t="s">
        <v>60</v>
      </c>
      <c r="D2255">
        <v>2005</v>
      </c>
      <c r="E2255">
        <v>43.1</v>
      </c>
      <c r="F2255">
        <v>1.4</v>
      </c>
      <c r="G2255">
        <v>39.5</v>
      </c>
      <c r="H2255">
        <v>1.5</v>
      </c>
    </row>
    <row r="2256" spans="1:8" x14ac:dyDescent="0.2">
      <c r="A2256" t="str">
        <f t="shared" si="35"/>
        <v>IDN2006</v>
      </c>
      <c r="B2256" t="str">
        <f>VLOOKUP(C2256,'Country code'!$B$1:$C$992,2,FALSE)</f>
        <v>IDN</v>
      </c>
      <c r="C2256" t="s">
        <v>60</v>
      </c>
      <c r="D2256">
        <v>2006</v>
      </c>
      <c r="E2256">
        <v>43.5</v>
      </c>
      <c r="F2256">
        <v>1.5</v>
      </c>
      <c r="G2256">
        <v>39.799999999999997</v>
      </c>
      <c r="H2256">
        <v>1.6</v>
      </c>
    </row>
    <row r="2257" spans="1:8" x14ac:dyDescent="0.2">
      <c r="A2257" t="str">
        <f t="shared" si="35"/>
        <v>IDN2007</v>
      </c>
      <c r="B2257" t="str">
        <f>VLOOKUP(C2257,'Country code'!$B$1:$C$992,2,FALSE)</f>
        <v>IDN</v>
      </c>
      <c r="C2257" t="s">
        <v>60</v>
      </c>
      <c r="D2257">
        <v>2007</v>
      </c>
      <c r="E2257">
        <v>43.9</v>
      </c>
      <c r="F2257">
        <v>1.4</v>
      </c>
      <c r="G2257">
        <v>40.1</v>
      </c>
      <c r="H2257">
        <v>1.5</v>
      </c>
    </row>
    <row r="2258" spans="1:8" x14ac:dyDescent="0.2">
      <c r="A2258" t="str">
        <f t="shared" si="35"/>
        <v>IDN2008</v>
      </c>
      <c r="B2258" t="str">
        <f>VLOOKUP(C2258,'Country code'!$B$1:$C$992,2,FALSE)</f>
        <v>IDN</v>
      </c>
      <c r="C2258" t="s">
        <v>60</v>
      </c>
      <c r="D2258">
        <v>2008</v>
      </c>
      <c r="E2258">
        <v>44.3</v>
      </c>
      <c r="F2258">
        <v>1.4</v>
      </c>
      <c r="G2258">
        <v>40.4</v>
      </c>
      <c r="H2258">
        <v>1.5</v>
      </c>
    </row>
    <row r="2259" spans="1:8" x14ac:dyDescent="0.2">
      <c r="A2259" t="str">
        <f t="shared" si="35"/>
        <v>IDN2009</v>
      </c>
      <c r="B2259" t="str">
        <f>VLOOKUP(C2259,'Country code'!$B$1:$C$992,2,FALSE)</f>
        <v>IDN</v>
      </c>
      <c r="C2259" t="s">
        <v>60</v>
      </c>
      <c r="D2259">
        <v>2009</v>
      </c>
      <c r="E2259">
        <v>44.9</v>
      </c>
      <c r="F2259">
        <v>1.5</v>
      </c>
      <c r="G2259">
        <v>40.700000000000003</v>
      </c>
      <c r="H2259">
        <v>1.5</v>
      </c>
    </row>
    <row r="2260" spans="1:8" x14ac:dyDescent="0.2">
      <c r="A2260" t="str">
        <f t="shared" si="35"/>
        <v>IDN2010</v>
      </c>
      <c r="B2260" t="str">
        <f>VLOOKUP(C2260,'Country code'!$B$1:$C$992,2,FALSE)</f>
        <v>IDN</v>
      </c>
      <c r="C2260" t="s">
        <v>60</v>
      </c>
      <c r="D2260">
        <v>2010</v>
      </c>
      <c r="E2260">
        <v>45.6</v>
      </c>
      <c r="F2260">
        <v>1.5</v>
      </c>
      <c r="G2260">
        <v>41.2</v>
      </c>
      <c r="H2260">
        <v>1.6</v>
      </c>
    </row>
    <row r="2261" spans="1:8" x14ac:dyDescent="0.2">
      <c r="A2261" t="str">
        <f t="shared" si="35"/>
        <v>IDN2011</v>
      </c>
      <c r="B2261" t="str">
        <f>VLOOKUP(C2261,'Country code'!$B$1:$C$992,2,FALSE)</f>
        <v>IDN</v>
      </c>
      <c r="C2261" t="s">
        <v>60</v>
      </c>
      <c r="D2261">
        <v>2011</v>
      </c>
      <c r="E2261">
        <v>46.2</v>
      </c>
      <c r="F2261">
        <v>1.5</v>
      </c>
      <c r="G2261">
        <v>41.6</v>
      </c>
      <c r="H2261">
        <v>1.6</v>
      </c>
    </row>
    <row r="2262" spans="1:8" x14ac:dyDescent="0.2">
      <c r="A2262" t="str">
        <f t="shared" si="35"/>
        <v>IDN2012</v>
      </c>
      <c r="B2262" t="str">
        <f>VLOOKUP(C2262,'Country code'!$B$1:$C$992,2,FALSE)</f>
        <v>IDN</v>
      </c>
      <c r="C2262" t="s">
        <v>60</v>
      </c>
      <c r="D2262">
        <v>2012</v>
      </c>
      <c r="E2262">
        <v>46.7</v>
      </c>
      <c r="F2262">
        <v>1.5</v>
      </c>
      <c r="G2262">
        <v>41.9</v>
      </c>
      <c r="H2262">
        <v>1.6</v>
      </c>
    </row>
    <row r="2263" spans="1:8" x14ac:dyDescent="0.2">
      <c r="A2263" t="str">
        <f t="shared" si="35"/>
        <v>IDN2013</v>
      </c>
      <c r="B2263" t="str">
        <f>VLOOKUP(C2263,'Country code'!$B$1:$C$992,2,FALSE)</f>
        <v>IDN</v>
      </c>
      <c r="C2263" t="s">
        <v>60</v>
      </c>
      <c r="D2263">
        <v>2013</v>
      </c>
      <c r="E2263">
        <v>47</v>
      </c>
      <c r="F2263">
        <v>1.5</v>
      </c>
      <c r="G2263">
        <v>42.2</v>
      </c>
      <c r="H2263">
        <v>1.7</v>
      </c>
    </row>
    <row r="2264" spans="1:8" x14ac:dyDescent="0.2">
      <c r="A2264" t="str">
        <f t="shared" si="35"/>
        <v>IDN2014</v>
      </c>
      <c r="B2264" t="str">
        <f>VLOOKUP(C2264,'Country code'!$B$1:$C$992,2,FALSE)</f>
        <v>IDN</v>
      </c>
      <c r="C2264" t="s">
        <v>60</v>
      </c>
      <c r="D2264">
        <v>2014</v>
      </c>
      <c r="E2264">
        <v>47.3</v>
      </c>
      <c r="F2264">
        <v>1.6</v>
      </c>
      <c r="G2264">
        <v>42.3</v>
      </c>
      <c r="H2264">
        <v>1.6</v>
      </c>
    </row>
    <row r="2265" spans="1:8" x14ac:dyDescent="0.2">
      <c r="A2265" t="str">
        <f t="shared" si="35"/>
        <v>IDN2015</v>
      </c>
      <c r="B2265" t="str">
        <f>VLOOKUP(C2265,'Country code'!$B$1:$C$992,2,FALSE)</f>
        <v>IDN</v>
      </c>
      <c r="C2265" t="s">
        <v>60</v>
      </c>
      <c r="D2265">
        <v>2015</v>
      </c>
      <c r="E2265">
        <v>47.4</v>
      </c>
      <c r="F2265">
        <v>1.7</v>
      </c>
      <c r="G2265">
        <v>42.4</v>
      </c>
      <c r="H2265">
        <v>1.7</v>
      </c>
    </row>
    <row r="2266" spans="1:8" x14ac:dyDescent="0.2">
      <c r="A2266" t="str">
        <f t="shared" si="35"/>
        <v>IDN2016</v>
      </c>
      <c r="B2266" t="str">
        <f>VLOOKUP(C2266,'Country code'!$B$1:$C$992,2,FALSE)</f>
        <v>IDN</v>
      </c>
      <c r="C2266" t="s">
        <v>60</v>
      </c>
      <c r="D2266">
        <v>2016</v>
      </c>
      <c r="E2266">
        <v>47.4</v>
      </c>
      <c r="F2266">
        <v>1.7</v>
      </c>
      <c r="G2266">
        <v>42.4</v>
      </c>
      <c r="H2266">
        <v>1.8</v>
      </c>
    </row>
    <row r="2267" spans="1:8" x14ac:dyDescent="0.2">
      <c r="A2267" t="str">
        <f t="shared" si="35"/>
        <v>IDN2017</v>
      </c>
      <c r="B2267" t="str">
        <f>VLOOKUP(C2267,'Country code'!$B$1:$C$992,2,FALSE)</f>
        <v>IDN</v>
      </c>
      <c r="C2267" t="s">
        <v>60</v>
      </c>
      <c r="D2267">
        <v>2017</v>
      </c>
      <c r="E2267">
        <v>47.4</v>
      </c>
      <c r="F2267">
        <v>1.8</v>
      </c>
      <c r="G2267">
        <v>42.4</v>
      </c>
      <c r="H2267">
        <v>1.8</v>
      </c>
    </row>
    <row r="2268" spans="1:8" x14ac:dyDescent="0.2">
      <c r="A2268" t="str">
        <f t="shared" si="35"/>
        <v>IDN2018</v>
      </c>
      <c r="B2268" t="str">
        <f>VLOOKUP(C2268,'Country code'!$B$1:$C$992,2,FALSE)</f>
        <v>IDN</v>
      </c>
      <c r="C2268" t="s">
        <v>60</v>
      </c>
      <c r="D2268">
        <v>2018</v>
      </c>
      <c r="E2268">
        <v>47.4</v>
      </c>
      <c r="F2268">
        <v>1.8</v>
      </c>
      <c r="G2268">
        <v>42.4</v>
      </c>
      <c r="H2268">
        <v>2</v>
      </c>
    </row>
    <row r="2269" spans="1:8" x14ac:dyDescent="0.2">
      <c r="A2269" t="str">
        <f t="shared" si="35"/>
        <v>IDN2019</v>
      </c>
      <c r="B2269" t="str">
        <f>VLOOKUP(C2269,'Country code'!$B$1:$C$992,2,FALSE)</f>
        <v>IDN</v>
      </c>
      <c r="C2269" t="s">
        <v>60</v>
      </c>
      <c r="D2269">
        <v>2019</v>
      </c>
      <c r="E2269">
        <v>47.4</v>
      </c>
      <c r="F2269">
        <v>2</v>
      </c>
      <c r="G2269">
        <v>42.4</v>
      </c>
      <c r="H2269">
        <v>2.1</v>
      </c>
    </row>
    <row r="2270" spans="1:8" x14ac:dyDescent="0.2">
      <c r="A2270" t="str">
        <f t="shared" si="35"/>
        <v>IRN1969</v>
      </c>
      <c r="B2270" t="str">
        <f>VLOOKUP(C2270,'Country code'!$B$1:$C$992,2,FALSE)</f>
        <v>IRN</v>
      </c>
      <c r="C2270" t="s">
        <v>61</v>
      </c>
      <c r="D2270">
        <v>1969</v>
      </c>
      <c r="E2270">
        <v>44.8</v>
      </c>
      <c r="F2270">
        <v>2</v>
      </c>
      <c r="G2270">
        <v>47.3</v>
      </c>
      <c r="H2270">
        <v>3.2</v>
      </c>
    </row>
    <row r="2271" spans="1:8" x14ac:dyDescent="0.2">
      <c r="A2271" t="str">
        <f t="shared" si="35"/>
        <v>IRN1970</v>
      </c>
      <c r="B2271" t="str">
        <f>VLOOKUP(C2271,'Country code'!$B$1:$C$992,2,FALSE)</f>
        <v>IRN</v>
      </c>
      <c r="C2271" t="s">
        <v>61</v>
      </c>
      <c r="D2271">
        <v>1970</v>
      </c>
      <c r="E2271">
        <v>44.9</v>
      </c>
      <c r="F2271">
        <v>1.9</v>
      </c>
      <c r="G2271">
        <v>47.5</v>
      </c>
      <c r="H2271">
        <v>3.1</v>
      </c>
    </row>
    <row r="2272" spans="1:8" x14ac:dyDescent="0.2">
      <c r="A2272" t="str">
        <f t="shared" si="35"/>
        <v>IRN1971</v>
      </c>
      <c r="B2272" t="str">
        <f>VLOOKUP(C2272,'Country code'!$B$1:$C$992,2,FALSE)</f>
        <v>IRN</v>
      </c>
      <c r="C2272" t="s">
        <v>61</v>
      </c>
      <c r="D2272">
        <v>1971</v>
      </c>
      <c r="E2272">
        <v>45.1</v>
      </c>
      <c r="F2272">
        <v>1.8</v>
      </c>
      <c r="G2272">
        <v>47.6</v>
      </c>
      <c r="H2272">
        <v>3.1</v>
      </c>
    </row>
    <row r="2273" spans="1:12" x14ac:dyDescent="0.2">
      <c r="A2273" t="str">
        <f t="shared" si="35"/>
        <v>IRN1972</v>
      </c>
      <c r="B2273" t="str">
        <f>VLOOKUP(C2273,'Country code'!$B$1:$C$992,2,FALSE)</f>
        <v>IRN</v>
      </c>
      <c r="C2273" t="s">
        <v>61</v>
      </c>
      <c r="D2273">
        <v>1972</v>
      </c>
      <c r="E2273">
        <v>45.3</v>
      </c>
      <c r="F2273">
        <v>1.8</v>
      </c>
      <c r="G2273">
        <v>47.8</v>
      </c>
      <c r="H2273">
        <v>3</v>
      </c>
    </row>
    <row r="2274" spans="1:12" x14ac:dyDescent="0.2">
      <c r="A2274" t="str">
        <f t="shared" si="35"/>
        <v>IRN1973</v>
      </c>
      <c r="B2274" t="str">
        <f>VLOOKUP(C2274,'Country code'!$B$1:$C$992,2,FALSE)</f>
        <v>IRN</v>
      </c>
      <c r="C2274" t="s">
        <v>61</v>
      </c>
      <c r="D2274">
        <v>1973</v>
      </c>
      <c r="E2274">
        <v>45.5</v>
      </c>
      <c r="F2274">
        <v>1.7</v>
      </c>
      <c r="G2274">
        <v>48</v>
      </c>
      <c r="H2274">
        <v>2.9</v>
      </c>
    </row>
    <row r="2275" spans="1:12" x14ac:dyDescent="0.2">
      <c r="A2275" t="str">
        <f t="shared" si="35"/>
        <v>IRN1974</v>
      </c>
      <c r="B2275" t="str">
        <f>VLOOKUP(C2275,'Country code'!$B$1:$C$992,2,FALSE)</f>
        <v>IRN</v>
      </c>
      <c r="C2275" t="s">
        <v>61</v>
      </c>
      <c r="D2275">
        <v>1974</v>
      </c>
      <c r="E2275">
        <v>45.7</v>
      </c>
      <c r="F2275">
        <v>1.7</v>
      </c>
      <c r="G2275">
        <v>48.2</v>
      </c>
      <c r="H2275">
        <v>2.9</v>
      </c>
    </row>
    <row r="2276" spans="1:12" x14ac:dyDescent="0.2">
      <c r="A2276" t="str">
        <f t="shared" si="35"/>
        <v>IRN1975</v>
      </c>
      <c r="B2276" t="str">
        <f>VLOOKUP(C2276,'Country code'!$B$1:$C$992,2,FALSE)</f>
        <v>IRN</v>
      </c>
      <c r="C2276" t="s">
        <v>61</v>
      </c>
      <c r="D2276">
        <v>1975</v>
      </c>
      <c r="E2276">
        <v>46</v>
      </c>
      <c r="F2276">
        <v>1.7</v>
      </c>
      <c r="G2276">
        <v>48.4</v>
      </c>
      <c r="H2276">
        <v>2.9</v>
      </c>
    </row>
    <row r="2277" spans="1:12" x14ac:dyDescent="0.2">
      <c r="A2277" t="str">
        <f t="shared" si="35"/>
        <v>IRN1976</v>
      </c>
      <c r="B2277" t="str">
        <f>VLOOKUP(C2277,'Country code'!$B$1:$C$992,2,FALSE)</f>
        <v>IRN</v>
      </c>
      <c r="C2277" t="s">
        <v>61</v>
      </c>
      <c r="D2277">
        <v>1976</v>
      </c>
      <c r="E2277">
        <v>46.2</v>
      </c>
      <c r="F2277">
        <v>1.7</v>
      </c>
      <c r="G2277">
        <v>48.5</v>
      </c>
      <c r="H2277">
        <v>2.9</v>
      </c>
    </row>
    <row r="2278" spans="1:12" x14ac:dyDescent="0.2">
      <c r="A2278" t="str">
        <f t="shared" si="35"/>
        <v>IRN1977</v>
      </c>
      <c r="B2278" t="str">
        <f>VLOOKUP(C2278,'Country code'!$B$1:$C$992,2,FALSE)</f>
        <v>IRN</v>
      </c>
      <c r="C2278" t="s">
        <v>61</v>
      </c>
      <c r="D2278">
        <v>1977</v>
      </c>
      <c r="E2278">
        <v>46.3</v>
      </c>
      <c r="F2278">
        <v>1.7</v>
      </c>
      <c r="G2278">
        <v>48.7</v>
      </c>
      <c r="H2278">
        <v>2.9</v>
      </c>
    </row>
    <row r="2279" spans="1:12" x14ac:dyDescent="0.2">
      <c r="A2279" t="str">
        <f t="shared" si="35"/>
        <v>IRN1978</v>
      </c>
      <c r="B2279" t="str">
        <f>VLOOKUP(C2279,'Country code'!$B$1:$C$992,2,FALSE)</f>
        <v>IRN</v>
      </c>
      <c r="C2279" t="s">
        <v>61</v>
      </c>
      <c r="D2279">
        <v>1978</v>
      </c>
      <c r="E2279">
        <v>46.5</v>
      </c>
      <c r="F2279">
        <v>1.7</v>
      </c>
      <c r="G2279">
        <v>48.8</v>
      </c>
      <c r="H2279">
        <v>2.9</v>
      </c>
    </row>
    <row r="2280" spans="1:12" x14ac:dyDescent="0.2">
      <c r="A2280" t="str">
        <f t="shared" si="35"/>
        <v>IRN1979</v>
      </c>
      <c r="B2280" t="str">
        <f>VLOOKUP(C2280,'Country code'!$B$1:$C$992,2,FALSE)</f>
        <v>IRN</v>
      </c>
      <c r="C2280" t="s">
        <v>61</v>
      </c>
      <c r="D2280">
        <v>1979</v>
      </c>
      <c r="E2280">
        <v>46.5</v>
      </c>
      <c r="F2280">
        <v>1.8</v>
      </c>
      <c r="G2280">
        <v>48.8</v>
      </c>
      <c r="H2280">
        <v>2.8</v>
      </c>
    </row>
    <row r="2281" spans="1:12" x14ac:dyDescent="0.2">
      <c r="A2281" t="str">
        <f t="shared" si="35"/>
        <v>IRN1980</v>
      </c>
      <c r="B2281" t="str">
        <f>VLOOKUP(C2281,'Country code'!$B$1:$C$992,2,FALSE)</f>
        <v>IRN</v>
      </c>
      <c r="C2281" t="s">
        <v>61</v>
      </c>
      <c r="D2281">
        <v>1980</v>
      </c>
      <c r="E2281">
        <v>46.4</v>
      </c>
      <c r="F2281">
        <v>1.7</v>
      </c>
      <c r="G2281">
        <v>48.7</v>
      </c>
      <c r="H2281">
        <v>2.8</v>
      </c>
    </row>
    <row r="2282" spans="1:12" x14ac:dyDescent="0.2">
      <c r="A2282" t="str">
        <f t="shared" si="35"/>
        <v>IRN1981</v>
      </c>
      <c r="B2282" t="str">
        <f>VLOOKUP(C2282,'Country code'!$B$1:$C$992,2,FALSE)</f>
        <v>IRN</v>
      </c>
      <c r="C2282" t="s">
        <v>61</v>
      </c>
      <c r="D2282">
        <v>1981</v>
      </c>
      <c r="E2282">
        <v>46.1</v>
      </c>
      <c r="F2282">
        <v>1.6</v>
      </c>
      <c r="G2282">
        <v>48.5</v>
      </c>
      <c r="H2282">
        <v>2.8</v>
      </c>
    </row>
    <row r="2283" spans="1:12" x14ac:dyDescent="0.2">
      <c r="A2283" t="str">
        <f t="shared" si="35"/>
        <v>IRN1982</v>
      </c>
      <c r="B2283" t="str">
        <f>VLOOKUP(C2283,'Country code'!$B$1:$C$992,2,FALSE)</f>
        <v>IRN</v>
      </c>
      <c r="C2283" t="s">
        <v>61</v>
      </c>
      <c r="D2283">
        <v>1982</v>
      </c>
      <c r="E2283">
        <v>45.8</v>
      </c>
      <c r="F2283">
        <v>1.6</v>
      </c>
      <c r="G2283">
        <v>48.3</v>
      </c>
      <c r="H2283">
        <v>2.8</v>
      </c>
    </row>
    <row r="2284" spans="1:12" x14ac:dyDescent="0.2">
      <c r="A2284" t="str">
        <f t="shared" si="35"/>
        <v>IRN1983</v>
      </c>
      <c r="B2284" t="str">
        <f>VLOOKUP(C2284,'Country code'!$B$1:$C$992,2,FALSE)</f>
        <v>IRN</v>
      </c>
      <c r="C2284" t="s">
        <v>61</v>
      </c>
      <c r="D2284">
        <v>1983</v>
      </c>
      <c r="E2284">
        <v>45.4</v>
      </c>
      <c r="F2284">
        <v>1.5</v>
      </c>
      <c r="G2284">
        <v>48.1</v>
      </c>
      <c r="H2284">
        <v>2.8</v>
      </c>
    </row>
    <row r="2285" spans="1:12" x14ac:dyDescent="0.2">
      <c r="A2285" t="str">
        <f t="shared" si="35"/>
        <v>IRN1984</v>
      </c>
      <c r="B2285" t="str">
        <f>VLOOKUP(C2285,'Country code'!$B$1:$C$992,2,FALSE)</f>
        <v>IRN</v>
      </c>
      <c r="C2285" t="s">
        <v>61</v>
      </c>
      <c r="D2285">
        <v>1984</v>
      </c>
      <c r="E2285">
        <v>45.1</v>
      </c>
      <c r="F2285">
        <v>1.3</v>
      </c>
      <c r="G2285">
        <v>47.8</v>
      </c>
      <c r="H2285">
        <v>2.7</v>
      </c>
    </row>
    <row r="2286" spans="1:12" x14ac:dyDescent="0.2">
      <c r="A2286" t="str">
        <f t="shared" si="35"/>
        <v>IRN1985</v>
      </c>
      <c r="B2286" t="str">
        <f>VLOOKUP(C2286,'Country code'!$B$1:$C$992,2,FALSE)</f>
        <v>IRN</v>
      </c>
      <c r="C2286" t="s">
        <v>61</v>
      </c>
      <c r="D2286">
        <v>1985</v>
      </c>
      <c r="E2286">
        <v>44.8</v>
      </c>
      <c r="F2286">
        <v>1.3</v>
      </c>
      <c r="G2286">
        <v>47.7</v>
      </c>
      <c r="H2286">
        <v>2.7</v>
      </c>
      <c r="I2286">
        <v>2.9</v>
      </c>
      <c r="J2286">
        <v>3</v>
      </c>
      <c r="K2286">
        <v>6.1</v>
      </c>
      <c r="L2286">
        <v>4</v>
      </c>
    </row>
    <row r="2287" spans="1:12" x14ac:dyDescent="0.2">
      <c r="A2287" t="str">
        <f t="shared" si="35"/>
        <v>IRN1986</v>
      </c>
      <c r="B2287" t="str">
        <f>VLOOKUP(C2287,'Country code'!$B$1:$C$992,2,FALSE)</f>
        <v>IRN</v>
      </c>
      <c r="C2287" t="s">
        <v>61</v>
      </c>
      <c r="D2287">
        <v>1986</v>
      </c>
      <c r="E2287">
        <v>44.6</v>
      </c>
      <c r="F2287">
        <v>1.2</v>
      </c>
      <c r="G2287">
        <v>47.5</v>
      </c>
      <c r="H2287">
        <v>2.6</v>
      </c>
      <c r="I2287">
        <v>2.9</v>
      </c>
      <c r="J2287">
        <v>2.9</v>
      </c>
      <c r="K2287">
        <v>6.1</v>
      </c>
      <c r="L2287">
        <v>3.9</v>
      </c>
    </row>
    <row r="2288" spans="1:12" x14ac:dyDescent="0.2">
      <c r="A2288" t="str">
        <f t="shared" si="35"/>
        <v>IRN1987</v>
      </c>
      <c r="B2288" t="str">
        <f>VLOOKUP(C2288,'Country code'!$B$1:$C$992,2,FALSE)</f>
        <v>IRN</v>
      </c>
      <c r="C2288" t="s">
        <v>61</v>
      </c>
      <c r="D2288">
        <v>1987</v>
      </c>
      <c r="E2288">
        <v>44.2</v>
      </c>
      <c r="F2288">
        <v>1.2</v>
      </c>
      <c r="G2288">
        <v>47.2</v>
      </c>
      <c r="H2288">
        <v>2.6</v>
      </c>
      <c r="I2288">
        <v>3</v>
      </c>
      <c r="J2288">
        <v>2.9</v>
      </c>
      <c r="K2288">
        <v>6.4</v>
      </c>
      <c r="L2288">
        <v>3.9</v>
      </c>
    </row>
    <row r="2289" spans="1:12" x14ac:dyDescent="0.2">
      <c r="A2289" t="str">
        <f t="shared" si="35"/>
        <v>IRN1988</v>
      </c>
      <c r="B2289" t="str">
        <f>VLOOKUP(C2289,'Country code'!$B$1:$C$992,2,FALSE)</f>
        <v>IRN</v>
      </c>
      <c r="C2289" t="s">
        <v>61</v>
      </c>
      <c r="D2289">
        <v>1988</v>
      </c>
      <c r="E2289">
        <v>43.9</v>
      </c>
      <c r="F2289">
        <v>1.2</v>
      </c>
      <c r="G2289">
        <v>47</v>
      </c>
      <c r="H2289">
        <v>2.6</v>
      </c>
      <c r="I2289">
        <v>3.1</v>
      </c>
      <c r="J2289">
        <v>2.9</v>
      </c>
      <c r="K2289">
        <v>6.6</v>
      </c>
      <c r="L2289">
        <v>3.9</v>
      </c>
    </row>
    <row r="2290" spans="1:12" x14ac:dyDescent="0.2">
      <c r="A2290" t="str">
        <f t="shared" si="35"/>
        <v>IRN1989</v>
      </c>
      <c r="B2290" t="str">
        <f>VLOOKUP(C2290,'Country code'!$B$1:$C$992,2,FALSE)</f>
        <v>IRN</v>
      </c>
      <c r="C2290" t="s">
        <v>61</v>
      </c>
      <c r="D2290">
        <v>1989</v>
      </c>
      <c r="E2290">
        <v>43.7</v>
      </c>
      <c r="F2290">
        <v>1.2</v>
      </c>
      <c r="G2290">
        <v>46.8</v>
      </c>
      <c r="H2290">
        <v>2.6</v>
      </c>
      <c r="I2290">
        <v>3.1</v>
      </c>
      <c r="J2290">
        <v>2.9</v>
      </c>
      <c r="K2290">
        <v>6.6</v>
      </c>
      <c r="L2290">
        <v>3.9</v>
      </c>
    </row>
    <row r="2291" spans="1:12" x14ac:dyDescent="0.2">
      <c r="A2291" t="str">
        <f t="shared" si="35"/>
        <v>IRN1990</v>
      </c>
      <c r="B2291" t="str">
        <f>VLOOKUP(C2291,'Country code'!$B$1:$C$992,2,FALSE)</f>
        <v>IRN</v>
      </c>
      <c r="C2291" t="s">
        <v>61</v>
      </c>
      <c r="D2291">
        <v>1990</v>
      </c>
      <c r="E2291">
        <v>43.6</v>
      </c>
      <c r="F2291">
        <v>1.2</v>
      </c>
      <c r="G2291">
        <v>46.7</v>
      </c>
      <c r="H2291">
        <v>2.6</v>
      </c>
      <c r="I2291">
        <v>3.1</v>
      </c>
      <c r="J2291">
        <v>2.9</v>
      </c>
      <c r="K2291">
        <v>6.6</v>
      </c>
      <c r="L2291">
        <v>3.9</v>
      </c>
    </row>
    <row r="2292" spans="1:12" x14ac:dyDescent="0.2">
      <c r="A2292" t="str">
        <f t="shared" si="35"/>
        <v>IRN1991</v>
      </c>
      <c r="B2292" t="str">
        <f>VLOOKUP(C2292,'Country code'!$B$1:$C$992,2,FALSE)</f>
        <v>IRN</v>
      </c>
      <c r="C2292" t="s">
        <v>61</v>
      </c>
      <c r="D2292">
        <v>1991</v>
      </c>
      <c r="E2292">
        <v>43.6</v>
      </c>
      <c r="F2292">
        <v>1.2</v>
      </c>
      <c r="G2292">
        <v>46.6</v>
      </c>
      <c r="H2292">
        <v>2.6</v>
      </c>
      <c r="I2292">
        <v>3</v>
      </c>
      <c r="J2292">
        <v>2.9</v>
      </c>
      <c r="K2292">
        <v>6.4</v>
      </c>
      <c r="L2292">
        <v>3.9</v>
      </c>
    </row>
    <row r="2293" spans="1:12" x14ac:dyDescent="0.2">
      <c r="A2293" t="str">
        <f t="shared" si="35"/>
        <v>IRN1992</v>
      </c>
      <c r="B2293" t="str">
        <f>VLOOKUP(C2293,'Country code'!$B$1:$C$992,2,FALSE)</f>
        <v>IRN</v>
      </c>
      <c r="C2293" t="s">
        <v>61</v>
      </c>
      <c r="D2293">
        <v>1992</v>
      </c>
      <c r="E2293">
        <v>43.5</v>
      </c>
      <c r="F2293">
        <v>1.2</v>
      </c>
      <c r="G2293">
        <v>46.5</v>
      </c>
      <c r="H2293">
        <v>2.5</v>
      </c>
      <c r="I2293">
        <v>3</v>
      </c>
      <c r="J2293">
        <v>2.8</v>
      </c>
      <c r="K2293">
        <v>6.5</v>
      </c>
      <c r="L2293">
        <v>3.8</v>
      </c>
    </row>
    <row r="2294" spans="1:12" x14ac:dyDescent="0.2">
      <c r="A2294" t="str">
        <f t="shared" si="35"/>
        <v>IRN1993</v>
      </c>
      <c r="B2294" t="str">
        <f>VLOOKUP(C2294,'Country code'!$B$1:$C$992,2,FALSE)</f>
        <v>IRN</v>
      </c>
      <c r="C2294" t="s">
        <v>61</v>
      </c>
      <c r="D2294">
        <v>1993</v>
      </c>
      <c r="E2294">
        <v>43.3</v>
      </c>
      <c r="F2294">
        <v>1.2</v>
      </c>
      <c r="G2294">
        <v>46.3</v>
      </c>
      <c r="H2294">
        <v>2.6</v>
      </c>
      <c r="I2294">
        <v>3</v>
      </c>
      <c r="J2294">
        <v>2.9</v>
      </c>
      <c r="K2294">
        <v>6.5</v>
      </c>
      <c r="L2294">
        <v>3.9</v>
      </c>
    </row>
    <row r="2295" spans="1:12" x14ac:dyDescent="0.2">
      <c r="A2295" t="str">
        <f t="shared" si="35"/>
        <v>IRN1994</v>
      </c>
      <c r="B2295" t="str">
        <f>VLOOKUP(C2295,'Country code'!$B$1:$C$992,2,FALSE)</f>
        <v>IRN</v>
      </c>
      <c r="C2295" t="s">
        <v>61</v>
      </c>
      <c r="D2295">
        <v>1994</v>
      </c>
      <c r="E2295">
        <v>43</v>
      </c>
      <c r="F2295">
        <v>1.2</v>
      </c>
      <c r="G2295">
        <v>46.1</v>
      </c>
      <c r="H2295">
        <v>2.6</v>
      </c>
      <c r="I2295">
        <v>3.1</v>
      </c>
      <c r="J2295">
        <v>2.9</v>
      </c>
      <c r="K2295">
        <v>6.7</v>
      </c>
      <c r="L2295">
        <v>3.9</v>
      </c>
    </row>
    <row r="2296" spans="1:12" x14ac:dyDescent="0.2">
      <c r="A2296" t="str">
        <f t="shared" si="35"/>
        <v>IRN1995</v>
      </c>
      <c r="B2296" t="str">
        <f>VLOOKUP(C2296,'Country code'!$B$1:$C$992,2,FALSE)</f>
        <v>IRN</v>
      </c>
      <c r="C2296" t="s">
        <v>61</v>
      </c>
      <c r="D2296">
        <v>1995</v>
      </c>
      <c r="E2296">
        <v>42.9</v>
      </c>
      <c r="F2296">
        <v>1.2</v>
      </c>
      <c r="G2296">
        <v>45.9</v>
      </c>
      <c r="H2296">
        <v>2.5</v>
      </c>
      <c r="I2296">
        <v>3</v>
      </c>
      <c r="J2296">
        <v>2.8</v>
      </c>
      <c r="K2296">
        <v>6.5</v>
      </c>
      <c r="L2296">
        <v>3.8</v>
      </c>
    </row>
    <row r="2297" spans="1:12" x14ac:dyDescent="0.2">
      <c r="A2297" t="str">
        <f t="shared" si="35"/>
        <v>IRN1996</v>
      </c>
      <c r="B2297" t="str">
        <f>VLOOKUP(C2297,'Country code'!$B$1:$C$992,2,FALSE)</f>
        <v>IRN</v>
      </c>
      <c r="C2297" t="s">
        <v>61</v>
      </c>
      <c r="D2297">
        <v>1996</v>
      </c>
      <c r="E2297">
        <v>42.8</v>
      </c>
      <c r="F2297">
        <v>1.2</v>
      </c>
      <c r="G2297">
        <v>45.8</v>
      </c>
      <c r="H2297">
        <v>2.5</v>
      </c>
      <c r="I2297">
        <v>3</v>
      </c>
      <c r="J2297">
        <v>2.8</v>
      </c>
      <c r="K2297">
        <v>6.6</v>
      </c>
      <c r="L2297">
        <v>3.8</v>
      </c>
    </row>
    <row r="2298" spans="1:12" x14ac:dyDescent="0.2">
      <c r="A2298" t="str">
        <f t="shared" si="35"/>
        <v>IRN1997</v>
      </c>
      <c r="B2298" t="str">
        <f>VLOOKUP(C2298,'Country code'!$B$1:$C$992,2,FALSE)</f>
        <v>IRN</v>
      </c>
      <c r="C2298" t="s">
        <v>61</v>
      </c>
      <c r="D2298">
        <v>1997</v>
      </c>
      <c r="E2298">
        <v>42.7</v>
      </c>
      <c r="F2298">
        <v>1.2</v>
      </c>
      <c r="G2298">
        <v>45.6</v>
      </c>
      <c r="H2298">
        <v>2.5</v>
      </c>
      <c r="I2298">
        <v>2.9</v>
      </c>
      <c r="J2298">
        <v>2.8</v>
      </c>
      <c r="K2298">
        <v>6.4</v>
      </c>
      <c r="L2298">
        <v>3.8</v>
      </c>
    </row>
    <row r="2299" spans="1:12" x14ac:dyDescent="0.2">
      <c r="A2299" t="str">
        <f t="shared" ref="A2299:A2362" si="36">B2299&amp;D2299</f>
        <v>IRN1998</v>
      </c>
      <c r="B2299" t="str">
        <f>VLOOKUP(C2299,'Country code'!$B$1:$C$992,2,FALSE)</f>
        <v>IRN</v>
      </c>
      <c r="C2299" t="s">
        <v>61</v>
      </c>
      <c r="D2299">
        <v>1998</v>
      </c>
      <c r="E2299">
        <v>42.6</v>
      </c>
      <c r="F2299">
        <v>1.2</v>
      </c>
      <c r="G2299">
        <v>45.5</v>
      </c>
      <c r="H2299">
        <v>2.4</v>
      </c>
      <c r="I2299">
        <v>2.9</v>
      </c>
      <c r="J2299">
        <v>2.7</v>
      </c>
      <c r="K2299">
        <v>6.4</v>
      </c>
      <c r="L2299">
        <v>3.6</v>
      </c>
    </row>
    <row r="2300" spans="1:12" x14ac:dyDescent="0.2">
      <c r="A2300" t="str">
        <f t="shared" si="36"/>
        <v>IRN1999</v>
      </c>
      <c r="B2300" t="str">
        <f>VLOOKUP(C2300,'Country code'!$B$1:$C$992,2,FALSE)</f>
        <v>IRN</v>
      </c>
      <c r="C2300" t="s">
        <v>61</v>
      </c>
      <c r="D2300">
        <v>1999</v>
      </c>
      <c r="E2300">
        <v>42.5</v>
      </c>
      <c r="F2300">
        <v>1.2</v>
      </c>
      <c r="G2300">
        <v>45.4</v>
      </c>
      <c r="H2300">
        <v>2.5</v>
      </c>
      <c r="I2300">
        <v>2.9</v>
      </c>
      <c r="J2300">
        <v>2.8</v>
      </c>
      <c r="K2300">
        <v>6.4</v>
      </c>
      <c r="L2300">
        <v>3.8</v>
      </c>
    </row>
    <row r="2301" spans="1:12" x14ac:dyDescent="0.2">
      <c r="A2301" t="str">
        <f t="shared" si="36"/>
        <v>IRN2000</v>
      </c>
      <c r="B2301" t="str">
        <f>VLOOKUP(C2301,'Country code'!$B$1:$C$992,2,FALSE)</f>
        <v>IRN</v>
      </c>
      <c r="C2301" t="s">
        <v>61</v>
      </c>
      <c r="D2301">
        <v>2000</v>
      </c>
      <c r="E2301">
        <v>42.4</v>
      </c>
      <c r="F2301">
        <v>1.2</v>
      </c>
      <c r="G2301">
        <v>45.2</v>
      </c>
      <c r="H2301">
        <v>2.5</v>
      </c>
      <c r="I2301">
        <v>2.8</v>
      </c>
      <c r="J2301">
        <v>2.8</v>
      </c>
      <c r="K2301">
        <v>6.2</v>
      </c>
      <c r="L2301">
        <v>3.8</v>
      </c>
    </row>
    <row r="2302" spans="1:12" x14ac:dyDescent="0.2">
      <c r="A2302" t="str">
        <f t="shared" si="36"/>
        <v>IRN2001</v>
      </c>
      <c r="B2302" t="str">
        <f>VLOOKUP(C2302,'Country code'!$B$1:$C$992,2,FALSE)</f>
        <v>IRN</v>
      </c>
      <c r="C2302" t="s">
        <v>61</v>
      </c>
      <c r="D2302">
        <v>2001</v>
      </c>
      <c r="E2302">
        <v>42.3</v>
      </c>
      <c r="F2302">
        <v>1.2</v>
      </c>
      <c r="G2302">
        <v>45</v>
      </c>
      <c r="H2302">
        <v>2.4</v>
      </c>
      <c r="I2302">
        <v>2.7</v>
      </c>
      <c r="J2302">
        <v>2.7</v>
      </c>
      <c r="K2302">
        <v>6</v>
      </c>
      <c r="L2302">
        <v>3.6</v>
      </c>
    </row>
    <row r="2303" spans="1:12" x14ac:dyDescent="0.2">
      <c r="A2303" t="str">
        <f t="shared" si="36"/>
        <v>IRN2002</v>
      </c>
      <c r="B2303" t="str">
        <f>VLOOKUP(C2303,'Country code'!$B$1:$C$992,2,FALSE)</f>
        <v>IRN</v>
      </c>
      <c r="C2303" t="s">
        <v>61</v>
      </c>
      <c r="D2303">
        <v>2002</v>
      </c>
      <c r="E2303">
        <v>42.1</v>
      </c>
      <c r="F2303">
        <v>1.2</v>
      </c>
      <c r="G2303">
        <v>44.8</v>
      </c>
      <c r="H2303">
        <v>2.5</v>
      </c>
      <c r="I2303">
        <v>2.7</v>
      </c>
      <c r="J2303">
        <v>2.8</v>
      </c>
      <c r="K2303">
        <v>6</v>
      </c>
      <c r="L2303">
        <v>3.8</v>
      </c>
    </row>
    <row r="2304" spans="1:12" x14ac:dyDescent="0.2">
      <c r="A2304" t="str">
        <f t="shared" si="36"/>
        <v>IRN2003</v>
      </c>
      <c r="B2304" t="str">
        <f>VLOOKUP(C2304,'Country code'!$B$1:$C$992,2,FALSE)</f>
        <v>IRN</v>
      </c>
      <c r="C2304" t="s">
        <v>61</v>
      </c>
      <c r="D2304">
        <v>2003</v>
      </c>
      <c r="E2304">
        <v>41.8</v>
      </c>
      <c r="F2304">
        <v>1.2</v>
      </c>
      <c r="G2304">
        <v>44.5</v>
      </c>
      <c r="H2304">
        <v>2.5</v>
      </c>
      <c r="I2304">
        <v>2.7</v>
      </c>
      <c r="J2304">
        <v>2.8</v>
      </c>
      <c r="K2304">
        <v>6.1</v>
      </c>
      <c r="L2304">
        <v>3.8</v>
      </c>
    </row>
    <row r="2305" spans="1:12" x14ac:dyDescent="0.2">
      <c r="A2305" t="str">
        <f t="shared" si="36"/>
        <v>IRN2004</v>
      </c>
      <c r="B2305" t="str">
        <f>VLOOKUP(C2305,'Country code'!$B$1:$C$992,2,FALSE)</f>
        <v>IRN</v>
      </c>
      <c r="C2305" t="s">
        <v>61</v>
      </c>
      <c r="D2305">
        <v>2004</v>
      </c>
      <c r="E2305">
        <v>41.5</v>
      </c>
      <c r="F2305">
        <v>1.2</v>
      </c>
      <c r="G2305">
        <v>44.3</v>
      </c>
      <c r="H2305">
        <v>2.5</v>
      </c>
      <c r="I2305">
        <v>2.8</v>
      </c>
      <c r="J2305">
        <v>2.8</v>
      </c>
      <c r="K2305">
        <v>6.3</v>
      </c>
      <c r="L2305">
        <v>3.8</v>
      </c>
    </row>
    <row r="2306" spans="1:12" x14ac:dyDescent="0.2">
      <c r="A2306" t="str">
        <f t="shared" si="36"/>
        <v>IRN2005</v>
      </c>
      <c r="B2306" t="str">
        <f>VLOOKUP(C2306,'Country code'!$B$1:$C$992,2,FALSE)</f>
        <v>IRN</v>
      </c>
      <c r="C2306" t="s">
        <v>61</v>
      </c>
      <c r="D2306">
        <v>2005</v>
      </c>
      <c r="E2306">
        <v>41.2</v>
      </c>
      <c r="F2306">
        <v>1.2</v>
      </c>
      <c r="G2306">
        <v>44</v>
      </c>
      <c r="H2306">
        <v>2.5</v>
      </c>
      <c r="I2306">
        <v>2.8</v>
      </c>
      <c r="J2306">
        <v>2.8</v>
      </c>
      <c r="K2306">
        <v>6.4</v>
      </c>
      <c r="L2306">
        <v>3.8</v>
      </c>
    </row>
    <row r="2307" spans="1:12" x14ac:dyDescent="0.2">
      <c r="A2307" t="str">
        <f t="shared" si="36"/>
        <v>IRN2006</v>
      </c>
      <c r="B2307" t="str">
        <f>VLOOKUP(C2307,'Country code'!$B$1:$C$992,2,FALSE)</f>
        <v>IRN</v>
      </c>
      <c r="C2307" t="s">
        <v>61</v>
      </c>
      <c r="D2307">
        <v>2006</v>
      </c>
      <c r="E2307">
        <v>41</v>
      </c>
      <c r="F2307">
        <v>1.3</v>
      </c>
      <c r="G2307">
        <v>43.7</v>
      </c>
      <c r="H2307">
        <v>2.5</v>
      </c>
      <c r="I2307">
        <v>2.7</v>
      </c>
      <c r="J2307">
        <v>2.8</v>
      </c>
      <c r="K2307">
        <v>6.2</v>
      </c>
      <c r="L2307">
        <v>3.8</v>
      </c>
    </row>
    <row r="2308" spans="1:12" x14ac:dyDescent="0.2">
      <c r="A2308" t="str">
        <f t="shared" si="36"/>
        <v>IRN2007</v>
      </c>
      <c r="B2308" t="str">
        <f>VLOOKUP(C2308,'Country code'!$B$1:$C$992,2,FALSE)</f>
        <v>IRN</v>
      </c>
      <c r="C2308" t="s">
        <v>61</v>
      </c>
      <c r="D2308">
        <v>2007</v>
      </c>
      <c r="E2308">
        <v>40.6</v>
      </c>
      <c r="F2308">
        <v>1.4</v>
      </c>
      <c r="G2308">
        <v>43.3</v>
      </c>
      <c r="H2308">
        <v>2.5</v>
      </c>
      <c r="I2308">
        <v>2.7</v>
      </c>
      <c r="J2308">
        <v>2.9</v>
      </c>
      <c r="K2308">
        <v>6.2</v>
      </c>
      <c r="L2308">
        <v>3.8</v>
      </c>
    </row>
    <row r="2309" spans="1:12" x14ac:dyDescent="0.2">
      <c r="A2309" t="str">
        <f t="shared" si="36"/>
        <v>IRN2008</v>
      </c>
      <c r="B2309" t="str">
        <f>VLOOKUP(C2309,'Country code'!$B$1:$C$992,2,FALSE)</f>
        <v>IRN</v>
      </c>
      <c r="C2309" t="s">
        <v>61</v>
      </c>
      <c r="D2309">
        <v>2008</v>
      </c>
      <c r="E2309">
        <v>40.1</v>
      </c>
      <c r="F2309">
        <v>1.4</v>
      </c>
      <c r="G2309">
        <v>43</v>
      </c>
      <c r="H2309">
        <v>2.5</v>
      </c>
      <c r="I2309">
        <v>2.9</v>
      </c>
      <c r="J2309">
        <v>2.9</v>
      </c>
      <c r="K2309">
        <v>6.7</v>
      </c>
      <c r="L2309">
        <v>3.8</v>
      </c>
    </row>
    <row r="2310" spans="1:12" x14ac:dyDescent="0.2">
      <c r="A2310" t="str">
        <f t="shared" si="36"/>
        <v>IRN2009</v>
      </c>
      <c r="B2310" t="str">
        <f>VLOOKUP(C2310,'Country code'!$B$1:$C$992,2,FALSE)</f>
        <v>IRN</v>
      </c>
      <c r="C2310" t="s">
        <v>61</v>
      </c>
      <c r="D2310">
        <v>2009</v>
      </c>
      <c r="E2310">
        <v>39.700000000000003</v>
      </c>
      <c r="F2310">
        <v>1.4</v>
      </c>
      <c r="G2310">
        <v>42.5</v>
      </c>
      <c r="H2310">
        <v>2.5</v>
      </c>
      <c r="I2310">
        <v>2.8</v>
      </c>
      <c r="J2310">
        <v>2.9</v>
      </c>
      <c r="K2310">
        <v>6.6</v>
      </c>
      <c r="L2310">
        <v>3.8</v>
      </c>
    </row>
    <row r="2311" spans="1:12" x14ac:dyDescent="0.2">
      <c r="A2311" t="str">
        <f t="shared" si="36"/>
        <v>IRN2010</v>
      </c>
      <c r="B2311" t="str">
        <f>VLOOKUP(C2311,'Country code'!$B$1:$C$992,2,FALSE)</f>
        <v>IRN</v>
      </c>
      <c r="C2311" t="s">
        <v>61</v>
      </c>
      <c r="D2311">
        <v>2010</v>
      </c>
      <c r="E2311">
        <v>39.1</v>
      </c>
      <c r="F2311">
        <v>1.4</v>
      </c>
      <c r="G2311">
        <v>42.2</v>
      </c>
      <c r="H2311">
        <v>2.5</v>
      </c>
      <c r="I2311">
        <v>3.1</v>
      </c>
      <c r="J2311">
        <v>2.9</v>
      </c>
      <c r="K2311">
        <v>7.3</v>
      </c>
      <c r="L2311">
        <v>3.8</v>
      </c>
    </row>
    <row r="2312" spans="1:12" x14ac:dyDescent="0.2">
      <c r="A2312" t="str">
        <f t="shared" si="36"/>
        <v>IRN2011</v>
      </c>
      <c r="B2312" t="str">
        <f>VLOOKUP(C2312,'Country code'!$B$1:$C$992,2,FALSE)</f>
        <v>IRN</v>
      </c>
      <c r="C2312" t="s">
        <v>61</v>
      </c>
      <c r="D2312">
        <v>2011</v>
      </c>
      <c r="E2312">
        <v>38.6</v>
      </c>
      <c r="F2312">
        <v>1.4</v>
      </c>
      <c r="G2312">
        <v>41.8</v>
      </c>
      <c r="H2312">
        <v>2.5</v>
      </c>
      <c r="I2312">
        <v>3.2</v>
      </c>
      <c r="J2312">
        <v>2.9</v>
      </c>
      <c r="K2312">
        <v>7.7</v>
      </c>
      <c r="L2312">
        <v>3.8</v>
      </c>
    </row>
    <row r="2313" spans="1:12" x14ac:dyDescent="0.2">
      <c r="A2313" t="str">
        <f t="shared" si="36"/>
        <v>IRN2012</v>
      </c>
      <c r="B2313" t="str">
        <f>VLOOKUP(C2313,'Country code'!$B$1:$C$992,2,FALSE)</f>
        <v>IRN</v>
      </c>
      <c r="C2313" t="s">
        <v>61</v>
      </c>
      <c r="D2313">
        <v>2012</v>
      </c>
      <c r="E2313">
        <v>38.200000000000003</v>
      </c>
      <c r="F2313">
        <v>1.4</v>
      </c>
      <c r="G2313">
        <v>41.5</v>
      </c>
      <c r="H2313">
        <v>2.5</v>
      </c>
      <c r="I2313">
        <v>3.3</v>
      </c>
      <c r="J2313">
        <v>2.9</v>
      </c>
      <c r="K2313">
        <v>8</v>
      </c>
      <c r="L2313">
        <v>3.8</v>
      </c>
    </row>
    <row r="2314" spans="1:12" x14ac:dyDescent="0.2">
      <c r="A2314" t="str">
        <f t="shared" si="36"/>
        <v>IRN2013</v>
      </c>
      <c r="B2314" t="str">
        <f>VLOOKUP(C2314,'Country code'!$B$1:$C$992,2,FALSE)</f>
        <v>IRN</v>
      </c>
      <c r="C2314" t="s">
        <v>61</v>
      </c>
      <c r="D2314">
        <v>2013</v>
      </c>
      <c r="E2314">
        <v>38</v>
      </c>
      <c r="F2314">
        <v>1.4</v>
      </c>
      <c r="G2314">
        <v>41.2</v>
      </c>
      <c r="H2314">
        <v>2.5</v>
      </c>
      <c r="I2314">
        <v>3.2</v>
      </c>
      <c r="J2314">
        <v>2.9</v>
      </c>
      <c r="K2314">
        <v>7.8</v>
      </c>
      <c r="L2314">
        <v>3.8</v>
      </c>
    </row>
    <row r="2315" spans="1:12" x14ac:dyDescent="0.2">
      <c r="A2315" t="str">
        <f t="shared" si="36"/>
        <v>IRN2014</v>
      </c>
      <c r="B2315" t="str">
        <f>VLOOKUP(C2315,'Country code'!$B$1:$C$992,2,FALSE)</f>
        <v>IRN</v>
      </c>
      <c r="C2315" t="s">
        <v>61</v>
      </c>
      <c r="D2315">
        <v>2014</v>
      </c>
      <c r="E2315">
        <v>38.1</v>
      </c>
      <c r="F2315">
        <v>1.4</v>
      </c>
      <c r="G2315">
        <v>41.2</v>
      </c>
      <c r="H2315">
        <v>2.6</v>
      </c>
      <c r="I2315">
        <v>3.1</v>
      </c>
      <c r="J2315">
        <v>3</v>
      </c>
      <c r="K2315">
        <v>7.5</v>
      </c>
      <c r="L2315">
        <v>4</v>
      </c>
    </row>
    <row r="2316" spans="1:12" x14ac:dyDescent="0.2">
      <c r="A2316" t="str">
        <f t="shared" si="36"/>
        <v>IRN2015</v>
      </c>
      <c r="B2316" t="str">
        <f>VLOOKUP(C2316,'Country code'!$B$1:$C$992,2,FALSE)</f>
        <v>IRN</v>
      </c>
      <c r="C2316" t="s">
        <v>61</v>
      </c>
      <c r="D2316">
        <v>2015</v>
      </c>
      <c r="E2316">
        <v>38.299999999999997</v>
      </c>
      <c r="F2316">
        <v>1.5</v>
      </c>
      <c r="G2316">
        <v>41.3</v>
      </c>
      <c r="H2316">
        <v>2.6</v>
      </c>
      <c r="I2316">
        <v>3</v>
      </c>
      <c r="J2316">
        <v>3</v>
      </c>
      <c r="K2316">
        <v>7.3</v>
      </c>
      <c r="L2316">
        <v>4</v>
      </c>
    </row>
    <row r="2317" spans="1:12" x14ac:dyDescent="0.2">
      <c r="A2317" t="str">
        <f t="shared" si="36"/>
        <v>IRN2016</v>
      </c>
      <c r="B2317" t="str">
        <f>VLOOKUP(C2317,'Country code'!$B$1:$C$992,2,FALSE)</f>
        <v>IRN</v>
      </c>
      <c r="C2317" t="s">
        <v>61</v>
      </c>
      <c r="D2317">
        <v>2016</v>
      </c>
      <c r="E2317">
        <v>38.4</v>
      </c>
      <c r="F2317">
        <v>1.6</v>
      </c>
      <c r="G2317">
        <v>41.4</v>
      </c>
      <c r="H2317">
        <v>2.7</v>
      </c>
      <c r="I2317">
        <v>3</v>
      </c>
      <c r="J2317">
        <v>3.1</v>
      </c>
      <c r="K2317">
        <v>7.2</v>
      </c>
      <c r="L2317">
        <v>4.0999999999999996</v>
      </c>
    </row>
    <row r="2318" spans="1:12" x14ac:dyDescent="0.2">
      <c r="A2318" t="str">
        <f t="shared" si="36"/>
        <v>IRN2017</v>
      </c>
      <c r="B2318" t="str">
        <f>VLOOKUP(C2318,'Country code'!$B$1:$C$992,2,FALSE)</f>
        <v>IRN</v>
      </c>
      <c r="C2318" t="s">
        <v>61</v>
      </c>
      <c r="D2318">
        <v>2017</v>
      </c>
      <c r="E2318">
        <v>38.5</v>
      </c>
      <c r="F2318">
        <v>1.7</v>
      </c>
      <c r="G2318">
        <v>41.4</v>
      </c>
      <c r="H2318">
        <v>2.8</v>
      </c>
      <c r="I2318">
        <v>2.9</v>
      </c>
      <c r="J2318">
        <v>3.3</v>
      </c>
      <c r="K2318">
        <v>7</v>
      </c>
      <c r="L2318">
        <v>4.3</v>
      </c>
    </row>
    <row r="2319" spans="1:12" x14ac:dyDescent="0.2">
      <c r="A2319" t="str">
        <f t="shared" si="36"/>
        <v>IRN2018</v>
      </c>
      <c r="B2319" t="str">
        <f>VLOOKUP(C2319,'Country code'!$B$1:$C$992,2,FALSE)</f>
        <v>IRN</v>
      </c>
      <c r="C2319" t="s">
        <v>61</v>
      </c>
      <c r="D2319">
        <v>2018</v>
      </c>
      <c r="E2319">
        <v>38.6</v>
      </c>
      <c r="F2319">
        <v>1.9</v>
      </c>
      <c r="G2319">
        <v>41.5</v>
      </c>
      <c r="H2319">
        <v>2.9</v>
      </c>
      <c r="I2319">
        <v>2.9</v>
      </c>
      <c r="J2319">
        <v>3.5</v>
      </c>
      <c r="K2319">
        <v>7</v>
      </c>
      <c r="L2319">
        <v>4.5</v>
      </c>
    </row>
    <row r="2320" spans="1:12" x14ac:dyDescent="0.2">
      <c r="A2320" t="str">
        <f t="shared" si="36"/>
        <v>IRQ2006</v>
      </c>
      <c r="B2320" t="str">
        <f>VLOOKUP(C2320,'Country code'!$B$1:$C$992,2,FALSE)</f>
        <v>IRQ</v>
      </c>
      <c r="C2320" t="s">
        <v>62</v>
      </c>
      <c r="D2320">
        <v>2006</v>
      </c>
      <c r="E2320">
        <v>33.700000000000003</v>
      </c>
      <c r="F2320">
        <v>2</v>
      </c>
      <c r="G2320">
        <v>35.299999999999997</v>
      </c>
      <c r="H2320">
        <v>2.1</v>
      </c>
    </row>
    <row r="2321" spans="1:12" x14ac:dyDescent="0.2">
      <c r="A2321" t="str">
        <f t="shared" si="36"/>
        <v>IRQ2007</v>
      </c>
      <c r="B2321" t="str">
        <f>VLOOKUP(C2321,'Country code'!$B$1:$C$992,2,FALSE)</f>
        <v>IRQ</v>
      </c>
      <c r="C2321" t="s">
        <v>62</v>
      </c>
      <c r="D2321">
        <v>2007</v>
      </c>
      <c r="E2321">
        <v>33.700000000000003</v>
      </c>
      <c r="F2321">
        <v>1.8</v>
      </c>
      <c r="G2321">
        <v>35.4</v>
      </c>
      <c r="H2321">
        <v>1.9</v>
      </c>
    </row>
    <row r="2322" spans="1:12" x14ac:dyDescent="0.2">
      <c r="A2322" t="str">
        <f t="shared" si="36"/>
        <v>IRQ2008</v>
      </c>
      <c r="B2322" t="str">
        <f>VLOOKUP(C2322,'Country code'!$B$1:$C$992,2,FALSE)</f>
        <v>IRQ</v>
      </c>
      <c r="C2322" t="s">
        <v>62</v>
      </c>
      <c r="D2322">
        <v>2008</v>
      </c>
      <c r="E2322">
        <v>33.700000000000003</v>
      </c>
      <c r="F2322">
        <v>1.9</v>
      </c>
      <c r="G2322">
        <v>35.4</v>
      </c>
      <c r="H2322">
        <v>2</v>
      </c>
    </row>
    <row r="2323" spans="1:12" x14ac:dyDescent="0.2">
      <c r="A2323" t="str">
        <f t="shared" si="36"/>
        <v>IRQ2009</v>
      </c>
      <c r="B2323" t="str">
        <f>VLOOKUP(C2323,'Country code'!$B$1:$C$992,2,FALSE)</f>
        <v>IRQ</v>
      </c>
      <c r="C2323" t="s">
        <v>62</v>
      </c>
      <c r="D2323">
        <v>2009</v>
      </c>
      <c r="E2323">
        <v>33.700000000000003</v>
      </c>
      <c r="F2323">
        <v>1.9</v>
      </c>
      <c r="G2323">
        <v>35.299999999999997</v>
      </c>
      <c r="H2323">
        <v>2</v>
      </c>
    </row>
    <row r="2324" spans="1:12" x14ac:dyDescent="0.2">
      <c r="A2324" t="str">
        <f t="shared" si="36"/>
        <v>IRQ2010</v>
      </c>
      <c r="B2324" t="str">
        <f>VLOOKUP(C2324,'Country code'!$B$1:$C$992,2,FALSE)</f>
        <v>IRQ</v>
      </c>
      <c r="C2324" t="s">
        <v>62</v>
      </c>
      <c r="D2324">
        <v>2010</v>
      </c>
      <c r="E2324">
        <v>33.6</v>
      </c>
      <c r="F2324">
        <v>1.9</v>
      </c>
      <c r="G2324">
        <v>35.299999999999997</v>
      </c>
      <c r="H2324">
        <v>2.2000000000000002</v>
      </c>
    </row>
    <row r="2325" spans="1:12" x14ac:dyDescent="0.2">
      <c r="A2325" t="str">
        <f t="shared" si="36"/>
        <v>IRQ2011</v>
      </c>
      <c r="B2325" t="str">
        <f>VLOOKUP(C2325,'Country code'!$B$1:$C$992,2,FALSE)</f>
        <v>IRQ</v>
      </c>
      <c r="C2325" t="s">
        <v>62</v>
      </c>
      <c r="D2325">
        <v>2011</v>
      </c>
      <c r="E2325">
        <v>33.6</v>
      </c>
      <c r="F2325">
        <v>1.9</v>
      </c>
      <c r="G2325">
        <v>35.299999999999997</v>
      </c>
      <c r="H2325">
        <v>2.1</v>
      </c>
    </row>
    <row r="2326" spans="1:12" x14ac:dyDescent="0.2">
      <c r="A2326" t="str">
        <f t="shared" si="36"/>
        <v>IRQ2012</v>
      </c>
      <c r="B2326" t="str">
        <f>VLOOKUP(C2326,'Country code'!$B$1:$C$992,2,FALSE)</f>
        <v>IRQ</v>
      </c>
      <c r="C2326" t="s">
        <v>62</v>
      </c>
      <c r="D2326">
        <v>2012</v>
      </c>
      <c r="E2326">
        <v>33.6</v>
      </c>
      <c r="F2326">
        <v>1.9</v>
      </c>
      <c r="G2326">
        <v>35.299999999999997</v>
      </c>
      <c r="H2326">
        <v>2.1</v>
      </c>
    </row>
    <row r="2327" spans="1:12" x14ac:dyDescent="0.2">
      <c r="A2327" t="str">
        <f t="shared" si="36"/>
        <v>IRQ2013</v>
      </c>
      <c r="B2327" t="str">
        <f>VLOOKUP(C2327,'Country code'!$B$1:$C$992,2,FALSE)</f>
        <v>IRQ</v>
      </c>
      <c r="C2327" t="s">
        <v>62</v>
      </c>
      <c r="D2327">
        <v>2013</v>
      </c>
      <c r="E2327">
        <v>33.6</v>
      </c>
      <c r="F2327">
        <v>2.1</v>
      </c>
      <c r="G2327">
        <v>35.200000000000003</v>
      </c>
      <c r="H2327">
        <v>2.2000000000000002</v>
      </c>
    </row>
    <row r="2328" spans="1:12" x14ac:dyDescent="0.2">
      <c r="A2328" t="str">
        <f t="shared" si="36"/>
        <v>IRQ2014</v>
      </c>
      <c r="B2328" t="str">
        <f>VLOOKUP(C2328,'Country code'!$B$1:$C$992,2,FALSE)</f>
        <v>IRQ</v>
      </c>
      <c r="C2328" t="s">
        <v>62</v>
      </c>
      <c r="D2328">
        <v>2014</v>
      </c>
      <c r="E2328">
        <v>33.5</v>
      </c>
      <c r="F2328">
        <v>2.2000000000000002</v>
      </c>
      <c r="G2328">
        <v>35.1</v>
      </c>
      <c r="H2328">
        <v>2.4</v>
      </c>
    </row>
    <row r="2329" spans="1:12" x14ac:dyDescent="0.2">
      <c r="A2329" t="str">
        <f t="shared" si="36"/>
        <v>IRL1973</v>
      </c>
      <c r="B2329" t="str">
        <f>VLOOKUP(C2329,'Country code'!$B$1:$C$992,2,FALSE)</f>
        <v>IRL</v>
      </c>
      <c r="C2329" t="s">
        <v>63</v>
      </c>
      <c r="D2329">
        <v>1973</v>
      </c>
      <c r="E2329">
        <v>29.1</v>
      </c>
      <c r="F2329">
        <v>1.3</v>
      </c>
      <c r="G2329">
        <v>47.9</v>
      </c>
      <c r="H2329">
        <v>2.4</v>
      </c>
    </row>
    <row r="2330" spans="1:12" x14ac:dyDescent="0.2">
      <c r="A2330" t="str">
        <f t="shared" si="36"/>
        <v>IRL1974</v>
      </c>
      <c r="B2330" t="str">
        <f>VLOOKUP(C2330,'Country code'!$B$1:$C$992,2,FALSE)</f>
        <v>IRL</v>
      </c>
      <c r="C2330" t="s">
        <v>63</v>
      </c>
      <c r="D2330">
        <v>1974</v>
      </c>
      <c r="E2330">
        <v>29.3</v>
      </c>
      <c r="F2330">
        <v>1.5</v>
      </c>
      <c r="G2330">
        <v>48</v>
      </c>
      <c r="H2330">
        <v>2.5</v>
      </c>
    </row>
    <row r="2331" spans="1:12" x14ac:dyDescent="0.2">
      <c r="A2331" t="str">
        <f t="shared" si="36"/>
        <v>IRL1975</v>
      </c>
      <c r="B2331" t="str">
        <f>VLOOKUP(C2331,'Country code'!$B$1:$C$992,2,FALSE)</f>
        <v>IRL</v>
      </c>
      <c r="C2331" t="s">
        <v>63</v>
      </c>
      <c r="D2331">
        <v>1975</v>
      </c>
      <c r="E2331">
        <v>29.5</v>
      </c>
      <c r="F2331">
        <v>1.6</v>
      </c>
      <c r="G2331">
        <v>48.2</v>
      </c>
      <c r="H2331">
        <v>2.4</v>
      </c>
      <c r="I2331">
        <v>18.7</v>
      </c>
      <c r="J2331">
        <v>2.9</v>
      </c>
      <c r="K2331">
        <v>38.799999999999997</v>
      </c>
      <c r="L2331">
        <v>3.8</v>
      </c>
    </row>
    <row r="2332" spans="1:12" x14ac:dyDescent="0.2">
      <c r="A2332" t="str">
        <f t="shared" si="36"/>
        <v>IRL1976</v>
      </c>
      <c r="B2332" t="str">
        <f>VLOOKUP(C2332,'Country code'!$B$1:$C$992,2,FALSE)</f>
        <v>IRL</v>
      </c>
      <c r="C2332" t="s">
        <v>63</v>
      </c>
      <c r="D2332">
        <v>1976</v>
      </c>
      <c r="E2332">
        <v>29.7</v>
      </c>
      <c r="F2332">
        <v>1.7</v>
      </c>
      <c r="G2332">
        <v>48.4</v>
      </c>
      <c r="H2332">
        <v>2.4</v>
      </c>
      <c r="I2332">
        <v>18.7</v>
      </c>
      <c r="J2332">
        <v>2.9</v>
      </c>
      <c r="K2332">
        <v>38.6</v>
      </c>
      <c r="L2332">
        <v>3.8</v>
      </c>
    </row>
    <row r="2333" spans="1:12" x14ac:dyDescent="0.2">
      <c r="A2333" t="str">
        <f t="shared" si="36"/>
        <v>IRL1977</v>
      </c>
      <c r="B2333" t="str">
        <f>VLOOKUP(C2333,'Country code'!$B$1:$C$992,2,FALSE)</f>
        <v>IRL</v>
      </c>
      <c r="C2333" t="s">
        <v>63</v>
      </c>
      <c r="D2333">
        <v>1977</v>
      </c>
      <c r="E2333">
        <v>29.9</v>
      </c>
      <c r="F2333">
        <v>1.7</v>
      </c>
      <c r="G2333">
        <v>48.6</v>
      </c>
      <c r="H2333">
        <v>2.4</v>
      </c>
      <c r="I2333">
        <v>18.7</v>
      </c>
      <c r="J2333">
        <v>2.9</v>
      </c>
      <c r="K2333">
        <v>38.5</v>
      </c>
      <c r="L2333">
        <v>3.8</v>
      </c>
    </row>
    <row r="2334" spans="1:12" x14ac:dyDescent="0.2">
      <c r="A2334" t="str">
        <f t="shared" si="36"/>
        <v>IRL1978</v>
      </c>
      <c r="B2334" t="str">
        <f>VLOOKUP(C2334,'Country code'!$B$1:$C$992,2,FALSE)</f>
        <v>IRL</v>
      </c>
      <c r="C2334" t="s">
        <v>63</v>
      </c>
      <c r="D2334">
        <v>1978</v>
      </c>
      <c r="E2334">
        <v>30.2</v>
      </c>
      <c r="F2334">
        <v>1.7</v>
      </c>
      <c r="G2334">
        <v>48.8</v>
      </c>
      <c r="H2334">
        <v>2.4</v>
      </c>
      <c r="I2334">
        <v>18.600000000000001</v>
      </c>
      <c r="J2334">
        <v>2.9</v>
      </c>
      <c r="K2334">
        <v>38.1</v>
      </c>
      <c r="L2334">
        <v>3.8</v>
      </c>
    </row>
    <row r="2335" spans="1:12" x14ac:dyDescent="0.2">
      <c r="A2335" t="str">
        <f t="shared" si="36"/>
        <v>IRL1979</v>
      </c>
      <c r="B2335" t="str">
        <f>VLOOKUP(C2335,'Country code'!$B$1:$C$992,2,FALSE)</f>
        <v>IRL</v>
      </c>
      <c r="C2335" t="s">
        <v>63</v>
      </c>
      <c r="D2335">
        <v>1979</v>
      </c>
      <c r="E2335">
        <v>30.4</v>
      </c>
      <c r="F2335">
        <v>1.7</v>
      </c>
      <c r="G2335">
        <v>49</v>
      </c>
      <c r="H2335">
        <v>2.4</v>
      </c>
      <c r="I2335">
        <v>18.600000000000001</v>
      </c>
      <c r="J2335">
        <v>2.9</v>
      </c>
      <c r="K2335">
        <v>38</v>
      </c>
      <c r="L2335">
        <v>3.8</v>
      </c>
    </row>
    <row r="2336" spans="1:12" x14ac:dyDescent="0.2">
      <c r="A2336" t="str">
        <f t="shared" si="36"/>
        <v>IRL1980</v>
      </c>
      <c r="B2336" t="str">
        <f>VLOOKUP(C2336,'Country code'!$B$1:$C$992,2,FALSE)</f>
        <v>IRL</v>
      </c>
      <c r="C2336" t="s">
        <v>63</v>
      </c>
      <c r="D2336">
        <v>1980</v>
      </c>
      <c r="E2336">
        <v>30.6</v>
      </c>
      <c r="F2336">
        <v>1.6</v>
      </c>
      <c r="G2336">
        <v>49.1</v>
      </c>
      <c r="H2336">
        <v>2.2999999999999998</v>
      </c>
      <c r="I2336">
        <v>18.5</v>
      </c>
      <c r="J2336">
        <v>2.8</v>
      </c>
      <c r="K2336">
        <v>37.700000000000003</v>
      </c>
      <c r="L2336">
        <v>3.6</v>
      </c>
    </row>
    <row r="2337" spans="1:12" x14ac:dyDescent="0.2">
      <c r="A2337" t="str">
        <f t="shared" si="36"/>
        <v>IRL1981</v>
      </c>
      <c r="B2337" t="str">
        <f>VLOOKUP(C2337,'Country code'!$B$1:$C$992,2,FALSE)</f>
        <v>IRL</v>
      </c>
      <c r="C2337" t="s">
        <v>63</v>
      </c>
      <c r="D2337">
        <v>1981</v>
      </c>
      <c r="E2337">
        <v>30.9</v>
      </c>
      <c r="F2337">
        <v>1.7</v>
      </c>
      <c r="G2337">
        <v>49.3</v>
      </c>
      <c r="H2337">
        <v>2.2000000000000002</v>
      </c>
      <c r="I2337">
        <v>18.399999999999999</v>
      </c>
      <c r="J2337">
        <v>2.8</v>
      </c>
      <c r="K2337">
        <v>37.299999999999997</v>
      </c>
      <c r="L2337">
        <v>3.6</v>
      </c>
    </row>
    <row r="2338" spans="1:12" x14ac:dyDescent="0.2">
      <c r="A2338" t="str">
        <f t="shared" si="36"/>
        <v>IRL1982</v>
      </c>
      <c r="B2338" t="str">
        <f>VLOOKUP(C2338,'Country code'!$B$1:$C$992,2,FALSE)</f>
        <v>IRL</v>
      </c>
      <c r="C2338" t="s">
        <v>63</v>
      </c>
      <c r="D2338">
        <v>1982</v>
      </c>
      <c r="E2338">
        <v>31.1</v>
      </c>
      <c r="F2338">
        <v>1.6</v>
      </c>
      <c r="G2338">
        <v>49.5</v>
      </c>
      <c r="H2338">
        <v>2.2000000000000002</v>
      </c>
      <c r="I2338">
        <v>18.399999999999999</v>
      </c>
      <c r="J2338">
        <v>2.7</v>
      </c>
      <c r="K2338">
        <v>37.200000000000003</v>
      </c>
      <c r="L2338">
        <v>3.5</v>
      </c>
    </row>
    <row r="2339" spans="1:12" x14ac:dyDescent="0.2">
      <c r="A2339" t="str">
        <f t="shared" si="36"/>
        <v>IRL1983</v>
      </c>
      <c r="B2339" t="str">
        <f>VLOOKUP(C2339,'Country code'!$B$1:$C$992,2,FALSE)</f>
        <v>IRL</v>
      </c>
      <c r="C2339" t="s">
        <v>63</v>
      </c>
      <c r="D2339">
        <v>1983</v>
      </c>
      <c r="E2339">
        <v>31.3</v>
      </c>
      <c r="F2339">
        <v>1.6</v>
      </c>
      <c r="G2339">
        <v>49.6</v>
      </c>
      <c r="H2339">
        <v>2.2000000000000002</v>
      </c>
      <c r="I2339">
        <v>18.3</v>
      </c>
      <c r="J2339">
        <v>2.7</v>
      </c>
      <c r="K2339">
        <v>36.9</v>
      </c>
      <c r="L2339">
        <v>3.5</v>
      </c>
    </row>
    <row r="2340" spans="1:12" x14ac:dyDescent="0.2">
      <c r="A2340" t="str">
        <f t="shared" si="36"/>
        <v>IRL1984</v>
      </c>
      <c r="B2340" t="str">
        <f>VLOOKUP(C2340,'Country code'!$B$1:$C$992,2,FALSE)</f>
        <v>IRL</v>
      </c>
      <c r="C2340" t="s">
        <v>63</v>
      </c>
      <c r="D2340">
        <v>1984</v>
      </c>
      <c r="E2340">
        <v>31.6</v>
      </c>
      <c r="F2340">
        <v>1.6</v>
      </c>
      <c r="G2340">
        <v>49.8</v>
      </c>
      <c r="H2340">
        <v>2</v>
      </c>
      <c r="I2340">
        <v>18.2</v>
      </c>
      <c r="J2340">
        <v>2.6</v>
      </c>
      <c r="K2340">
        <v>36.5</v>
      </c>
      <c r="L2340">
        <v>3.3</v>
      </c>
    </row>
    <row r="2341" spans="1:12" x14ac:dyDescent="0.2">
      <c r="A2341" t="str">
        <f t="shared" si="36"/>
        <v>IRL1985</v>
      </c>
      <c r="B2341" t="str">
        <f>VLOOKUP(C2341,'Country code'!$B$1:$C$992,2,FALSE)</f>
        <v>IRL</v>
      </c>
      <c r="C2341" t="s">
        <v>63</v>
      </c>
      <c r="D2341">
        <v>1985</v>
      </c>
      <c r="E2341">
        <v>31.8</v>
      </c>
      <c r="F2341">
        <v>1.5</v>
      </c>
      <c r="G2341">
        <v>49.9</v>
      </c>
      <c r="H2341">
        <v>2</v>
      </c>
      <c r="I2341">
        <v>18.100000000000001</v>
      </c>
      <c r="J2341">
        <v>2.5</v>
      </c>
      <c r="K2341">
        <v>36.299999999999997</v>
      </c>
      <c r="L2341">
        <v>3.2</v>
      </c>
    </row>
    <row r="2342" spans="1:12" x14ac:dyDescent="0.2">
      <c r="A2342" t="str">
        <f t="shared" si="36"/>
        <v>IRL1986</v>
      </c>
      <c r="B2342" t="str">
        <f>VLOOKUP(C2342,'Country code'!$B$1:$C$992,2,FALSE)</f>
        <v>IRL</v>
      </c>
      <c r="C2342" t="s">
        <v>63</v>
      </c>
      <c r="D2342">
        <v>1986</v>
      </c>
      <c r="E2342">
        <v>32.1</v>
      </c>
      <c r="F2342">
        <v>1.4</v>
      </c>
      <c r="G2342">
        <v>50.1</v>
      </c>
      <c r="H2342">
        <v>1.9</v>
      </c>
      <c r="I2342">
        <v>18</v>
      </c>
      <c r="J2342">
        <v>2.4</v>
      </c>
      <c r="K2342">
        <v>35.9</v>
      </c>
      <c r="L2342">
        <v>3.1</v>
      </c>
    </row>
    <row r="2343" spans="1:12" x14ac:dyDescent="0.2">
      <c r="A2343" t="str">
        <f t="shared" si="36"/>
        <v>IRL1987</v>
      </c>
      <c r="B2343" t="str">
        <f>VLOOKUP(C2343,'Country code'!$B$1:$C$992,2,FALSE)</f>
        <v>IRL</v>
      </c>
      <c r="C2343" t="s">
        <v>63</v>
      </c>
      <c r="D2343">
        <v>1987</v>
      </c>
      <c r="E2343">
        <v>32.299999999999997</v>
      </c>
      <c r="F2343">
        <v>1.3</v>
      </c>
      <c r="G2343">
        <v>50.3</v>
      </c>
      <c r="H2343">
        <v>1.8</v>
      </c>
      <c r="I2343">
        <v>18</v>
      </c>
      <c r="J2343">
        <v>2.2000000000000002</v>
      </c>
      <c r="K2343">
        <v>35.799999999999997</v>
      </c>
      <c r="L2343">
        <v>2.8</v>
      </c>
    </row>
    <row r="2344" spans="1:12" x14ac:dyDescent="0.2">
      <c r="A2344" t="str">
        <f t="shared" si="36"/>
        <v>IRL1988</v>
      </c>
      <c r="B2344" t="str">
        <f>VLOOKUP(C2344,'Country code'!$B$1:$C$992,2,FALSE)</f>
        <v>IRL</v>
      </c>
      <c r="C2344" t="s">
        <v>63</v>
      </c>
      <c r="D2344">
        <v>1988</v>
      </c>
      <c r="E2344">
        <v>32.4</v>
      </c>
      <c r="F2344">
        <v>1.4</v>
      </c>
      <c r="G2344">
        <v>50.3</v>
      </c>
      <c r="H2344">
        <v>1.9</v>
      </c>
      <c r="I2344">
        <v>17.899999999999999</v>
      </c>
      <c r="J2344">
        <v>2.4</v>
      </c>
      <c r="K2344">
        <v>35.6</v>
      </c>
      <c r="L2344">
        <v>3.1</v>
      </c>
    </row>
    <row r="2345" spans="1:12" x14ac:dyDescent="0.2">
      <c r="A2345" t="str">
        <f t="shared" si="36"/>
        <v>IRL1989</v>
      </c>
      <c r="B2345" t="str">
        <f>VLOOKUP(C2345,'Country code'!$B$1:$C$992,2,FALSE)</f>
        <v>IRL</v>
      </c>
      <c r="C2345" t="s">
        <v>63</v>
      </c>
      <c r="D2345">
        <v>1989</v>
      </c>
      <c r="E2345">
        <v>32.6</v>
      </c>
      <c r="F2345">
        <v>1.5</v>
      </c>
      <c r="G2345">
        <v>50.3</v>
      </c>
      <c r="H2345">
        <v>1.9</v>
      </c>
      <c r="I2345">
        <v>17.7</v>
      </c>
      <c r="J2345">
        <v>2.4</v>
      </c>
      <c r="K2345">
        <v>35.200000000000003</v>
      </c>
      <c r="L2345">
        <v>3.1</v>
      </c>
    </row>
    <row r="2346" spans="1:12" x14ac:dyDescent="0.2">
      <c r="A2346" t="str">
        <f t="shared" si="36"/>
        <v>IRL1990</v>
      </c>
      <c r="B2346" t="str">
        <f>VLOOKUP(C2346,'Country code'!$B$1:$C$992,2,FALSE)</f>
        <v>IRL</v>
      </c>
      <c r="C2346" t="s">
        <v>63</v>
      </c>
      <c r="D2346">
        <v>1990</v>
      </c>
      <c r="E2346">
        <v>32.6</v>
      </c>
      <c r="F2346">
        <v>1.6</v>
      </c>
      <c r="G2346">
        <v>50.3</v>
      </c>
      <c r="H2346">
        <v>1.9</v>
      </c>
      <c r="I2346">
        <v>17.7</v>
      </c>
      <c r="J2346">
        <v>2.5</v>
      </c>
      <c r="K2346">
        <v>35.200000000000003</v>
      </c>
      <c r="L2346">
        <v>3.1</v>
      </c>
    </row>
    <row r="2347" spans="1:12" x14ac:dyDescent="0.2">
      <c r="A2347" t="str">
        <f t="shared" si="36"/>
        <v>IRL1991</v>
      </c>
      <c r="B2347" t="str">
        <f>VLOOKUP(C2347,'Country code'!$B$1:$C$992,2,FALSE)</f>
        <v>IRL</v>
      </c>
      <c r="C2347" t="s">
        <v>63</v>
      </c>
      <c r="D2347">
        <v>1991</v>
      </c>
      <c r="E2347">
        <v>32.700000000000003</v>
      </c>
      <c r="F2347">
        <v>1.5</v>
      </c>
      <c r="G2347">
        <v>50.3</v>
      </c>
      <c r="H2347">
        <v>1.9</v>
      </c>
      <c r="I2347">
        <v>17.600000000000001</v>
      </c>
      <c r="J2347">
        <v>2.4</v>
      </c>
      <c r="K2347">
        <v>35</v>
      </c>
      <c r="L2347">
        <v>3.1</v>
      </c>
    </row>
    <row r="2348" spans="1:12" x14ac:dyDescent="0.2">
      <c r="A2348" t="str">
        <f t="shared" si="36"/>
        <v>IRL1992</v>
      </c>
      <c r="B2348" t="str">
        <f>VLOOKUP(C2348,'Country code'!$B$1:$C$992,2,FALSE)</f>
        <v>IRL</v>
      </c>
      <c r="C2348" t="s">
        <v>63</v>
      </c>
      <c r="D2348">
        <v>1992</v>
      </c>
      <c r="E2348">
        <v>32.799999999999997</v>
      </c>
      <c r="F2348">
        <v>1.5</v>
      </c>
      <c r="G2348">
        <v>50.3</v>
      </c>
      <c r="H2348">
        <v>1.8</v>
      </c>
      <c r="I2348">
        <v>17.5</v>
      </c>
      <c r="J2348">
        <v>2.2999999999999998</v>
      </c>
      <c r="K2348">
        <v>34.799999999999997</v>
      </c>
      <c r="L2348">
        <v>2.9</v>
      </c>
    </row>
    <row r="2349" spans="1:12" x14ac:dyDescent="0.2">
      <c r="A2349" t="str">
        <f t="shared" si="36"/>
        <v>IRL1993</v>
      </c>
      <c r="B2349" t="str">
        <f>VLOOKUP(C2349,'Country code'!$B$1:$C$992,2,FALSE)</f>
        <v>IRL</v>
      </c>
      <c r="C2349" t="s">
        <v>63</v>
      </c>
      <c r="D2349">
        <v>1993</v>
      </c>
      <c r="E2349">
        <v>32.9</v>
      </c>
      <c r="F2349">
        <v>1.4</v>
      </c>
      <c r="G2349">
        <v>50.4</v>
      </c>
      <c r="H2349">
        <v>1.7</v>
      </c>
      <c r="I2349">
        <v>17.5</v>
      </c>
      <c r="J2349">
        <v>2.2000000000000002</v>
      </c>
      <c r="K2349">
        <v>34.700000000000003</v>
      </c>
      <c r="L2349">
        <v>2.8</v>
      </c>
    </row>
    <row r="2350" spans="1:12" x14ac:dyDescent="0.2">
      <c r="A2350" t="str">
        <f t="shared" si="36"/>
        <v>IRL1994</v>
      </c>
      <c r="B2350" t="str">
        <f>VLOOKUP(C2350,'Country code'!$B$1:$C$992,2,FALSE)</f>
        <v>IRL</v>
      </c>
      <c r="C2350" t="s">
        <v>63</v>
      </c>
      <c r="D2350">
        <v>1994</v>
      </c>
      <c r="E2350">
        <v>33</v>
      </c>
      <c r="F2350">
        <v>1.2</v>
      </c>
      <c r="G2350">
        <v>50.3</v>
      </c>
      <c r="H2350">
        <v>1.6</v>
      </c>
      <c r="I2350">
        <v>17.3</v>
      </c>
      <c r="J2350">
        <v>2</v>
      </c>
      <c r="K2350">
        <v>34.4</v>
      </c>
      <c r="L2350">
        <v>2.6</v>
      </c>
    </row>
    <row r="2351" spans="1:12" x14ac:dyDescent="0.2">
      <c r="A2351" t="str">
        <f t="shared" si="36"/>
        <v>IRL1995</v>
      </c>
      <c r="B2351" t="str">
        <f>VLOOKUP(C2351,'Country code'!$B$1:$C$992,2,FALSE)</f>
        <v>IRL</v>
      </c>
      <c r="C2351" t="s">
        <v>63</v>
      </c>
      <c r="D2351">
        <v>1995</v>
      </c>
      <c r="E2351">
        <v>33</v>
      </c>
      <c r="F2351">
        <v>1.2</v>
      </c>
      <c r="G2351">
        <v>50.3</v>
      </c>
      <c r="H2351">
        <v>1.5</v>
      </c>
      <c r="I2351">
        <v>17.3</v>
      </c>
      <c r="J2351">
        <v>1.9</v>
      </c>
      <c r="K2351">
        <v>34.4</v>
      </c>
      <c r="L2351">
        <v>2.4</v>
      </c>
    </row>
    <row r="2352" spans="1:12" x14ac:dyDescent="0.2">
      <c r="A2352" t="str">
        <f t="shared" si="36"/>
        <v>IRL1996</v>
      </c>
      <c r="B2352" t="str">
        <f>VLOOKUP(C2352,'Country code'!$B$1:$C$992,2,FALSE)</f>
        <v>IRL</v>
      </c>
      <c r="C2352" t="s">
        <v>63</v>
      </c>
      <c r="D2352">
        <v>1996</v>
      </c>
      <c r="E2352">
        <v>32.799999999999997</v>
      </c>
      <c r="F2352">
        <v>1.2</v>
      </c>
      <c r="G2352">
        <v>50.3</v>
      </c>
      <c r="H2352">
        <v>1.5</v>
      </c>
      <c r="I2352">
        <v>17.5</v>
      </c>
      <c r="J2352">
        <v>1.9</v>
      </c>
      <c r="K2352">
        <v>34.799999999999997</v>
      </c>
      <c r="L2352">
        <v>2.4</v>
      </c>
    </row>
    <row r="2353" spans="1:12" x14ac:dyDescent="0.2">
      <c r="A2353" t="str">
        <f t="shared" si="36"/>
        <v>IRL1997</v>
      </c>
      <c r="B2353" t="str">
        <f>VLOOKUP(C2353,'Country code'!$B$1:$C$992,2,FALSE)</f>
        <v>IRL</v>
      </c>
      <c r="C2353" t="s">
        <v>63</v>
      </c>
      <c r="D2353">
        <v>1997</v>
      </c>
      <c r="E2353">
        <v>32.6</v>
      </c>
      <c r="F2353">
        <v>1.2</v>
      </c>
      <c r="G2353">
        <v>50.3</v>
      </c>
      <c r="H2353">
        <v>1.5</v>
      </c>
      <c r="I2353">
        <v>17.7</v>
      </c>
      <c r="J2353">
        <v>1.9</v>
      </c>
      <c r="K2353">
        <v>35.200000000000003</v>
      </c>
      <c r="L2353">
        <v>2.4</v>
      </c>
    </row>
    <row r="2354" spans="1:12" x14ac:dyDescent="0.2">
      <c r="A2354" t="str">
        <f t="shared" si="36"/>
        <v>IRL1998</v>
      </c>
      <c r="B2354" t="str">
        <f>VLOOKUP(C2354,'Country code'!$B$1:$C$992,2,FALSE)</f>
        <v>IRL</v>
      </c>
      <c r="C2354" t="s">
        <v>63</v>
      </c>
      <c r="D2354">
        <v>1998</v>
      </c>
      <c r="E2354">
        <v>32.4</v>
      </c>
      <c r="F2354">
        <v>1.2</v>
      </c>
      <c r="G2354">
        <v>50.2</v>
      </c>
      <c r="H2354">
        <v>1.6</v>
      </c>
      <c r="I2354">
        <v>17.8</v>
      </c>
      <c r="J2354">
        <v>2</v>
      </c>
      <c r="K2354">
        <v>35.5</v>
      </c>
      <c r="L2354">
        <v>2.6</v>
      </c>
    </row>
    <row r="2355" spans="1:12" x14ac:dyDescent="0.2">
      <c r="A2355" t="str">
        <f t="shared" si="36"/>
        <v>IRL1999</v>
      </c>
      <c r="B2355" t="str">
        <f>VLOOKUP(C2355,'Country code'!$B$1:$C$992,2,FALSE)</f>
        <v>IRL</v>
      </c>
      <c r="C2355" t="s">
        <v>63</v>
      </c>
      <c r="D2355">
        <v>1999</v>
      </c>
      <c r="E2355">
        <v>32.1</v>
      </c>
      <c r="F2355">
        <v>1.2</v>
      </c>
      <c r="G2355">
        <v>50</v>
      </c>
      <c r="H2355">
        <v>1.5</v>
      </c>
      <c r="I2355">
        <v>17.899999999999999</v>
      </c>
      <c r="J2355">
        <v>1.9</v>
      </c>
      <c r="K2355">
        <v>35.799999999999997</v>
      </c>
      <c r="L2355">
        <v>2.4</v>
      </c>
    </row>
    <row r="2356" spans="1:12" x14ac:dyDescent="0.2">
      <c r="A2356" t="str">
        <f t="shared" si="36"/>
        <v>IRL2000</v>
      </c>
      <c r="B2356" t="str">
        <f>VLOOKUP(C2356,'Country code'!$B$1:$C$992,2,FALSE)</f>
        <v>IRL</v>
      </c>
      <c r="C2356" t="s">
        <v>63</v>
      </c>
      <c r="D2356">
        <v>2000</v>
      </c>
      <c r="E2356">
        <v>31.8</v>
      </c>
      <c r="F2356">
        <v>1.2</v>
      </c>
      <c r="G2356">
        <v>49.8</v>
      </c>
      <c r="H2356">
        <v>1.4</v>
      </c>
      <c r="I2356">
        <v>18</v>
      </c>
      <c r="J2356">
        <v>1.8</v>
      </c>
      <c r="K2356">
        <v>36.1</v>
      </c>
      <c r="L2356">
        <v>2.2999999999999998</v>
      </c>
    </row>
    <row r="2357" spans="1:12" x14ac:dyDescent="0.2">
      <c r="A2357" t="str">
        <f t="shared" si="36"/>
        <v>IRL2001</v>
      </c>
      <c r="B2357" t="str">
        <f>VLOOKUP(C2357,'Country code'!$B$1:$C$992,2,FALSE)</f>
        <v>IRL</v>
      </c>
      <c r="C2357" t="s">
        <v>63</v>
      </c>
      <c r="D2357">
        <v>2001</v>
      </c>
      <c r="E2357">
        <v>31.5</v>
      </c>
      <c r="F2357">
        <v>1.1000000000000001</v>
      </c>
      <c r="G2357">
        <v>49.9</v>
      </c>
      <c r="H2357">
        <v>1.4</v>
      </c>
      <c r="I2357">
        <v>18.399999999999999</v>
      </c>
      <c r="J2357">
        <v>1.8</v>
      </c>
      <c r="K2357">
        <v>36.9</v>
      </c>
      <c r="L2357">
        <v>2.2999999999999998</v>
      </c>
    </row>
    <row r="2358" spans="1:12" x14ac:dyDescent="0.2">
      <c r="A2358" t="str">
        <f t="shared" si="36"/>
        <v>IRL2002</v>
      </c>
      <c r="B2358" t="str">
        <f>VLOOKUP(C2358,'Country code'!$B$1:$C$992,2,FALSE)</f>
        <v>IRL</v>
      </c>
      <c r="C2358" t="s">
        <v>63</v>
      </c>
      <c r="D2358">
        <v>2002</v>
      </c>
      <c r="E2358">
        <v>31.4</v>
      </c>
      <c r="F2358">
        <v>1</v>
      </c>
      <c r="G2358">
        <v>49.9</v>
      </c>
      <c r="H2358">
        <v>1.3</v>
      </c>
      <c r="I2358">
        <v>18.5</v>
      </c>
      <c r="J2358">
        <v>1.6</v>
      </c>
      <c r="K2358">
        <v>37.1</v>
      </c>
      <c r="L2358">
        <v>2.1</v>
      </c>
    </row>
    <row r="2359" spans="1:12" x14ac:dyDescent="0.2">
      <c r="A2359" t="str">
        <f t="shared" si="36"/>
        <v>IRL2003</v>
      </c>
      <c r="B2359" t="str">
        <f>VLOOKUP(C2359,'Country code'!$B$1:$C$992,2,FALSE)</f>
        <v>IRL</v>
      </c>
      <c r="C2359" t="s">
        <v>63</v>
      </c>
      <c r="D2359">
        <v>2003</v>
      </c>
      <c r="E2359">
        <v>31.4</v>
      </c>
      <c r="F2359">
        <v>1.1000000000000001</v>
      </c>
      <c r="G2359">
        <v>50.5</v>
      </c>
      <c r="H2359">
        <v>1.3</v>
      </c>
      <c r="I2359">
        <v>19.100000000000001</v>
      </c>
      <c r="J2359">
        <v>1.7</v>
      </c>
      <c r="K2359">
        <v>37.799999999999997</v>
      </c>
      <c r="L2359">
        <v>2.1</v>
      </c>
    </row>
    <row r="2360" spans="1:12" x14ac:dyDescent="0.2">
      <c r="A2360" t="str">
        <f t="shared" si="36"/>
        <v>IRL2004</v>
      </c>
      <c r="B2360" t="str">
        <f>VLOOKUP(C2360,'Country code'!$B$1:$C$992,2,FALSE)</f>
        <v>IRL</v>
      </c>
      <c r="C2360" t="s">
        <v>63</v>
      </c>
      <c r="D2360">
        <v>2004</v>
      </c>
      <c r="E2360">
        <v>31.4</v>
      </c>
      <c r="F2360">
        <v>1.1000000000000001</v>
      </c>
      <c r="G2360">
        <v>51</v>
      </c>
      <c r="H2360">
        <v>1.2</v>
      </c>
      <c r="I2360">
        <v>19.600000000000001</v>
      </c>
      <c r="J2360">
        <v>1.6</v>
      </c>
      <c r="K2360">
        <v>38.4</v>
      </c>
      <c r="L2360">
        <v>2</v>
      </c>
    </row>
    <row r="2361" spans="1:12" x14ac:dyDescent="0.2">
      <c r="A2361" t="str">
        <f t="shared" si="36"/>
        <v>IRL2005</v>
      </c>
      <c r="B2361" t="str">
        <f>VLOOKUP(C2361,'Country code'!$B$1:$C$992,2,FALSE)</f>
        <v>IRL</v>
      </c>
      <c r="C2361" t="s">
        <v>63</v>
      </c>
      <c r="D2361">
        <v>2005</v>
      </c>
      <c r="E2361">
        <v>31.3</v>
      </c>
      <c r="F2361">
        <v>1.1000000000000001</v>
      </c>
      <c r="G2361">
        <v>51.6</v>
      </c>
      <c r="H2361">
        <v>1.1000000000000001</v>
      </c>
      <c r="I2361">
        <v>20.3</v>
      </c>
      <c r="J2361">
        <v>1.6</v>
      </c>
      <c r="K2361">
        <v>39.299999999999997</v>
      </c>
      <c r="L2361">
        <v>1.9</v>
      </c>
    </row>
    <row r="2362" spans="1:12" x14ac:dyDescent="0.2">
      <c r="A2362" t="str">
        <f t="shared" si="36"/>
        <v>IRL2006</v>
      </c>
      <c r="B2362" t="str">
        <f>VLOOKUP(C2362,'Country code'!$B$1:$C$992,2,FALSE)</f>
        <v>IRL</v>
      </c>
      <c r="C2362" t="s">
        <v>63</v>
      </c>
      <c r="D2362">
        <v>2006</v>
      </c>
      <c r="E2362">
        <v>31</v>
      </c>
      <c r="F2362">
        <v>1</v>
      </c>
      <c r="G2362">
        <v>52.2</v>
      </c>
      <c r="H2362">
        <v>1.1000000000000001</v>
      </c>
      <c r="I2362">
        <v>21.2</v>
      </c>
      <c r="J2362">
        <v>1.5</v>
      </c>
      <c r="K2362">
        <v>40.6</v>
      </c>
      <c r="L2362">
        <v>1.9</v>
      </c>
    </row>
    <row r="2363" spans="1:12" x14ac:dyDescent="0.2">
      <c r="A2363" t="str">
        <f t="shared" ref="A2363:A2426" si="37">B2363&amp;D2363</f>
        <v>IRL2007</v>
      </c>
      <c r="B2363" t="str">
        <f>VLOOKUP(C2363,'Country code'!$B$1:$C$992,2,FALSE)</f>
        <v>IRL</v>
      </c>
      <c r="C2363" t="s">
        <v>63</v>
      </c>
      <c r="D2363">
        <v>2007</v>
      </c>
      <c r="E2363">
        <v>30.7</v>
      </c>
      <c r="F2363">
        <v>1.1000000000000001</v>
      </c>
      <c r="G2363">
        <v>53</v>
      </c>
      <c r="H2363">
        <v>1.1000000000000001</v>
      </c>
      <c r="I2363">
        <v>22.3</v>
      </c>
      <c r="J2363">
        <v>1.6</v>
      </c>
      <c r="K2363">
        <v>42.1</v>
      </c>
      <c r="L2363">
        <v>1.9</v>
      </c>
    </row>
    <row r="2364" spans="1:12" x14ac:dyDescent="0.2">
      <c r="A2364" t="str">
        <f t="shared" si="37"/>
        <v>IRL2008</v>
      </c>
      <c r="B2364" t="str">
        <f>VLOOKUP(C2364,'Country code'!$B$1:$C$992,2,FALSE)</f>
        <v>IRL</v>
      </c>
      <c r="C2364" t="s">
        <v>63</v>
      </c>
      <c r="D2364">
        <v>2008</v>
      </c>
      <c r="E2364">
        <v>30.5</v>
      </c>
      <c r="F2364">
        <v>0.9</v>
      </c>
      <c r="G2364">
        <v>54</v>
      </c>
      <c r="H2364">
        <v>1.1000000000000001</v>
      </c>
      <c r="I2364">
        <v>23.5</v>
      </c>
      <c r="J2364">
        <v>1.4</v>
      </c>
      <c r="K2364">
        <v>43.5</v>
      </c>
      <c r="L2364">
        <v>1.8</v>
      </c>
    </row>
    <row r="2365" spans="1:12" x14ac:dyDescent="0.2">
      <c r="A2365" t="str">
        <f t="shared" si="37"/>
        <v>IRL2009</v>
      </c>
      <c r="B2365" t="str">
        <f>VLOOKUP(C2365,'Country code'!$B$1:$C$992,2,FALSE)</f>
        <v>IRL</v>
      </c>
      <c r="C2365" t="s">
        <v>63</v>
      </c>
      <c r="D2365">
        <v>2009</v>
      </c>
      <c r="E2365">
        <v>30.5</v>
      </c>
      <c r="F2365">
        <v>0.9</v>
      </c>
      <c r="G2365">
        <v>55.1</v>
      </c>
      <c r="H2365">
        <v>1.1000000000000001</v>
      </c>
      <c r="I2365">
        <v>24.6</v>
      </c>
      <c r="J2365">
        <v>1.4</v>
      </c>
      <c r="K2365">
        <v>44.6</v>
      </c>
      <c r="L2365">
        <v>1.8</v>
      </c>
    </row>
    <row r="2366" spans="1:12" x14ac:dyDescent="0.2">
      <c r="A2366" t="str">
        <f t="shared" si="37"/>
        <v>IRL2010</v>
      </c>
      <c r="B2366" t="str">
        <f>VLOOKUP(C2366,'Country code'!$B$1:$C$992,2,FALSE)</f>
        <v>IRL</v>
      </c>
      <c r="C2366" t="s">
        <v>63</v>
      </c>
      <c r="D2366">
        <v>2010</v>
      </c>
      <c r="E2366">
        <v>30.4</v>
      </c>
      <c r="F2366">
        <v>0.9</v>
      </c>
      <c r="G2366">
        <v>55.8</v>
      </c>
      <c r="H2366">
        <v>1</v>
      </c>
      <c r="I2366">
        <v>25.4</v>
      </c>
      <c r="J2366">
        <v>1.3</v>
      </c>
      <c r="K2366">
        <v>45.5</v>
      </c>
      <c r="L2366">
        <v>1.6</v>
      </c>
    </row>
    <row r="2367" spans="1:12" x14ac:dyDescent="0.2">
      <c r="A2367" t="str">
        <f t="shared" si="37"/>
        <v>IRL2011</v>
      </c>
      <c r="B2367" t="str">
        <f>VLOOKUP(C2367,'Country code'!$B$1:$C$992,2,FALSE)</f>
        <v>IRL</v>
      </c>
      <c r="C2367" t="s">
        <v>63</v>
      </c>
      <c r="D2367">
        <v>2011</v>
      </c>
      <c r="E2367">
        <v>30.4</v>
      </c>
      <c r="F2367">
        <v>0.8</v>
      </c>
      <c r="G2367">
        <v>56.1</v>
      </c>
      <c r="H2367">
        <v>1</v>
      </c>
      <c r="I2367">
        <v>25.7</v>
      </c>
      <c r="J2367">
        <v>1.3</v>
      </c>
      <c r="K2367">
        <v>45.8</v>
      </c>
      <c r="L2367">
        <v>1.6</v>
      </c>
    </row>
    <row r="2368" spans="1:12" x14ac:dyDescent="0.2">
      <c r="A2368" t="str">
        <f t="shared" si="37"/>
        <v>IRL2012</v>
      </c>
      <c r="B2368" t="str">
        <f>VLOOKUP(C2368,'Country code'!$B$1:$C$992,2,FALSE)</f>
        <v>IRL</v>
      </c>
      <c r="C2368" t="s">
        <v>63</v>
      </c>
      <c r="D2368">
        <v>2012</v>
      </c>
      <c r="E2368">
        <v>30.5</v>
      </c>
      <c r="F2368">
        <v>0.8</v>
      </c>
      <c r="G2368">
        <v>56.3</v>
      </c>
      <c r="H2368">
        <v>1</v>
      </c>
      <c r="I2368">
        <v>25.8</v>
      </c>
      <c r="J2368">
        <v>1.3</v>
      </c>
      <c r="K2368">
        <v>45.8</v>
      </c>
      <c r="L2368">
        <v>1.6</v>
      </c>
    </row>
    <row r="2369" spans="1:12" x14ac:dyDescent="0.2">
      <c r="A2369" t="str">
        <f t="shared" si="37"/>
        <v>IRL2013</v>
      </c>
      <c r="B2369" t="str">
        <f>VLOOKUP(C2369,'Country code'!$B$1:$C$992,2,FALSE)</f>
        <v>IRL</v>
      </c>
      <c r="C2369" t="s">
        <v>63</v>
      </c>
      <c r="D2369">
        <v>2013</v>
      </c>
      <c r="E2369">
        <v>30.4</v>
      </c>
      <c r="F2369">
        <v>0.8</v>
      </c>
      <c r="G2369">
        <v>56</v>
      </c>
      <c r="H2369">
        <v>1</v>
      </c>
      <c r="I2369">
        <v>25.6</v>
      </c>
      <c r="J2369">
        <v>1.3</v>
      </c>
      <c r="K2369">
        <v>45.7</v>
      </c>
      <c r="L2369">
        <v>1.6</v>
      </c>
    </row>
    <row r="2370" spans="1:12" x14ac:dyDescent="0.2">
      <c r="A2370" t="str">
        <f t="shared" si="37"/>
        <v>IRL2014</v>
      </c>
      <c r="B2370" t="str">
        <f>VLOOKUP(C2370,'Country code'!$B$1:$C$992,2,FALSE)</f>
        <v>IRL</v>
      </c>
      <c r="C2370" t="s">
        <v>63</v>
      </c>
      <c r="D2370">
        <v>2014</v>
      </c>
      <c r="E2370">
        <v>30.1</v>
      </c>
      <c r="F2370">
        <v>0.8</v>
      </c>
      <c r="G2370">
        <v>55.4</v>
      </c>
      <c r="H2370">
        <v>1</v>
      </c>
      <c r="I2370">
        <v>25.3</v>
      </c>
      <c r="J2370">
        <v>1.3</v>
      </c>
      <c r="K2370">
        <v>45.7</v>
      </c>
      <c r="L2370">
        <v>1.6</v>
      </c>
    </row>
    <row r="2371" spans="1:12" x14ac:dyDescent="0.2">
      <c r="A2371" t="str">
        <f t="shared" si="37"/>
        <v>IRL2015</v>
      </c>
      <c r="B2371" t="str">
        <f>VLOOKUP(C2371,'Country code'!$B$1:$C$992,2,FALSE)</f>
        <v>IRL</v>
      </c>
      <c r="C2371" t="s">
        <v>63</v>
      </c>
      <c r="D2371">
        <v>2015</v>
      </c>
      <c r="E2371">
        <v>30</v>
      </c>
      <c r="F2371">
        <v>0.9</v>
      </c>
      <c r="G2371">
        <v>54.8</v>
      </c>
      <c r="H2371">
        <v>1</v>
      </c>
      <c r="I2371">
        <v>24.8</v>
      </c>
      <c r="J2371">
        <v>1.3</v>
      </c>
      <c r="K2371">
        <v>45.3</v>
      </c>
      <c r="L2371">
        <v>1.6</v>
      </c>
    </row>
    <row r="2372" spans="1:12" x14ac:dyDescent="0.2">
      <c r="A2372" t="str">
        <f t="shared" si="37"/>
        <v>IRL2016</v>
      </c>
      <c r="B2372" t="str">
        <f>VLOOKUP(C2372,'Country code'!$B$1:$C$992,2,FALSE)</f>
        <v>IRL</v>
      </c>
      <c r="C2372" t="s">
        <v>63</v>
      </c>
      <c r="D2372">
        <v>2016</v>
      </c>
      <c r="E2372">
        <v>29.9</v>
      </c>
      <c r="F2372">
        <v>0.9</v>
      </c>
      <c r="G2372">
        <v>54.2</v>
      </c>
      <c r="H2372">
        <v>1.1000000000000001</v>
      </c>
      <c r="I2372">
        <v>24.3</v>
      </c>
      <c r="J2372">
        <v>1.4</v>
      </c>
      <c r="K2372">
        <v>44.8</v>
      </c>
      <c r="L2372">
        <v>1.8</v>
      </c>
    </row>
    <row r="2373" spans="1:12" x14ac:dyDescent="0.2">
      <c r="A2373" t="str">
        <f t="shared" si="37"/>
        <v>IRL2017</v>
      </c>
      <c r="B2373" t="str">
        <f>VLOOKUP(C2373,'Country code'!$B$1:$C$992,2,FALSE)</f>
        <v>IRL</v>
      </c>
      <c r="C2373" t="s">
        <v>63</v>
      </c>
      <c r="D2373">
        <v>2017</v>
      </c>
      <c r="E2373">
        <v>29.7</v>
      </c>
      <c r="F2373">
        <v>1</v>
      </c>
      <c r="G2373">
        <v>53.7</v>
      </c>
      <c r="H2373">
        <v>1.2</v>
      </c>
      <c r="I2373">
        <v>24</v>
      </c>
      <c r="J2373">
        <v>1.6</v>
      </c>
      <c r="K2373">
        <v>44.7</v>
      </c>
      <c r="L2373">
        <v>2</v>
      </c>
    </row>
    <row r="2374" spans="1:12" x14ac:dyDescent="0.2">
      <c r="A2374" t="str">
        <f t="shared" si="37"/>
        <v>IRL2018</v>
      </c>
      <c r="B2374" t="str">
        <f>VLOOKUP(C2374,'Country code'!$B$1:$C$992,2,FALSE)</f>
        <v>IRL</v>
      </c>
      <c r="C2374" t="s">
        <v>63</v>
      </c>
      <c r="D2374">
        <v>2018</v>
      </c>
      <c r="E2374">
        <v>29.5</v>
      </c>
      <c r="F2374">
        <v>0.9</v>
      </c>
      <c r="G2374">
        <v>53.2</v>
      </c>
      <c r="H2374">
        <v>1.3</v>
      </c>
      <c r="I2374">
        <v>23.7</v>
      </c>
      <c r="J2374">
        <v>1.6</v>
      </c>
      <c r="K2374">
        <v>44.5</v>
      </c>
      <c r="L2374">
        <v>2.1</v>
      </c>
    </row>
    <row r="2375" spans="1:12" x14ac:dyDescent="0.2">
      <c r="A2375" t="str">
        <f t="shared" si="37"/>
        <v>IRL2019</v>
      </c>
      <c r="B2375" t="str">
        <f>VLOOKUP(C2375,'Country code'!$B$1:$C$992,2,FALSE)</f>
        <v>IRL</v>
      </c>
      <c r="C2375" t="s">
        <v>63</v>
      </c>
      <c r="D2375">
        <v>2019</v>
      </c>
      <c r="E2375">
        <v>29.3</v>
      </c>
      <c r="F2375">
        <v>1.1000000000000001</v>
      </c>
      <c r="G2375">
        <v>52.9</v>
      </c>
      <c r="H2375">
        <v>1.5</v>
      </c>
      <c r="I2375">
        <v>23.6</v>
      </c>
      <c r="J2375">
        <v>1.9</v>
      </c>
      <c r="K2375">
        <v>44.6</v>
      </c>
      <c r="L2375">
        <v>2.4</v>
      </c>
    </row>
    <row r="2376" spans="1:12" x14ac:dyDescent="0.2">
      <c r="A2376" t="str">
        <f t="shared" si="37"/>
        <v>IRL2020</v>
      </c>
      <c r="B2376" t="str">
        <f>VLOOKUP(C2376,'Country code'!$B$1:$C$992,2,FALSE)</f>
        <v>IRL</v>
      </c>
      <c r="C2376" t="s">
        <v>63</v>
      </c>
      <c r="D2376">
        <v>2020</v>
      </c>
      <c r="E2376">
        <v>29.2</v>
      </c>
      <c r="F2376">
        <v>1.3</v>
      </c>
      <c r="G2376">
        <v>52.8</v>
      </c>
      <c r="H2376">
        <v>1.8</v>
      </c>
      <c r="I2376">
        <v>23.6</v>
      </c>
      <c r="J2376">
        <v>2.2000000000000002</v>
      </c>
      <c r="K2376">
        <v>44.7</v>
      </c>
      <c r="L2376">
        <v>2.8</v>
      </c>
    </row>
    <row r="2377" spans="1:12" x14ac:dyDescent="0.2">
      <c r="A2377" t="str">
        <f t="shared" si="37"/>
        <v>ISR1979</v>
      </c>
      <c r="B2377" t="str">
        <f>VLOOKUP(C2377,'Country code'!$B$1:$C$992,2,FALSE)</f>
        <v>ISR</v>
      </c>
      <c r="C2377" t="s">
        <v>64</v>
      </c>
      <c r="D2377">
        <v>1979</v>
      </c>
      <c r="E2377">
        <v>30.6</v>
      </c>
      <c r="F2377">
        <v>0.9</v>
      </c>
      <c r="G2377">
        <v>43.6</v>
      </c>
      <c r="H2377">
        <v>1.3</v>
      </c>
      <c r="I2377">
        <v>13</v>
      </c>
      <c r="J2377">
        <v>1.6</v>
      </c>
      <c r="K2377">
        <v>29.8</v>
      </c>
      <c r="L2377">
        <v>2.1</v>
      </c>
    </row>
    <row r="2378" spans="1:12" x14ac:dyDescent="0.2">
      <c r="A2378" t="str">
        <f t="shared" si="37"/>
        <v>ISR1980</v>
      </c>
      <c r="B2378" t="str">
        <f>VLOOKUP(C2378,'Country code'!$B$1:$C$992,2,FALSE)</f>
        <v>ISR</v>
      </c>
      <c r="C2378" t="s">
        <v>64</v>
      </c>
      <c r="D2378">
        <v>1980</v>
      </c>
      <c r="E2378">
        <v>30.7</v>
      </c>
      <c r="F2378">
        <v>1</v>
      </c>
      <c r="G2378">
        <v>43.8</v>
      </c>
      <c r="H2378">
        <v>1.3</v>
      </c>
      <c r="I2378">
        <v>13.1</v>
      </c>
      <c r="J2378">
        <v>1.6</v>
      </c>
      <c r="K2378">
        <v>29.9</v>
      </c>
      <c r="L2378">
        <v>2.1</v>
      </c>
    </row>
    <row r="2379" spans="1:12" x14ac:dyDescent="0.2">
      <c r="A2379" t="str">
        <f t="shared" si="37"/>
        <v>ISR1981</v>
      </c>
      <c r="B2379" t="str">
        <f>VLOOKUP(C2379,'Country code'!$B$1:$C$992,2,FALSE)</f>
        <v>ISR</v>
      </c>
      <c r="C2379" t="s">
        <v>64</v>
      </c>
      <c r="D2379">
        <v>1981</v>
      </c>
      <c r="E2379">
        <v>30.8</v>
      </c>
      <c r="F2379">
        <v>1</v>
      </c>
      <c r="G2379">
        <v>44</v>
      </c>
      <c r="H2379">
        <v>1.3</v>
      </c>
      <c r="I2379">
        <v>13.2</v>
      </c>
      <c r="J2379">
        <v>1.6</v>
      </c>
      <c r="K2379">
        <v>30</v>
      </c>
      <c r="L2379">
        <v>2.1</v>
      </c>
    </row>
    <row r="2380" spans="1:12" x14ac:dyDescent="0.2">
      <c r="A2380" t="str">
        <f t="shared" si="37"/>
        <v>ISR1982</v>
      </c>
      <c r="B2380" t="str">
        <f>VLOOKUP(C2380,'Country code'!$B$1:$C$992,2,FALSE)</f>
        <v>ISR</v>
      </c>
      <c r="C2380" t="s">
        <v>64</v>
      </c>
      <c r="D2380">
        <v>1982</v>
      </c>
      <c r="E2380">
        <v>30.8</v>
      </c>
      <c r="F2380">
        <v>1</v>
      </c>
      <c r="G2380">
        <v>44.3</v>
      </c>
      <c r="H2380">
        <v>1.3</v>
      </c>
      <c r="I2380">
        <v>13.5</v>
      </c>
      <c r="J2380">
        <v>1.6</v>
      </c>
      <c r="K2380">
        <v>30.5</v>
      </c>
      <c r="L2380">
        <v>2.1</v>
      </c>
    </row>
    <row r="2381" spans="1:12" x14ac:dyDescent="0.2">
      <c r="A2381" t="str">
        <f t="shared" si="37"/>
        <v>ISR1983</v>
      </c>
      <c r="B2381" t="str">
        <f>VLOOKUP(C2381,'Country code'!$B$1:$C$992,2,FALSE)</f>
        <v>ISR</v>
      </c>
      <c r="C2381" t="s">
        <v>64</v>
      </c>
      <c r="D2381">
        <v>1983</v>
      </c>
      <c r="E2381">
        <v>30.9</v>
      </c>
      <c r="F2381">
        <v>0.9</v>
      </c>
      <c r="G2381">
        <v>44.6</v>
      </c>
      <c r="H2381">
        <v>1.3</v>
      </c>
      <c r="I2381">
        <v>13.7</v>
      </c>
      <c r="J2381">
        <v>1.6</v>
      </c>
      <c r="K2381">
        <v>30.7</v>
      </c>
      <c r="L2381">
        <v>2.1</v>
      </c>
    </row>
    <row r="2382" spans="1:12" x14ac:dyDescent="0.2">
      <c r="A2382" t="str">
        <f t="shared" si="37"/>
        <v>ISR1984</v>
      </c>
      <c r="B2382" t="str">
        <f>VLOOKUP(C2382,'Country code'!$B$1:$C$992,2,FALSE)</f>
        <v>ISR</v>
      </c>
      <c r="C2382" t="s">
        <v>64</v>
      </c>
      <c r="D2382">
        <v>1984</v>
      </c>
      <c r="E2382">
        <v>31.3</v>
      </c>
      <c r="F2382">
        <v>0.9</v>
      </c>
      <c r="G2382">
        <v>45.1</v>
      </c>
      <c r="H2382">
        <v>1.2</v>
      </c>
      <c r="I2382">
        <v>13.8</v>
      </c>
      <c r="J2382">
        <v>1.5</v>
      </c>
      <c r="K2382">
        <v>30.6</v>
      </c>
      <c r="L2382">
        <v>1.9</v>
      </c>
    </row>
    <row r="2383" spans="1:12" x14ac:dyDescent="0.2">
      <c r="A2383" t="str">
        <f t="shared" si="37"/>
        <v>ISR1985</v>
      </c>
      <c r="B2383" t="str">
        <f>VLOOKUP(C2383,'Country code'!$B$1:$C$992,2,FALSE)</f>
        <v>ISR</v>
      </c>
      <c r="C2383" t="s">
        <v>64</v>
      </c>
      <c r="D2383">
        <v>1985</v>
      </c>
      <c r="E2383">
        <v>31.4</v>
      </c>
      <c r="F2383">
        <v>0.8</v>
      </c>
      <c r="G2383">
        <v>45.5</v>
      </c>
      <c r="H2383">
        <v>1.1000000000000001</v>
      </c>
      <c r="I2383">
        <v>14.1</v>
      </c>
      <c r="J2383">
        <v>1.4</v>
      </c>
      <c r="K2383">
        <v>31</v>
      </c>
      <c r="L2383">
        <v>1.8</v>
      </c>
    </row>
    <row r="2384" spans="1:12" x14ac:dyDescent="0.2">
      <c r="A2384" t="str">
        <f t="shared" si="37"/>
        <v>ISR1986</v>
      </c>
      <c r="B2384" t="str">
        <f>VLOOKUP(C2384,'Country code'!$B$1:$C$992,2,FALSE)</f>
        <v>ISR</v>
      </c>
      <c r="C2384" t="s">
        <v>64</v>
      </c>
      <c r="D2384">
        <v>1986</v>
      </c>
      <c r="E2384">
        <v>31.3</v>
      </c>
      <c r="F2384">
        <v>0.8</v>
      </c>
      <c r="G2384">
        <v>46.1</v>
      </c>
      <c r="H2384">
        <v>1</v>
      </c>
      <c r="I2384">
        <v>14.8</v>
      </c>
      <c r="J2384">
        <v>1.3</v>
      </c>
      <c r="K2384">
        <v>32.1</v>
      </c>
      <c r="L2384">
        <v>1.6</v>
      </c>
    </row>
    <row r="2385" spans="1:12" x14ac:dyDescent="0.2">
      <c r="A2385" t="str">
        <f t="shared" si="37"/>
        <v>ISR1987</v>
      </c>
      <c r="B2385" t="str">
        <f>VLOOKUP(C2385,'Country code'!$B$1:$C$992,2,FALSE)</f>
        <v>ISR</v>
      </c>
      <c r="C2385" t="s">
        <v>64</v>
      </c>
      <c r="D2385">
        <v>1987</v>
      </c>
      <c r="E2385">
        <v>31.3</v>
      </c>
      <c r="F2385">
        <v>0.8</v>
      </c>
      <c r="G2385">
        <v>46</v>
      </c>
      <c r="H2385">
        <v>1.1000000000000001</v>
      </c>
      <c r="I2385">
        <v>14.7</v>
      </c>
      <c r="J2385">
        <v>1.4</v>
      </c>
      <c r="K2385">
        <v>32</v>
      </c>
      <c r="L2385">
        <v>1.8</v>
      </c>
    </row>
    <row r="2386" spans="1:12" x14ac:dyDescent="0.2">
      <c r="A2386" t="str">
        <f t="shared" si="37"/>
        <v>ISR1988</v>
      </c>
      <c r="B2386" t="str">
        <f>VLOOKUP(C2386,'Country code'!$B$1:$C$992,2,FALSE)</f>
        <v>ISR</v>
      </c>
      <c r="C2386" t="s">
        <v>64</v>
      </c>
      <c r="D2386">
        <v>1988</v>
      </c>
      <c r="E2386">
        <v>31.5</v>
      </c>
      <c r="F2386">
        <v>0.8</v>
      </c>
      <c r="G2386">
        <v>46</v>
      </c>
      <c r="H2386">
        <v>1.2</v>
      </c>
      <c r="I2386">
        <v>14.5</v>
      </c>
      <c r="J2386">
        <v>1.4</v>
      </c>
      <c r="K2386">
        <v>31.5</v>
      </c>
      <c r="L2386">
        <v>1.8</v>
      </c>
    </row>
    <row r="2387" spans="1:12" x14ac:dyDescent="0.2">
      <c r="A2387" t="str">
        <f t="shared" si="37"/>
        <v>ISR1989</v>
      </c>
      <c r="B2387" t="str">
        <f>VLOOKUP(C2387,'Country code'!$B$1:$C$992,2,FALSE)</f>
        <v>ISR</v>
      </c>
      <c r="C2387" t="s">
        <v>64</v>
      </c>
      <c r="D2387">
        <v>1989</v>
      </c>
      <c r="E2387">
        <v>31.7</v>
      </c>
      <c r="F2387">
        <v>0.9</v>
      </c>
      <c r="G2387">
        <v>46.2</v>
      </c>
      <c r="H2387">
        <v>1.2</v>
      </c>
      <c r="I2387">
        <v>14.5</v>
      </c>
      <c r="J2387">
        <v>1.5</v>
      </c>
      <c r="K2387">
        <v>31.4</v>
      </c>
      <c r="L2387">
        <v>1.9</v>
      </c>
    </row>
    <row r="2388" spans="1:12" x14ac:dyDescent="0.2">
      <c r="A2388" t="str">
        <f t="shared" si="37"/>
        <v>ISR1990</v>
      </c>
      <c r="B2388" t="str">
        <f>VLOOKUP(C2388,'Country code'!$B$1:$C$992,2,FALSE)</f>
        <v>ISR</v>
      </c>
      <c r="C2388" t="s">
        <v>64</v>
      </c>
      <c r="D2388">
        <v>1990</v>
      </c>
      <c r="E2388">
        <v>31.8</v>
      </c>
      <c r="F2388">
        <v>0.9</v>
      </c>
      <c r="G2388">
        <v>46.5</v>
      </c>
      <c r="H2388">
        <v>1.2</v>
      </c>
      <c r="I2388">
        <v>14.7</v>
      </c>
      <c r="J2388">
        <v>1.5</v>
      </c>
      <c r="K2388">
        <v>31.6</v>
      </c>
      <c r="L2388">
        <v>1.9</v>
      </c>
    </row>
    <row r="2389" spans="1:12" x14ac:dyDescent="0.2">
      <c r="A2389" t="str">
        <f t="shared" si="37"/>
        <v>ISR1991</v>
      </c>
      <c r="B2389" t="str">
        <f>VLOOKUP(C2389,'Country code'!$B$1:$C$992,2,FALSE)</f>
        <v>ISR</v>
      </c>
      <c r="C2389" t="s">
        <v>64</v>
      </c>
      <c r="D2389">
        <v>1991</v>
      </c>
      <c r="E2389">
        <v>31.7</v>
      </c>
      <c r="F2389">
        <v>0.9</v>
      </c>
      <c r="G2389">
        <v>46.8</v>
      </c>
      <c r="H2389">
        <v>1.2</v>
      </c>
      <c r="I2389">
        <v>15.1</v>
      </c>
      <c r="J2389">
        <v>1.5</v>
      </c>
      <c r="K2389">
        <v>32.299999999999997</v>
      </c>
      <c r="L2389">
        <v>1.9</v>
      </c>
    </row>
    <row r="2390" spans="1:12" x14ac:dyDescent="0.2">
      <c r="A2390" t="str">
        <f t="shared" si="37"/>
        <v>ISR1992</v>
      </c>
      <c r="B2390" t="str">
        <f>VLOOKUP(C2390,'Country code'!$B$1:$C$992,2,FALSE)</f>
        <v>ISR</v>
      </c>
      <c r="C2390" t="s">
        <v>64</v>
      </c>
      <c r="D2390">
        <v>1992</v>
      </c>
      <c r="E2390">
        <v>31.5</v>
      </c>
      <c r="F2390">
        <v>0.8</v>
      </c>
      <c r="G2390">
        <v>47.2</v>
      </c>
      <c r="H2390">
        <v>1.1000000000000001</v>
      </c>
      <c r="I2390">
        <v>15.7</v>
      </c>
      <c r="J2390">
        <v>1.4</v>
      </c>
      <c r="K2390">
        <v>33.299999999999997</v>
      </c>
      <c r="L2390">
        <v>1.8</v>
      </c>
    </row>
    <row r="2391" spans="1:12" x14ac:dyDescent="0.2">
      <c r="A2391" t="str">
        <f t="shared" si="37"/>
        <v>ISR1993</v>
      </c>
      <c r="B2391" t="str">
        <f>VLOOKUP(C2391,'Country code'!$B$1:$C$992,2,FALSE)</f>
        <v>ISR</v>
      </c>
      <c r="C2391" t="s">
        <v>64</v>
      </c>
      <c r="D2391">
        <v>1993</v>
      </c>
      <c r="E2391">
        <v>32</v>
      </c>
      <c r="F2391">
        <v>1</v>
      </c>
      <c r="G2391">
        <v>47.7</v>
      </c>
      <c r="H2391">
        <v>1.3</v>
      </c>
      <c r="I2391">
        <v>15.7</v>
      </c>
      <c r="J2391">
        <v>1.6</v>
      </c>
      <c r="K2391">
        <v>32.9</v>
      </c>
      <c r="L2391">
        <v>2.1</v>
      </c>
    </row>
    <row r="2392" spans="1:12" x14ac:dyDescent="0.2">
      <c r="A2392" t="str">
        <f t="shared" si="37"/>
        <v>ISR1994</v>
      </c>
      <c r="B2392" t="str">
        <f>VLOOKUP(C2392,'Country code'!$B$1:$C$992,2,FALSE)</f>
        <v>ISR</v>
      </c>
      <c r="C2392" t="s">
        <v>64</v>
      </c>
      <c r="D2392">
        <v>1994</v>
      </c>
      <c r="E2392">
        <v>32.6</v>
      </c>
      <c r="F2392">
        <v>1.1000000000000001</v>
      </c>
      <c r="G2392">
        <v>48.2</v>
      </c>
      <c r="H2392">
        <v>1.3</v>
      </c>
      <c r="I2392">
        <v>15.6</v>
      </c>
      <c r="J2392">
        <v>1.7</v>
      </c>
      <c r="K2392">
        <v>32.4</v>
      </c>
      <c r="L2392">
        <v>2.1</v>
      </c>
    </row>
    <row r="2393" spans="1:12" x14ac:dyDescent="0.2">
      <c r="A2393" t="str">
        <f t="shared" si="37"/>
        <v>ISR1995</v>
      </c>
      <c r="B2393" t="str">
        <f>VLOOKUP(C2393,'Country code'!$B$1:$C$992,2,FALSE)</f>
        <v>ISR</v>
      </c>
      <c r="C2393" t="s">
        <v>64</v>
      </c>
      <c r="D2393">
        <v>1995</v>
      </c>
      <c r="E2393">
        <v>33.1</v>
      </c>
      <c r="F2393">
        <v>1</v>
      </c>
      <c r="G2393">
        <v>48.8</v>
      </c>
      <c r="H2393">
        <v>1.4</v>
      </c>
      <c r="I2393">
        <v>15.7</v>
      </c>
      <c r="J2393">
        <v>1.7</v>
      </c>
      <c r="K2393">
        <v>32.200000000000003</v>
      </c>
      <c r="L2393">
        <v>2.2000000000000002</v>
      </c>
    </row>
    <row r="2394" spans="1:12" x14ac:dyDescent="0.2">
      <c r="A2394" t="str">
        <f t="shared" si="37"/>
        <v>ISR1996</v>
      </c>
      <c r="B2394" t="str">
        <f>VLOOKUP(C2394,'Country code'!$B$1:$C$992,2,FALSE)</f>
        <v>ISR</v>
      </c>
      <c r="C2394" t="s">
        <v>64</v>
      </c>
      <c r="D2394">
        <v>1996</v>
      </c>
      <c r="E2394">
        <v>33.5</v>
      </c>
      <c r="F2394">
        <v>1</v>
      </c>
      <c r="G2394">
        <v>49.4</v>
      </c>
      <c r="H2394">
        <v>1.3</v>
      </c>
      <c r="I2394">
        <v>15.9</v>
      </c>
      <c r="J2394">
        <v>1.6</v>
      </c>
      <c r="K2394">
        <v>32.200000000000003</v>
      </c>
      <c r="L2394">
        <v>2.1</v>
      </c>
    </row>
    <row r="2395" spans="1:12" x14ac:dyDescent="0.2">
      <c r="A2395" t="str">
        <f t="shared" si="37"/>
        <v>ISR1997</v>
      </c>
      <c r="B2395" t="str">
        <f>VLOOKUP(C2395,'Country code'!$B$1:$C$992,2,FALSE)</f>
        <v>ISR</v>
      </c>
      <c r="C2395" t="s">
        <v>64</v>
      </c>
      <c r="D2395">
        <v>1997</v>
      </c>
      <c r="E2395">
        <v>33.799999999999997</v>
      </c>
      <c r="F2395">
        <v>0.9</v>
      </c>
      <c r="G2395">
        <v>50</v>
      </c>
      <c r="H2395">
        <v>1.2</v>
      </c>
      <c r="I2395">
        <v>16.2</v>
      </c>
      <c r="J2395">
        <v>1.5</v>
      </c>
      <c r="K2395">
        <v>32.4</v>
      </c>
      <c r="L2395">
        <v>1.9</v>
      </c>
    </row>
    <row r="2396" spans="1:12" x14ac:dyDescent="0.2">
      <c r="A2396" t="str">
        <f t="shared" si="37"/>
        <v>ISR1998</v>
      </c>
      <c r="B2396" t="str">
        <f>VLOOKUP(C2396,'Country code'!$B$1:$C$992,2,FALSE)</f>
        <v>ISR</v>
      </c>
      <c r="C2396" t="s">
        <v>64</v>
      </c>
      <c r="D2396">
        <v>1998</v>
      </c>
      <c r="E2396">
        <v>34.200000000000003</v>
      </c>
      <c r="F2396">
        <v>1</v>
      </c>
      <c r="G2396">
        <v>50.6</v>
      </c>
      <c r="H2396">
        <v>1.3</v>
      </c>
      <c r="I2396">
        <v>16.399999999999999</v>
      </c>
      <c r="J2396">
        <v>1.6</v>
      </c>
      <c r="K2396">
        <v>32.4</v>
      </c>
      <c r="L2396">
        <v>2.1</v>
      </c>
    </row>
    <row r="2397" spans="1:12" x14ac:dyDescent="0.2">
      <c r="A2397" t="str">
        <f t="shared" si="37"/>
        <v>ISR1999</v>
      </c>
      <c r="B2397" t="str">
        <f>VLOOKUP(C2397,'Country code'!$B$1:$C$992,2,FALSE)</f>
        <v>ISR</v>
      </c>
      <c r="C2397" t="s">
        <v>64</v>
      </c>
      <c r="D2397">
        <v>1999</v>
      </c>
      <c r="E2397">
        <v>34.6</v>
      </c>
      <c r="F2397">
        <v>1</v>
      </c>
      <c r="G2397">
        <v>51.2</v>
      </c>
      <c r="H2397">
        <v>1.4</v>
      </c>
      <c r="I2397">
        <v>16.600000000000001</v>
      </c>
      <c r="J2397">
        <v>1.7</v>
      </c>
      <c r="K2397">
        <v>32.4</v>
      </c>
      <c r="L2397">
        <v>2.2000000000000002</v>
      </c>
    </row>
    <row r="2398" spans="1:12" x14ac:dyDescent="0.2">
      <c r="A2398" t="str">
        <f t="shared" si="37"/>
        <v>ISR2000</v>
      </c>
      <c r="B2398" t="str">
        <f>VLOOKUP(C2398,'Country code'!$B$1:$C$992,2,FALSE)</f>
        <v>ISR</v>
      </c>
      <c r="C2398" t="s">
        <v>64</v>
      </c>
      <c r="D2398">
        <v>2000</v>
      </c>
      <c r="E2398">
        <v>35</v>
      </c>
      <c r="F2398">
        <v>0.9</v>
      </c>
      <c r="G2398">
        <v>51.8</v>
      </c>
      <c r="H2398">
        <v>1.2</v>
      </c>
      <c r="I2398">
        <v>16.8</v>
      </c>
      <c r="J2398">
        <v>1.5</v>
      </c>
      <c r="K2398">
        <v>32.4</v>
      </c>
      <c r="L2398">
        <v>1.9</v>
      </c>
    </row>
    <row r="2399" spans="1:12" x14ac:dyDescent="0.2">
      <c r="A2399" t="str">
        <f t="shared" si="37"/>
        <v>ISR2001</v>
      </c>
      <c r="B2399" t="str">
        <f>VLOOKUP(C2399,'Country code'!$B$1:$C$992,2,FALSE)</f>
        <v>ISR</v>
      </c>
      <c r="C2399" t="s">
        <v>64</v>
      </c>
      <c r="D2399">
        <v>2001</v>
      </c>
      <c r="E2399">
        <v>35.4</v>
      </c>
      <c r="F2399">
        <v>0.8</v>
      </c>
      <c r="G2399">
        <v>52.6</v>
      </c>
      <c r="H2399">
        <v>1</v>
      </c>
      <c r="I2399">
        <v>17.2</v>
      </c>
      <c r="J2399">
        <v>1.3</v>
      </c>
      <c r="K2399">
        <v>32.700000000000003</v>
      </c>
      <c r="L2399">
        <v>1.6</v>
      </c>
    </row>
    <row r="2400" spans="1:12" x14ac:dyDescent="0.2">
      <c r="A2400" t="str">
        <f t="shared" si="37"/>
        <v>ISR2002</v>
      </c>
      <c r="B2400" t="str">
        <f>VLOOKUP(C2400,'Country code'!$B$1:$C$992,2,FALSE)</f>
        <v>ISR</v>
      </c>
      <c r="C2400" t="s">
        <v>64</v>
      </c>
      <c r="D2400">
        <v>2002</v>
      </c>
      <c r="E2400">
        <v>35.9</v>
      </c>
      <c r="F2400">
        <v>0.7</v>
      </c>
      <c r="G2400">
        <v>53</v>
      </c>
      <c r="H2400">
        <v>1</v>
      </c>
      <c r="I2400">
        <v>17.100000000000001</v>
      </c>
      <c r="J2400">
        <v>1.2</v>
      </c>
      <c r="K2400">
        <v>32.299999999999997</v>
      </c>
      <c r="L2400">
        <v>1.6</v>
      </c>
    </row>
    <row r="2401" spans="1:12" x14ac:dyDescent="0.2">
      <c r="A2401" t="str">
        <f t="shared" si="37"/>
        <v>ISR2003</v>
      </c>
      <c r="B2401" t="str">
        <f>VLOOKUP(C2401,'Country code'!$B$1:$C$992,2,FALSE)</f>
        <v>ISR</v>
      </c>
      <c r="C2401" t="s">
        <v>64</v>
      </c>
      <c r="D2401">
        <v>2003</v>
      </c>
      <c r="E2401">
        <v>36.4</v>
      </c>
      <c r="F2401">
        <v>0.7</v>
      </c>
      <c r="G2401">
        <v>53.1</v>
      </c>
      <c r="H2401">
        <v>0.9</v>
      </c>
      <c r="I2401">
        <v>16.7</v>
      </c>
      <c r="J2401">
        <v>1.1000000000000001</v>
      </c>
      <c r="K2401">
        <v>31.5</v>
      </c>
      <c r="L2401">
        <v>1.4</v>
      </c>
    </row>
    <row r="2402" spans="1:12" x14ac:dyDescent="0.2">
      <c r="A2402" t="str">
        <f t="shared" si="37"/>
        <v>ISR2004</v>
      </c>
      <c r="B2402" t="str">
        <f>VLOOKUP(C2402,'Country code'!$B$1:$C$992,2,FALSE)</f>
        <v>ISR</v>
      </c>
      <c r="C2402" t="s">
        <v>64</v>
      </c>
      <c r="D2402">
        <v>2004</v>
      </c>
      <c r="E2402">
        <v>36.9</v>
      </c>
      <c r="F2402">
        <v>0.7</v>
      </c>
      <c r="G2402">
        <v>52.9</v>
      </c>
      <c r="H2402">
        <v>0.9</v>
      </c>
      <c r="I2402">
        <v>16</v>
      </c>
      <c r="J2402">
        <v>1.1000000000000001</v>
      </c>
      <c r="K2402">
        <v>30.2</v>
      </c>
      <c r="L2402">
        <v>1.4</v>
      </c>
    </row>
    <row r="2403" spans="1:12" x14ac:dyDescent="0.2">
      <c r="A2403" t="str">
        <f t="shared" si="37"/>
        <v>ISR2005</v>
      </c>
      <c r="B2403" t="str">
        <f>VLOOKUP(C2403,'Country code'!$B$1:$C$992,2,FALSE)</f>
        <v>ISR</v>
      </c>
      <c r="C2403" t="s">
        <v>64</v>
      </c>
      <c r="D2403">
        <v>2005</v>
      </c>
      <c r="E2403">
        <v>37.200000000000003</v>
      </c>
      <c r="F2403">
        <v>0.8</v>
      </c>
      <c r="G2403">
        <v>52.7</v>
      </c>
      <c r="H2403">
        <v>0.9</v>
      </c>
      <c r="I2403">
        <v>15.5</v>
      </c>
      <c r="J2403">
        <v>1.2</v>
      </c>
      <c r="K2403">
        <v>29.4</v>
      </c>
      <c r="L2403">
        <v>1.5</v>
      </c>
    </row>
    <row r="2404" spans="1:12" x14ac:dyDescent="0.2">
      <c r="A2404" t="str">
        <f t="shared" si="37"/>
        <v>ISR2006</v>
      </c>
      <c r="B2404" t="str">
        <f>VLOOKUP(C2404,'Country code'!$B$1:$C$992,2,FALSE)</f>
        <v>ISR</v>
      </c>
      <c r="C2404" t="s">
        <v>64</v>
      </c>
      <c r="D2404">
        <v>2006</v>
      </c>
      <c r="E2404">
        <v>37.200000000000003</v>
      </c>
      <c r="F2404">
        <v>0.8</v>
      </c>
      <c r="G2404">
        <v>52.3</v>
      </c>
      <c r="H2404">
        <v>0.9</v>
      </c>
      <c r="I2404">
        <v>15.1</v>
      </c>
      <c r="J2404">
        <v>1.2</v>
      </c>
      <c r="K2404">
        <v>28.9</v>
      </c>
      <c r="L2404">
        <v>1.5</v>
      </c>
    </row>
    <row r="2405" spans="1:12" x14ac:dyDescent="0.2">
      <c r="A2405" t="str">
        <f t="shared" si="37"/>
        <v>ISR2007</v>
      </c>
      <c r="B2405" t="str">
        <f>VLOOKUP(C2405,'Country code'!$B$1:$C$992,2,FALSE)</f>
        <v>ISR</v>
      </c>
      <c r="C2405" t="s">
        <v>64</v>
      </c>
      <c r="D2405">
        <v>2007</v>
      </c>
      <c r="E2405">
        <v>37.200000000000003</v>
      </c>
      <c r="F2405">
        <v>0.8</v>
      </c>
      <c r="G2405">
        <v>51.9</v>
      </c>
      <c r="H2405">
        <v>0.9</v>
      </c>
      <c r="I2405">
        <v>14.7</v>
      </c>
      <c r="J2405">
        <v>1.2</v>
      </c>
      <c r="K2405">
        <v>28.3</v>
      </c>
      <c r="L2405">
        <v>1.5</v>
      </c>
    </row>
    <row r="2406" spans="1:12" x14ac:dyDescent="0.2">
      <c r="A2406" t="str">
        <f t="shared" si="37"/>
        <v>ISR2008</v>
      </c>
      <c r="B2406" t="str">
        <f>VLOOKUP(C2406,'Country code'!$B$1:$C$992,2,FALSE)</f>
        <v>ISR</v>
      </c>
      <c r="C2406" t="s">
        <v>64</v>
      </c>
      <c r="D2406">
        <v>2008</v>
      </c>
      <c r="E2406">
        <v>37.4</v>
      </c>
      <c r="F2406">
        <v>0.8</v>
      </c>
      <c r="G2406">
        <v>51.6</v>
      </c>
      <c r="H2406">
        <v>0.9</v>
      </c>
      <c r="I2406">
        <v>14.2</v>
      </c>
      <c r="J2406">
        <v>1.2</v>
      </c>
      <c r="K2406">
        <v>27.5</v>
      </c>
      <c r="L2406">
        <v>1.5</v>
      </c>
    </row>
    <row r="2407" spans="1:12" x14ac:dyDescent="0.2">
      <c r="A2407" t="str">
        <f t="shared" si="37"/>
        <v>ISR2009</v>
      </c>
      <c r="B2407" t="str">
        <f>VLOOKUP(C2407,'Country code'!$B$1:$C$992,2,FALSE)</f>
        <v>ISR</v>
      </c>
      <c r="C2407" t="s">
        <v>64</v>
      </c>
      <c r="D2407">
        <v>2009</v>
      </c>
      <c r="E2407">
        <v>37.5</v>
      </c>
      <c r="F2407">
        <v>0.9</v>
      </c>
      <c r="G2407">
        <v>51.3</v>
      </c>
      <c r="H2407">
        <v>0.9</v>
      </c>
      <c r="I2407">
        <v>13.8</v>
      </c>
      <c r="J2407">
        <v>1.3</v>
      </c>
      <c r="K2407">
        <v>26.9</v>
      </c>
      <c r="L2407">
        <v>1.6</v>
      </c>
    </row>
    <row r="2408" spans="1:12" x14ac:dyDescent="0.2">
      <c r="A2408" t="str">
        <f t="shared" si="37"/>
        <v>ISR2010</v>
      </c>
      <c r="B2408" t="str">
        <f>VLOOKUP(C2408,'Country code'!$B$1:$C$992,2,FALSE)</f>
        <v>ISR</v>
      </c>
      <c r="C2408" t="s">
        <v>64</v>
      </c>
      <c r="D2408">
        <v>2010</v>
      </c>
      <c r="E2408">
        <v>37.4</v>
      </c>
      <c r="F2408">
        <v>0.9</v>
      </c>
      <c r="G2408">
        <v>50.9</v>
      </c>
      <c r="H2408">
        <v>1</v>
      </c>
      <c r="I2408">
        <v>13.5</v>
      </c>
      <c r="J2408">
        <v>1.3</v>
      </c>
      <c r="K2408">
        <v>26.5</v>
      </c>
      <c r="L2408">
        <v>1.6</v>
      </c>
    </row>
    <row r="2409" spans="1:12" x14ac:dyDescent="0.2">
      <c r="A2409" t="str">
        <f t="shared" si="37"/>
        <v>ISR2011</v>
      </c>
      <c r="B2409" t="str">
        <f>VLOOKUP(C2409,'Country code'!$B$1:$C$992,2,FALSE)</f>
        <v>ISR</v>
      </c>
      <c r="C2409" t="s">
        <v>64</v>
      </c>
      <c r="D2409">
        <v>2011</v>
      </c>
      <c r="E2409">
        <v>37.1</v>
      </c>
      <c r="F2409">
        <v>0.8</v>
      </c>
      <c r="G2409">
        <v>50.3</v>
      </c>
      <c r="H2409">
        <v>0.9</v>
      </c>
      <c r="I2409">
        <v>13.2</v>
      </c>
      <c r="J2409">
        <v>1.2</v>
      </c>
      <c r="K2409">
        <v>26.2</v>
      </c>
      <c r="L2409">
        <v>1.5</v>
      </c>
    </row>
    <row r="2410" spans="1:12" x14ac:dyDescent="0.2">
      <c r="A2410" t="str">
        <f t="shared" si="37"/>
        <v>ISR2012</v>
      </c>
      <c r="B2410" t="str">
        <f>VLOOKUP(C2410,'Country code'!$B$1:$C$992,2,FALSE)</f>
        <v>ISR</v>
      </c>
      <c r="C2410" t="s">
        <v>64</v>
      </c>
      <c r="D2410">
        <v>2012</v>
      </c>
      <c r="E2410">
        <v>36.9</v>
      </c>
      <c r="F2410">
        <v>0.8</v>
      </c>
      <c r="G2410">
        <v>49.6</v>
      </c>
      <c r="H2410">
        <v>0.9</v>
      </c>
      <c r="I2410">
        <v>12.7</v>
      </c>
      <c r="J2410">
        <v>1.2</v>
      </c>
      <c r="K2410">
        <v>25.6</v>
      </c>
      <c r="L2410">
        <v>1.5</v>
      </c>
    </row>
    <row r="2411" spans="1:12" x14ac:dyDescent="0.2">
      <c r="A2411" t="str">
        <f t="shared" si="37"/>
        <v>ISR2013</v>
      </c>
      <c r="B2411" t="str">
        <f>VLOOKUP(C2411,'Country code'!$B$1:$C$992,2,FALSE)</f>
        <v>ISR</v>
      </c>
      <c r="C2411" t="s">
        <v>64</v>
      </c>
      <c r="D2411">
        <v>2013</v>
      </c>
      <c r="E2411">
        <v>36.5</v>
      </c>
      <c r="F2411">
        <v>0.7</v>
      </c>
      <c r="G2411">
        <v>48.8</v>
      </c>
      <c r="H2411">
        <v>0.8</v>
      </c>
      <c r="I2411">
        <v>12.3</v>
      </c>
      <c r="J2411">
        <v>1.1000000000000001</v>
      </c>
      <c r="K2411">
        <v>25.2</v>
      </c>
      <c r="L2411">
        <v>1.4</v>
      </c>
    </row>
    <row r="2412" spans="1:12" x14ac:dyDescent="0.2">
      <c r="A2412" t="str">
        <f t="shared" si="37"/>
        <v>ISR2014</v>
      </c>
      <c r="B2412" t="str">
        <f>VLOOKUP(C2412,'Country code'!$B$1:$C$992,2,FALSE)</f>
        <v>ISR</v>
      </c>
      <c r="C2412" t="s">
        <v>64</v>
      </c>
      <c r="D2412">
        <v>2014</v>
      </c>
      <c r="E2412">
        <v>36</v>
      </c>
      <c r="F2412">
        <v>0.7</v>
      </c>
      <c r="G2412">
        <v>48.1</v>
      </c>
      <c r="H2412">
        <v>0.8</v>
      </c>
      <c r="I2412">
        <v>12.1</v>
      </c>
      <c r="J2412">
        <v>1.1000000000000001</v>
      </c>
      <c r="K2412">
        <v>25.2</v>
      </c>
      <c r="L2412">
        <v>1.4</v>
      </c>
    </row>
    <row r="2413" spans="1:12" x14ac:dyDescent="0.2">
      <c r="A2413" t="str">
        <f t="shared" si="37"/>
        <v>ISR2015</v>
      </c>
      <c r="B2413" t="str">
        <f>VLOOKUP(C2413,'Country code'!$B$1:$C$992,2,FALSE)</f>
        <v>ISR</v>
      </c>
      <c r="C2413" t="s">
        <v>64</v>
      </c>
      <c r="D2413">
        <v>2015</v>
      </c>
      <c r="E2413">
        <v>35.5</v>
      </c>
      <c r="F2413">
        <v>0.7</v>
      </c>
      <c r="G2413">
        <v>47.6</v>
      </c>
      <c r="H2413">
        <v>0.8</v>
      </c>
      <c r="I2413">
        <v>12.1</v>
      </c>
      <c r="J2413">
        <v>1.1000000000000001</v>
      </c>
      <c r="K2413">
        <v>25.4</v>
      </c>
      <c r="L2413">
        <v>1.4</v>
      </c>
    </row>
    <row r="2414" spans="1:12" x14ac:dyDescent="0.2">
      <c r="A2414" t="str">
        <f t="shared" si="37"/>
        <v>ISR2016</v>
      </c>
      <c r="B2414" t="str">
        <f>VLOOKUP(C2414,'Country code'!$B$1:$C$992,2,FALSE)</f>
        <v>ISR</v>
      </c>
      <c r="C2414" t="s">
        <v>64</v>
      </c>
      <c r="D2414">
        <v>2016</v>
      </c>
      <c r="E2414">
        <v>34.9</v>
      </c>
      <c r="F2414">
        <v>0.6</v>
      </c>
      <c r="G2414">
        <v>47.1</v>
      </c>
      <c r="H2414">
        <v>0.8</v>
      </c>
      <c r="I2414">
        <v>12.2</v>
      </c>
      <c r="J2414">
        <v>1</v>
      </c>
      <c r="K2414">
        <v>25.9</v>
      </c>
      <c r="L2414">
        <v>1.3</v>
      </c>
    </row>
    <row r="2415" spans="1:12" x14ac:dyDescent="0.2">
      <c r="A2415" t="str">
        <f t="shared" si="37"/>
        <v>ISR2017</v>
      </c>
      <c r="B2415" t="str">
        <f>VLOOKUP(C2415,'Country code'!$B$1:$C$992,2,FALSE)</f>
        <v>ISR</v>
      </c>
      <c r="C2415" t="s">
        <v>64</v>
      </c>
      <c r="D2415">
        <v>2017</v>
      </c>
      <c r="E2415">
        <v>34.6</v>
      </c>
      <c r="F2415">
        <v>0.7</v>
      </c>
      <c r="G2415">
        <v>46.8</v>
      </c>
      <c r="H2415">
        <v>0.8</v>
      </c>
      <c r="I2415">
        <v>12.2</v>
      </c>
      <c r="J2415">
        <v>1.1000000000000001</v>
      </c>
      <c r="K2415">
        <v>26.1</v>
      </c>
      <c r="L2415">
        <v>1.4</v>
      </c>
    </row>
    <row r="2416" spans="1:12" x14ac:dyDescent="0.2">
      <c r="A2416" t="str">
        <f t="shared" si="37"/>
        <v>ISR2018</v>
      </c>
      <c r="B2416" t="str">
        <f>VLOOKUP(C2416,'Country code'!$B$1:$C$992,2,FALSE)</f>
        <v>ISR</v>
      </c>
      <c r="C2416" t="s">
        <v>64</v>
      </c>
      <c r="D2416">
        <v>2018</v>
      </c>
      <c r="E2416">
        <v>34.4</v>
      </c>
      <c r="F2416">
        <v>0.8</v>
      </c>
      <c r="G2416">
        <v>46.6</v>
      </c>
      <c r="H2416">
        <v>0.9</v>
      </c>
      <c r="I2416">
        <v>12.2</v>
      </c>
      <c r="J2416">
        <v>1.2</v>
      </c>
      <c r="K2416">
        <v>26.2</v>
      </c>
      <c r="L2416">
        <v>1.5</v>
      </c>
    </row>
    <row r="2417" spans="1:12" x14ac:dyDescent="0.2">
      <c r="A2417" t="str">
        <f t="shared" si="37"/>
        <v>ITA1967</v>
      </c>
      <c r="B2417" t="str">
        <f>VLOOKUP(C2417,'Country code'!$B$1:$C$992,2,FALSE)</f>
        <v>ITA</v>
      </c>
      <c r="C2417" t="s">
        <v>65</v>
      </c>
      <c r="D2417">
        <v>1967</v>
      </c>
      <c r="E2417">
        <v>37.700000000000003</v>
      </c>
      <c r="F2417">
        <v>1.9</v>
      </c>
      <c r="G2417">
        <v>51.7</v>
      </c>
      <c r="H2417">
        <v>2.2999999999999998</v>
      </c>
    </row>
    <row r="2418" spans="1:12" x14ac:dyDescent="0.2">
      <c r="A2418" t="str">
        <f t="shared" si="37"/>
        <v>ITA1968</v>
      </c>
      <c r="B2418" t="str">
        <f>VLOOKUP(C2418,'Country code'!$B$1:$C$992,2,FALSE)</f>
        <v>ITA</v>
      </c>
      <c r="C2418" t="s">
        <v>65</v>
      </c>
      <c r="D2418">
        <v>1968</v>
      </c>
      <c r="E2418">
        <v>37.700000000000003</v>
      </c>
      <c r="F2418">
        <v>1.7</v>
      </c>
      <c r="G2418">
        <v>51.7</v>
      </c>
      <c r="H2418">
        <v>2.2000000000000002</v>
      </c>
    </row>
    <row r="2419" spans="1:12" x14ac:dyDescent="0.2">
      <c r="A2419" t="str">
        <f t="shared" si="37"/>
        <v>ITA1969</v>
      </c>
      <c r="B2419" t="str">
        <f>VLOOKUP(C2419,'Country code'!$B$1:$C$992,2,FALSE)</f>
        <v>ITA</v>
      </c>
      <c r="C2419" t="s">
        <v>65</v>
      </c>
      <c r="D2419">
        <v>1969</v>
      </c>
      <c r="E2419">
        <v>37.5</v>
      </c>
      <c r="F2419">
        <v>1.7</v>
      </c>
      <c r="G2419">
        <v>51.6</v>
      </c>
      <c r="H2419">
        <v>2.1</v>
      </c>
    </row>
    <row r="2420" spans="1:12" x14ac:dyDescent="0.2">
      <c r="A2420" t="str">
        <f t="shared" si="37"/>
        <v>ITA1970</v>
      </c>
      <c r="B2420" t="str">
        <f>VLOOKUP(C2420,'Country code'!$B$1:$C$992,2,FALSE)</f>
        <v>ITA</v>
      </c>
      <c r="C2420" t="s">
        <v>65</v>
      </c>
      <c r="D2420">
        <v>1970</v>
      </c>
      <c r="E2420">
        <v>37.299999999999997</v>
      </c>
      <c r="F2420">
        <v>1.6</v>
      </c>
      <c r="G2420">
        <v>51.4</v>
      </c>
      <c r="H2420">
        <v>2.1</v>
      </c>
    </row>
    <row r="2421" spans="1:12" x14ac:dyDescent="0.2">
      <c r="A2421" t="str">
        <f t="shared" si="37"/>
        <v>ITA1971</v>
      </c>
      <c r="B2421" t="str">
        <f>VLOOKUP(C2421,'Country code'!$B$1:$C$992,2,FALSE)</f>
        <v>ITA</v>
      </c>
      <c r="C2421" t="s">
        <v>65</v>
      </c>
      <c r="D2421">
        <v>1971</v>
      </c>
      <c r="E2421">
        <v>37.200000000000003</v>
      </c>
      <c r="F2421">
        <v>1.6</v>
      </c>
      <c r="G2421">
        <v>51.2</v>
      </c>
      <c r="H2421">
        <v>2</v>
      </c>
    </row>
    <row r="2422" spans="1:12" x14ac:dyDescent="0.2">
      <c r="A2422" t="str">
        <f t="shared" si="37"/>
        <v>ITA1972</v>
      </c>
      <c r="B2422" t="str">
        <f>VLOOKUP(C2422,'Country code'!$B$1:$C$992,2,FALSE)</f>
        <v>ITA</v>
      </c>
      <c r="C2422" t="s">
        <v>65</v>
      </c>
      <c r="D2422">
        <v>1972</v>
      </c>
      <c r="E2422">
        <v>36.799999999999997</v>
      </c>
      <c r="F2422">
        <v>1.6</v>
      </c>
      <c r="G2422">
        <v>50.8</v>
      </c>
      <c r="H2422">
        <v>2</v>
      </c>
    </row>
    <row r="2423" spans="1:12" x14ac:dyDescent="0.2">
      <c r="A2423" t="str">
        <f t="shared" si="37"/>
        <v>ITA1973</v>
      </c>
      <c r="B2423" t="str">
        <f>VLOOKUP(C2423,'Country code'!$B$1:$C$992,2,FALSE)</f>
        <v>ITA</v>
      </c>
      <c r="C2423" t="s">
        <v>65</v>
      </c>
      <c r="D2423">
        <v>1973</v>
      </c>
      <c r="E2423">
        <v>36.5</v>
      </c>
      <c r="F2423">
        <v>1.5</v>
      </c>
      <c r="G2423">
        <v>50.4</v>
      </c>
      <c r="H2423">
        <v>1.9</v>
      </c>
    </row>
    <row r="2424" spans="1:12" x14ac:dyDescent="0.2">
      <c r="A2424" t="str">
        <f t="shared" si="37"/>
        <v>ITA1974</v>
      </c>
      <c r="B2424" t="str">
        <f>VLOOKUP(C2424,'Country code'!$B$1:$C$992,2,FALSE)</f>
        <v>ITA</v>
      </c>
      <c r="C2424" t="s">
        <v>65</v>
      </c>
      <c r="D2424">
        <v>1974</v>
      </c>
      <c r="E2424">
        <v>36</v>
      </c>
      <c r="F2424">
        <v>1.5</v>
      </c>
      <c r="G2424">
        <v>49.9</v>
      </c>
      <c r="H2424">
        <v>1.9</v>
      </c>
    </row>
    <row r="2425" spans="1:12" x14ac:dyDescent="0.2">
      <c r="A2425" t="str">
        <f t="shared" si="37"/>
        <v>ITA1975</v>
      </c>
      <c r="B2425" t="str">
        <f>VLOOKUP(C2425,'Country code'!$B$1:$C$992,2,FALSE)</f>
        <v>ITA</v>
      </c>
      <c r="C2425" t="s">
        <v>65</v>
      </c>
      <c r="D2425">
        <v>1975</v>
      </c>
      <c r="E2425">
        <v>35.4</v>
      </c>
      <c r="F2425">
        <v>1.5</v>
      </c>
      <c r="G2425">
        <v>49.1</v>
      </c>
      <c r="H2425">
        <v>1.9</v>
      </c>
      <c r="I2425">
        <v>13.7</v>
      </c>
      <c r="J2425">
        <v>2.4</v>
      </c>
      <c r="K2425">
        <v>27.9</v>
      </c>
      <c r="L2425">
        <v>3.1</v>
      </c>
    </row>
    <row r="2426" spans="1:12" x14ac:dyDescent="0.2">
      <c r="A2426" t="str">
        <f t="shared" si="37"/>
        <v>ITA1976</v>
      </c>
      <c r="B2426" t="str">
        <f>VLOOKUP(C2426,'Country code'!$B$1:$C$992,2,FALSE)</f>
        <v>ITA</v>
      </c>
      <c r="C2426" t="s">
        <v>65</v>
      </c>
      <c r="D2426">
        <v>1976</v>
      </c>
      <c r="E2426">
        <v>34.799999999999997</v>
      </c>
      <c r="F2426">
        <v>1.5</v>
      </c>
      <c r="G2426">
        <v>48.5</v>
      </c>
      <c r="H2426">
        <v>1.9</v>
      </c>
      <c r="I2426">
        <v>13.7</v>
      </c>
      <c r="J2426">
        <v>2.4</v>
      </c>
      <c r="K2426">
        <v>28.2</v>
      </c>
      <c r="L2426">
        <v>3.1</v>
      </c>
    </row>
    <row r="2427" spans="1:12" x14ac:dyDescent="0.2">
      <c r="A2427" t="str">
        <f t="shared" ref="A2427:A2490" si="38">B2427&amp;D2427</f>
        <v>ITA1977</v>
      </c>
      <c r="B2427" t="str">
        <f>VLOOKUP(C2427,'Country code'!$B$1:$C$992,2,FALSE)</f>
        <v>ITA</v>
      </c>
      <c r="C2427" t="s">
        <v>65</v>
      </c>
      <c r="D2427">
        <v>1977</v>
      </c>
      <c r="E2427">
        <v>34.299999999999997</v>
      </c>
      <c r="F2427">
        <v>1.5</v>
      </c>
      <c r="G2427">
        <v>47.8</v>
      </c>
      <c r="H2427">
        <v>1.8</v>
      </c>
      <c r="I2427">
        <v>13.5</v>
      </c>
      <c r="J2427">
        <v>2.2999999999999998</v>
      </c>
      <c r="K2427">
        <v>28.2</v>
      </c>
      <c r="L2427">
        <v>2.9</v>
      </c>
    </row>
    <row r="2428" spans="1:12" x14ac:dyDescent="0.2">
      <c r="A2428" t="str">
        <f t="shared" si="38"/>
        <v>ITA1978</v>
      </c>
      <c r="B2428" t="str">
        <f>VLOOKUP(C2428,'Country code'!$B$1:$C$992,2,FALSE)</f>
        <v>ITA</v>
      </c>
      <c r="C2428" t="s">
        <v>65</v>
      </c>
      <c r="D2428">
        <v>1978</v>
      </c>
      <c r="E2428">
        <v>33.700000000000003</v>
      </c>
      <c r="F2428">
        <v>1.4</v>
      </c>
      <c r="G2428">
        <v>47</v>
      </c>
      <c r="H2428">
        <v>1.7</v>
      </c>
      <c r="I2428">
        <v>13.3</v>
      </c>
      <c r="J2428">
        <v>2.2000000000000002</v>
      </c>
      <c r="K2428">
        <v>28.3</v>
      </c>
      <c r="L2428">
        <v>2.8</v>
      </c>
    </row>
    <row r="2429" spans="1:12" x14ac:dyDescent="0.2">
      <c r="A2429" t="str">
        <f t="shared" si="38"/>
        <v>ITA1979</v>
      </c>
      <c r="B2429" t="str">
        <f>VLOOKUP(C2429,'Country code'!$B$1:$C$992,2,FALSE)</f>
        <v>ITA</v>
      </c>
      <c r="C2429" t="s">
        <v>65</v>
      </c>
      <c r="D2429">
        <v>1979</v>
      </c>
      <c r="E2429">
        <v>33.299999999999997</v>
      </c>
      <c r="F2429">
        <v>1.4</v>
      </c>
      <c r="G2429">
        <v>46.5</v>
      </c>
      <c r="H2429">
        <v>1.7</v>
      </c>
      <c r="I2429">
        <v>13.2</v>
      </c>
      <c r="J2429">
        <v>2.2000000000000002</v>
      </c>
      <c r="K2429">
        <v>28.4</v>
      </c>
      <c r="L2429">
        <v>2.8</v>
      </c>
    </row>
    <row r="2430" spans="1:12" x14ac:dyDescent="0.2">
      <c r="A2430" t="str">
        <f t="shared" si="38"/>
        <v>ITA1980</v>
      </c>
      <c r="B2430" t="str">
        <f>VLOOKUP(C2430,'Country code'!$B$1:$C$992,2,FALSE)</f>
        <v>ITA</v>
      </c>
      <c r="C2430" t="s">
        <v>65</v>
      </c>
      <c r="D2430">
        <v>1980</v>
      </c>
      <c r="E2430">
        <v>32.6</v>
      </c>
      <c r="F2430">
        <v>1.3</v>
      </c>
      <c r="G2430">
        <v>45.7</v>
      </c>
      <c r="H2430">
        <v>1.6</v>
      </c>
      <c r="I2430">
        <v>13.1</v>
      </c>
      <c r="J2430">
        <v>2.1</v>
      </c>
      <c r="K2430">
        <v>28.7</v>
      </c>
      <c r="L2430">
        <v>2.6</v>
      </c>
    </row>
    <row r="2431" spans="1:12" x14ac:dyDescent="0.2">
      <c r="A2431" t="str">
        <f t="shared" si="38"/>
        <v>ITA1981</v>
      </c>
      <c r="B2431" t="str">
        <f>VLOOKUP(C2431,'Country code'!$B$1:$C$992,2,FALSE)</f>
        <v>ITA</v>
      </c>
      <c r="C2431" t="s">
        <v>65</v>
      </c>
      <c r="D2431">
        <v>1981</v>
      </c>
      <c r="E2431">
        <v>32</v>
      </c>
      <c r="F2431">
        <v>1.2</v>
      </c>
      <c r="G2431">
        <v>44.9</v>
      </c>
      <c r="H2431">
        <v>1.5</v>
      </c>
      <c r="I2431">
        <v>12.9</v>
      </c>
      <c r="J2431">
        <v>1.9</v>
      </c>
      <c r="K2431">
        <v>28.7</v>
      </c>
      <c r="L2431">
        <v>2.4</v>
      </c>
    </row>
    <row r="2432" spans="1:12" x14ac:dyDescent="0.2">
      <c r="A2432" t="str">
        <f t="shared" si="38"/>
        <v>ITA1982</v>
      </c>
      <c r="B2432" t="str">
        <f>VLOOKUP(C2432,'Country code'!$B$1:$C$992,2,FALSE)</f>
        <v>ITA</v>
      </c>
      <c r="C2432" t="s">
        <v>65</v>
      </c>
      <c r="D2432">
        <v>1982</v>
      </c>
      <c r="E2432">
        <v>31.6</v>
      </c>
      <c r="F2432">
        <v>1.2</v>
      </c>
      <c r="G2432">
        <v>44.3</v>
      </c>
      <c r="H2432">
        <v>1.5</v>
      </c>
      <c r="I2432">
        <v>12.7</v>
      </c>
      <c r="J2432">
        <v>1.9</v>
      </c>
      <c r="K2432">
        <v>28.7</v>
      </c>
      <c r="L2432">
        <v>2.4</v>
      </c>
    </row>
    <row r="2433" spans="1:12" x14ac:dyDescent="0.2">
      <c r="A2433" t="str">
        <f t="shared" si="38"/>
        <v>ITA1983</v>
      </c>
      <c r="B2433" t="str">
        <f>VLOOKUP(C2433,'Country code'!$B$1:$C$992,2,FALSE)</f>
        <v>ITA</v>
      </c>
      <c r="C2433" t="s">
        <v>65</v>
      </c>
      <c r="D2433">
        <v>1983</v>
      </c>
      <c r="E2433">
        <v>31.3</v>
      </c>
      <c r="F2433">
        <v>1</v>
      </c>
      <c r="G2433">
        <v>43.9</v>
      </c>
      <c r="H2433">
        <v>1.4</v>
      </c>
      <c r="I2433">
        <v>12.6</v>
      </c>
      <c r="J2433">
        <v>1.7</v>
      </c>
      <c r="K2433">
        <v>28.7</v>
      </c>
      <c r="L2433">
        <v>2.2000000000000002</v>
      </c>
    </row>
    <row r="2434" spans="1:12" x14ac:dyDescent="0.2">
      <c r="A2434" t="str">
        <f t="shared" si="38"/>
        <v>ITA1984</v>
      </c>
      <c r="B2434" t="str">
        <f>VLOOKUP(C2434,'Country code'!$B$1:$C$992,2,FALSE)</f>
        <v>ITA</v>
      </c>
      <c r="C2434" t="s">
        <v>65</v>
      </c>
      <c r="D2434">
        <v>1984</v>
      </c>
      <c r="E2434">
        <v>31.3</v>
      </c>
      <c r="F2434">
        <v>0.9</v>
      </c>
      <c r="G2434">
        <v>43.7</v>
      </c>
      <c r="H2434">
        <v>1.2</v>
      </c>
      <c r="I2434">
        <v>12.4</v>
      </c>
      <c r="J2434">
        <v>1.5</v>
      </c>
      <c r="K2434">
        <v>28.4</v>
      </c>
      <c r="L2434">
        <v>1.9</v>
      </c>
    </row>
    <row r="2435" spans="1:12" x14ac:dyDescent="0.2">
      <c r="A2435" t="str">
        <f t="shared" si="38"/>
        <v>ITA1985</v>
      </c>
      <c r="B2435" t="str">
        <f>VLOOKUP(C2435,'Country code'!$B$1:$C$992,2,FALSE)</f>
        <v>ITA</v>
      </c>
      <c r="C2435" t="s">
        <v>65</v>
      </c>
      <c r="D2435">
        <v>1985</v>
      </c>
      <c r="E2435">
        <v>32.4</v>
      </c>
      <c r="F2435">
        <v>0.9</v>
      </c>
      <c r="G2435">
        <v>44</v>
      </c>
      <c r="H2435">
        <v>1.2</v>
      </c>
      <c r="I2435">
        <v>11.6</v>
      </c>
      <c r="J2435">
        <v>1.5</v>
      </c>
      <c r="K2435">
        <v>26.4</v>
      </c>
      <c r="L2435">
        <v>1.9</v>
      </c>
    </row>
    <row r="2436" spans="1:12" x14ac:dyDescent="0.2">
      <c r="A2436" t="str">
        <f t="shared" si="38"/>
        <v>ITA1986</v>
      </c>
      <c r="B2436" t="str">
        <f>VLOOKUP(C2436,'Country code'!$B$1:$C$992,2,FALSE)</f>
        <v>ITA</v>
      </c>
      <c r="C2436" t="s">
        <v>65</v>
      </c>
      <c r="D2436">
        <v>1986</v>
      </c>
      <c r="E2436">
        <v>32.4</v>
      </c>
      <c r="F2436">
        <v>0.8</v>
      </c>
      <c r="G2436">
        <v>43.9</v>
      </c>
      <c r="H2436">
        <v>1.1000000000000001</v>
      </c>
      <c r="I2436">
        <v>11.5</v>
      </c>
      <c r="J2436">
        <v>1.4</v>
      </c>
      <c r="K2436">
        <v>26.2</v>
      </c>
      <c r="L2436">
        <v>1.8</v>
      </c>
    </row>
    <row r="2437" spans="1:12" x14ac:dyDescent="0.2">
      <c r="A2437" t="str">
        <f t="shared" si="38"/>
        <v>ITA1987</v>
      </c>
      <c r="B2437" t="str">
        <f>VLOOKUP(C2437,'Country code'!$B$1:$C$992,2,FALSE)</f>
        <v>ITA</v>
      </c>
      <c r="C2437" t="s">
        <v>65</v>
      </c>
      <c r="D2437">
        <v>1987</v>
      </c>
      <c r="E2437">
        <v>32.9</v>
      </c>
      <c r="F2437">
        <v>0.8</v>
      </c>
      <c r="G2437">
        <v>44.4</v>
      </c>
      <c r="H2437">
        <v>1</v>
      </c>
      <c r="I2437">
        <v>11.5</v>
      </c>
      <c r="J2437">
        <v>1.3</v>
      </c>
      <c r="K2437">
        <v>25.9</v>
      </c>
      <c r="L2437">
        <v>1.6</v>
      </c>
    </row>
    <row r="2438" spans="1:12" x14ac:dyDescent="0.2">
      <c r="A2438" t="str">
        <f t="shared" si="38"/>
        <v>ITA1988</v>
      </c>
      <c r="B2438" t="str">
        <f>VLOOKUP(C2438,'Country code'!$B$1:$C$992,2,FALSE)</f>
        <v>ITA</v>
      </c>
      <c r="C2438" t="s">
        <v>65</v>
      </c>
      <c r="D2438">
        <v>1988</v>
      </c>
      <c r="E2438">
        <v>33.200000000000003</v>
      </c>
      <c r="F2438">
        <v>0.9</v>
      </c>
      <c r="G2438">
        <v>44.6</v>
      </c>
      <c r="H2438">
        <v>1.1000000000000001</v>
      </c>
      <c r="I2438">
        <v>11.4</v>
      </c>
      <c r="J2438">
        <v>1.4</v>
      </c>
      <c r="K2438">
        <v>25.6</v>
      </c>
      <c r="L2438">
        <v>1.8</v>
      </c>
    </row>
    <row r="2439" spans="1:12" x14ac:dyDescent="0.2">
      <c r="A2439" t="str">
        <f t="shared" si="38"/>
        <v>ITA1989</v>
      </c>
      <c r="B2439" t="str">
        <f>VLOOKUP(C2439,'Country code'!$B$1:$C$992,2,FALSE)</f>
        <v>ITA</v>
      </c>
      <c r="C2439" t="s">
        <v>65</v>
      </c>
      <c r="D2439">
        <v>1989</v>
      </c>
      <c r="E2439">
        <v>32.1</v>
      </c>
      <c r="F2439">
        <v>0.8</v>
      </c>
      <c r="G2439">
        <v>44.1</v>
      </c>
      <c r="H2439">
        <v>1</v>
      </c>
      <c r="I2439">
        <v>12</v>
      </c>
      <c r="J2439">
        <v>1.3</v>
      </c>
      <c r="K2439">
        <v>27.2</v>
      </c>
      <c r="L2439">
        <v>1.6</v>
      </c>
    </row>
    <row r="2440" spans="1:12" x14ac:dyDescent="0.2">
      <c r="A2440" t="str">
        <f t="shared" si="38"/>
        <v>ITA1990</v>
      </c>
      <c r="B2440" t="str">
        <f>VLOOKUP(C2440,'Country code'!$B$1:$C$992,2,FALSE)</f>
        <v>ITA</v>
      </c>
      <c r="C2440" t="s">
        <v>65</v>
      </c>
      <c r="D2440">
        <v>1990</v>
      </c>
      <c r="E2440">
        <v>31.8</v>
      </c>
      <c r="F2440">
        <v>0.9</v>
      </c>
      <c r="G2440">
        <v>44.3</v>
      </c>
      <c r="H2440">
        <v>1.1000000000000001</v>
      </c>
      <c r="I2440">
        <v>12.5</v>
      </c>
      <c r="J2440">
        <v>1.4</v>
      </c>
      <c r="K2440">
        <v>28.2</v>
      </c>
      <c r="L2440">
        <v>1.8</v>
      </c>
    </row>
    <row r="2441" spans="1:12" x14ac:dyDescent="0.2">
      <c r="A2441" t="str">
        <f t="shared" si="38"/>
        <v>ITA1991</v>
      </c>
      <c r="B2441" t="str">
        <f>VLOOKUP(C2441,'Country code'!$B$1:$C$992,2,FALSE)</f>
        <v>ITA</v>
      </c>
      <c r="C2441" t="s">
        <v>65</v>
      </c>
      <c r="D2441">
        <v>1991</v>
      </c>
      <c r="E2441">
        <v>31.4</v>
      </c>
      <c r="F2441">
        <v>0.8</v>
      </c>
      <c r="G2441">
        <v>44.4</v>
      </c>
      <c r="H2441">
        <v>1.1000000000000001</v>
      </c>
      <c r="I2441">
        <v>13</v>
      </c>
      <c r="J2441">
        <v>1.4</v>
      </c>
      <c r="K2441">
        <v>29.3</v>
      </c>
      <c r="L2441">
        <v>1.8</v>
      </c>
    </row>
    <row r="2442" spans="1:12" x14ac:dyDescent="0.2">
      <c r="A2442" t="str">
        <f t="shared" si="38"/>
        <v>ITA1992</v>
      </c>
      <c r="B2442" t="str">
        <f>VLOOKUP(C2442,'Country code'!$B$1:$C$992,2,FALSE)</f>
        <v>ITA</v>
      </c>
      <c r="C2442" t="s">
        <v>65</v>
      </c>
      <c r="D2442">
        <v>1992</v>
      </c>
      <c r="E2442">
        <v>32.1</v>
      </c>
      <c r="F2442">
        <v>1</v>
      </c>
      <c r="G2442">
        <v>45.3</v>
      </c>
      <c r="H2442">
        <v>1.1000000000000001</v>
      </c>
      <c r="I2442">
        <v>13.2</v>
      </c>
      <c r="J2442">
        <v>1.5</v>
      </c>
      <c r="K2442">
        <v>29.1</v>
      </c>
      <c r="L2442">
        <v>1.9</v>
      </c>
    </row>
    <row r="2443" spans="1:12" x14ac:dyDescent="0.2">
      <c r="A2443" t="str">
        <f t="shared" si="38"/>
        <v>ITA1993</v>
      </c>
      <c r="B2443" t="str">
        <f>VLOOKUP(C2443,'Country code'!$B$1:$C$992,2,FALSE)</f>
        <v>ITA</v>
      </c>
      <c r="C2443" t="s">
        <v>65</v>
      </c>
      <c r="D2443">
        <v>1993</v>
      </c>
      <c r="E2443">
        <v>32.9</v>
      </c>
      <c r="F2443">
        <v>0.9</v>
      </c>
      <c r="G2443">
        <v>46.2</v>
      </c>
      <c r="H2443">
        <v>1.1000000000000001</v>
      </c>
      <c r="I2443">
        <v>13.3</v>
      </c>
      <c r="J2443">
        <v>1.4</v>
      </c>
      <c r="K2443">
        <v>28.8</v>
      </c>
      <c r="L2443">
        <v>1.8</v>
      </c>
    </row>
    <row r="2444" spans="1:12" x14ac:dyDescent="0.2">
      <c r="A2444" t="str">
        <f t="shared" si="38"/>
        <v>ITA1994</v>
      </c>
      <c r="B2444" t="str">
        <f>VLOOKUP(C2444,'Country code'!$B$1:$C$992,2,FALSE)</f>
        <v>ITA</v>
      </c>
      <c r="C2444" t="s">
        <v>65</v>
      </c>
      <c r="D2444">
        <v>1994</v>
      </c>
      <c r="E2444">
        <v>33</v>
      </c>
      <c r="F2444">
        <v>1</v>
      </c>
      <c r="G2444">
        <v>46.6</v>
      </c>
      <c r="H2444">
        <v>1.2</v>
      </c>
      <c r="I2444">
        <v>13.6</v>
      </c>
      <c r="J2444">
        <v>1.6</v>
      </c>
      <c r="K2444">
        <v>29.2</v>
      </c>
      <c r="L2444">
        <v>2</v>
      </c>
    </row>
    <row r="2445" spans="1:12" x14ac:dyDescent="0.2">
      <c r="A2445" t="str">
        <f t="shared" si="38"/>
        <v>ITA1995</v>
      </c>
      <c r="B2445" t="str">
        <f>VLOOKUP(C2445,'Country code'!$B$1:$C$992,2,FALSE)</f>
        <v>ITA</v>
      </c>
      <c r="C2445" t="s">
        <v>65</v>
      </c>
      <c r="D2445">
        <v>1995</v>
      </c>
      <c r="E2445">
        <v>33.200000000000003</v>
      </c>
      <c r="F2445">
        <v>1</v>
      </c>
      <c r="G2445">
        <v>47</v>
      </c>
      <c r="H2445">
        <v>1.1000000000000001</v>
      </c>
      <c r="I2445">
        <v>13.8</v>
      </c>
      <c r="J2445">
        <v>1.5</v>
      </c>
      <c r="K2445">
        <v>29.4</v>
      </c>
      <c r="L2445">
        <v>1.9</v>
      </c>
    </row>
    <row r="2446" spans="1:12" x14ac:dyDescent="0.2">
      <c r="A2446" t="str">
        <f t="shared" si="38"/>
        <v>ITA1996</v>
      </c>
      <c r="B2446" t="str">
        <f>VLOOKUP(C2446,'Country code'!$B$1:$C$992,2,FALSE)</f>
        <v>ITA</v>
      </c>
      <c r="C2446" t="s">
        <v>65</v>
      </c>
      <c r="D2446">
        <v>1996</v>
      </c>
      <c r="E2446">
        <v>33.1</v>
      </c>
      <c r="F2446">
        <v>1.1000000000000001</v>
      </c>
      <c r="G2446">
        <v>47.2</v>
      </c>
      <c r="H2446">
        <v>1.2</v>
      </c>
      <c r="I2446">
        <v>14.1</v>
      </c>
      <c r="J2446">
        <v>1.6</v>
      </c>
      <c r="K2446">
        <v>29.9</v>
      </c>
      <c r="L2446">
        <v>2</v>
      </c>
    </row>
    <row r="2447" spans="1:12" x14ac:dyDescent="0.2">
      <c r="A2447" t="str">
        <f t="shared" si="38"/>
        <v>ITA1997</v>
      </c>
      <c r="B2447" t="str">
        <f>VLOOKUP(C2447,'Country code'!$B$1:$C$992,2,FALSE)</f>
        <v>ITA</v>
      </c>
      <c r="C2447" t="s">
        <v>65</v>
      </c>
      <c r="D2447">
        <v>1997</v>
      </c>
      <c r="E2447">
        <v>33.200000000000003</v>
      </c>
      <c r="F2447">
        <v>1.1000000000000001</v>
      </c>
      <c r="G2447">
        <v>47.4</v>
      </c>
      <c r="H2447">
        <v>1.3</v>
      </c>
      <c r="I2447">
        <v>14.2</v>
      </c>
      <c r="J2447">
        <v>1.7</v>
      </c>
      <c r="K2447">
        <v>30</v>
      </c>
      <c r="L2447">
        <v>2.1</v>
      </c>
    </row>
    <row r="2448" spans="1:12" x14ac:dyDescent="0.2">
      <c r="A2448" t="str">
        <f t="shared" si="38"/>
        <v>ITA1998</v>
      </c>
      <c r="B2448" t="str">
        <f>VLOOKUP(C2448,'Country code'!$B$1:$C$992,2,FALSE)</f>
        <v>ITA</v>
      </c>
      <c r="C2448" t="s">
        <v>65</v>
      </c>
      <c r="D2448">
        <v>1998</v>
      </c>
      <c r="E2448">
        <v>33.299999999999997</v>
      </c>
      <c r="F2448">
        <v>1</v>
      </c>
      <c r="G2448">
        <v>47.6</v>
      </c>
      <c r="H2448">
        <v>1.2</v>
      </c>
      <c r="I2448">
        <v>14.3</v>
      </c>
      <c r="J2448">
        <v>1.6</v>
      </c>
      <c r="K2448">
        <v>30</v>
      </c>
      <c r="L2448">
        <v>2</v>
      </c>
    </row>
    <row r="2449" spans="1:12" x14ac:dyDescent="0.2">
      <c r="A2449" t="str">
        <f t="shared" si="38"/>
        <v>ITA1999</v>
      </c>
      <c r="B2449" t="str">
        <f>VLOOKUP(C2449,'Country code'!$B$1:$C$992,2,FALSE)</f>
        <v>ITA</v>
      </c>
      <c r="C2449" t="s">
        <v>65</v>
      </c>
      <c r="D2449">
        <v>1999</v>
      </c>
      <c r="E2449">
        <v>33.200000000000003</v>
      </c>
      <c r="F2449">
        <v>1</v>
      </c>
      <c r="G2449">
        <v>47.7</v>
      </c>
      <c r="H2449">
        <v>1.2</v>
      </c>
      <c r="I2449">
        <v>14.5</v>
      </c>
      <c r="J2449">
        <v>1.6</v>
      </c>
      <c r="K2449">
        <v>30.4</v>
      </c>
      <c r="L2449">
        <v>2</v>
      </c>
    </row>
    <row r="2450" spans="1:12" x14ac:dyDescent="0.2">
      <c r="A2450" t="str">
        <f t="shared" si="38"/>
        <v>ITA2000</v>
      </c>
      <c r="B2450" t="str">
        <f>VLOOKUP(C2450,'Country code'!$B$1:$C$992,2,FALSE)</f>
        <v>ITA</v>
      </c>
      <c r="C2450" t="s">
        <v>65</v>
      </c>
      <c r="D2450">
        <v>2000</v>
      </c>
      <c r="E2450">
        <v>33.299999999999997</v>
      </c>
      <c r="F2450">
        <v>1</v>
      </c>
      <c r="G2450">
        <v>47.9</v>
      </c>
      <c r="H2450">
        <v>1.2</v>
      </c>
      <c r="I2450">
        <v>14.6</v>
      </c>
      <c r="J2450">
        <v>1.6</v>
      </c>
      <c r="K2450">
        <v>30.5</v>
      </c>
      <c r="L2450">
        <v>2</v>
      </c>
    </row>
    <row r="2451" spans="1:12" x14ac:dyDescent="0.2">
      <c r="A2451" t="str">
        <f t="shared" si="38"/>
        <v>ITA2001</v>
      </c>
      <c r="B2451" t="str">
        <f>VLOOKUP(C2451,'Country code'!$B$1:$C$992,2,FALSE)</f>
        <v>ITA</v>
      </c>
      <c r="C2451" t="s">
        <v>65</v>
      </c>
      <c r="D2451">
        <v>2001</v>
      </c>
      <c r="E2451">
        <v>33.4</v>
      </c>
      <c r="F2451">
        <v>1.1000000000000001</v>
      </c>
      <c r="G2451">
        <v>48.2</v>
      </c>
      <c r="H2451">
        <v>1.3</v>
      </c>
      <c r="I2451">
        <v>14.8</v>
      </c>
      <c r="J2451">
        <v>1.7</v>
      </c>
      <c r="K2451">
        <v>30.7</v>
      </c>
      <c r="L2451">
        <v>2.1</v>
      </c>
    </row>
    <row r="2452" spans="1:12" x14ac:dyDescent="0.2">
      <c r="A2452" t="str">
        <f t="shared" si="38"/>
        <v>ITA2002</v>
      </c>
      <c r="B2452" t="str">
        <f>VLOOKUP(C2452,'Country code'!$B$1:$C$992,2,FALSE)</f>
        <v>ITA</v>
      </c>
      <c r="C2452" t="s">
        <v>65</v>
      </c>
      <c r="D2452">
        <v>2002</v>
      </c>
      <c r="E2452">
        <v>33.200000000000003</v>
      </c>
      <c r="F2452">
        <v>1.1000000000000001</v>
      </c>
      <c r="G2452">
        <v>48.3</v>
      </c>
      <c r="H2452">
        <v>1.3</v>
      </c>
      <c r="I2452">
        <v>15.1</v>
      </c>
      <c r="J2452">
        <v>1.7</v>
      </c>
      <c r="K2452">
        <v>31.3</v>
      </c>
      <c r="L2452">
        <v>2.1</v>
      </c>
    </row>
    <row r="2453" spans="1:12" x14ac:dyDescent="0.2">
      <c r="A2453" t="str">
        <f t="shared" si="38"/>
        <v>ITA2003</v>
      </c>
      <c r="B2453" t="str">
        <f>VLOOKUP(C2453,'Country code'!$B$1:$C$992,2,FALSE)</f>
        <v>ITA</v>
      </c>
      <c r="C2453" t="s">
        <v>65</v>
      </c>
      <c r="D2453">
        <v>2003</v>
      </c>
      <c r="E2453">
        <v>33.1</v>
      </c>
      <c r="F2453">
        <v>1</v>
      </c>
      <c r="G2453">
        <v>48.6</v>
      </c>
      <c r="H2453">
        <v>1.2</v>
      </c>
      <c r="I2453">
        <v>15.5</v>
      </c>
      <c r="J2453">
        <v>1.6</v>
      </c>
      <c r="K2453">
        <v>31.9</v>
      </c>
      <c r="L2453">
        <v>2</v>
      </c>
    </row>
    <row r="2454" spans="1:12" x14ac:dyDescent="0.2">
      <c r="A2454" t="str">
        <f t="shared" si="38"/>
        <v>ITA2004</v>
      </c>
      <c r="B2454" t="str">
        <f>VLOOKUP(C2454,'Country code'!$B$1:$C$992,2,FALSE)</f>
        <v>ITA</v>
      </c>
      <c r="C2454" t="s">
        <v>65</v>
      </c>
      <c r="D2454">
        <v>2004</v>
      </c>
      <c r="E2454">
        <v>33</v>
      </c>
      <c r="F2454">
        <v>0.9</v>
      </c>
      <c r="G2454">
        <v>48.8</v>
      </c>
      <c r="H2454">
        <v>1.1000000000000001</v>
      </c>
      <c r="I2454">
        <v>15.8</v>
      </c>
      <c r="J2454">
        <v>1.4</v>
      </c>
      <c r="K2454">
        <v>32.4</v>
      </c>
      <c r="L2454">
        <v>1.8</v>
      </c>
    </row>
    <row r="2455" spans="1:12" x14ac:dyDescent="0.2">
      <c r="A2455" t="str">
        <f t="shared" si="38"/>
        <v>ITA2005</v>
      </c>
      <c r="B2455" t="str">
        <f>VLOOKUP(C2455,'Country code'!$B$1:$C$992,2,FALSE)</f>
        <v>ITA</v>
      </c>
      <c r="C2455" t="s">
        <v>65</v>
      </c>
      <c r="D2455">
        <v>2005</v>
      </c>
      <c r="E2455">
        <v>32.9</v>
      </c>
      <c r="F2455">
        <v>0.9</v>
      </c>
      <c r="G2455">
        <v>48.8</v>
      </c>
      <c r="H2455">
        <v>1.1000000000000001</v>
      </c>
      <c r="I2455">
        <v>15.9</v>
      </c>
      <c r="J2455">
        <v>1.4</v>
      </c>
      <c r="K2455">
        <v>32.6</v>
      </c>
      <c r="L2455">
        <v>1.8</v>
      </c>
    </row>
    <row r="2456" spans="1:12" x14ac:dyDescent="0.2">
      <c r="A2456" t="str">
        <f t="shared" si="38"/>
        <v>ITA2006</v>
      </c>
      <c r="B2456" t="str">
        <f>VLOOKUP(C2456,'Country code'!$B$1:$C$992,2,FALSE)</f>
        <v>ITA</v>
      </c>
      <c r="C2456" t="s">
        <v>65</v>
      </c>
      <c r="D2456">
        <v>2006</v>
      </c>
      <c r="E2456">
        <v>32.799999999999997</v>
      </c>
      <c r="F2456">
        <v>0.8</v>
      </c>
      <c r="G2456">
        <v>48.8</v>
      </c>
      <c r="H2456">
        <v>1</v>
      </c>
      <c r="I2456">
        <v>16</v>
      </c>
      <c r="J2456">
        <v>1.3</v>
      </c>
      <c r="K2456">
        <v>32.799999999999997</v>
      </c>
      <c r="L2456">
        <v>1.6</v>
      </c>
    </row>
    <row r="2457" spans="1:12" x14ac:dyDescent="0.2">
      <c r="A2457" t="str">
        <f t="shared" si="38"/>
        <v>ITA2007</v>
      </c>
      <c r="B2457" t="str">
        <f>VLOOKUP(C2457,'Country code'!$B$1:$C$992,2,FALSE)</f>
        <v>ITA</v>
      </c>
      <c r="C2457" t="s">
        <v>65</v>
      </c>
      <c r="D2457">
        <v>2007</v>
      </c>
      <c r="E2457">
        <v>32.6</v>
      </c>
      <c r="F2457">
        <v>0.8</v>
      </c>
      <c r="G2457">
        <v>48.7</v>
      </c>
      <c r="H2457">
        <v>1</v>
      </c>
      <c r="I2457">
        <v>16.100000000000001</v>
      </c>
      <c r="J2457">
        <v>1.3</v>
      </c>
      <c r="K2457">
        <v>33.1</v>
      </c>
      <c r="L2457">
        <v>1.6</v>
      </c>
    </row>
    <row r="2458" spans="1:12" x14ac:dyDescent="0.2">
      <c r="A2458" t="str">
        <f t="shared" si="38"/>
        <v>ITA2008</v>
      </c>
      <c r="B2458" t="str">
        <f>VLOOKUP(C2458,'Country code'!$B$1:$C$992,2,FALSE)</f>
        <v>ITA</v>
      </c>
      <c r="C2458" t="s">
        <v>65</v>
      </c>
      <c r="D2458">
        <v>2008</v>
      </c>
      <c r="E2458">
        <v>32.700000000000003</v>
      </c>
      <c r="F2458">
        <v>0.8</v>
      </c>
      <c r="G2458">
        <v>48.7</v>
      </c>
      <c r="H2458">
        <v>1</v>
      </c>
      <c r="I2458">
        <v>16</v>
      </c>
      <c r="J2458">
        <v>1.3</v>
      </c>
      <c r="K2458">
        <v>32.9</v>
      </c>
      <c r="L2458">
        <v>1.6</v>
      </c>
    </row>
    <row r="2459" spans="1:12" x14ac:dyDescent="0.2">
      <c r="A2459" t="str">
        <f t="shared" si="38"/>
        <v>ITA2009</v>
      </c>
      <c r="B2459" t="str">
        <f>VLOOKUP(C2459,'Country code'!$B$1:$C$992,2,FALSE)</f>
        <v>ITA</v>
      </c>
      <c r="C2459" t="s">
        <v>65</v>
      </c>
      <c r="D2459">
        <v>2009</v>
      </c>
      <c r="E2459">
        <v>32.700000000000003</v>
      </c>
      <c r="F2459">
        <v>0.8</v>
      </c>
      <c r="G2459">
        <v>49</v>
      </c>
      <c r="H2459">
        <v>1</v>
      </c>
      <c r="I2459">
        <v>16.3</v>
      </c>
      <c r="J2459">
        <v>1.3</v>
      </c>
      <c r="K2459">
        <v>33.299999999999997</v>
      </c>
      <c r="L2459">
        <v>1.6</v>
      </c>
    </row>
    <row r="2460" spans="1:12" x14ac:dyDescent="0.2">
      <c r="A2460" t="str">
        <f t="shared" si="38"/>
        <v>ITA2010</v>
      </c>
      <c r="B2460" t="str">
        <f>VLOOKUP(C2460,'Country code'!$B$1:$C$992,2,FALSE)</f>
        <v>ITA</v>
      </c>
      <c r="C2460" t="s">
        <v>65</v>
      </c>
      <c r="D2460">
        <v>2010</v>
      </c>
      <c r="E2460">
        <v>32.9</v>
      </c>
      <c r="F2460">
        <v>0.8</v>
      </c>
      <c r="G2460">
        <v>49.4</v>
      </c>
      <c r="H2460">
        <v>1</v>
      </c>
      <c r="I2460">
        <v>16.5</v>
      </c>
      <c r="J2460">
        <v>1.3</v>
      </c>
      <c r="K2460">
        <v>33.4</v>
      </c>
      <c r="L2460">
        <v>1.6</v>
      </c>
    </row>
    <row r="2461" spans="1:12" x14ac:dyDescent="0.2">
      <c r="A2461" t="str">
        <f t="shared" si="38"/>
        <v>ITA2011</v>
      </c>
      <c r="B2461" t="str">
        <f>VLOOKUP(C2461,'Country code'!$B$1:$C$992,2,FALSE)</f>
        <v>ITA</v>
      </c>
      <c r="C2461" t="s">
        <v>65</v>
      </c>
      <c r="D2461">
        <v>2011</v>
      </c>
      <c r="E2461">
        <v>33.299999999999997</v>
      </c>
      <c r="F2461">
        <v>0.8</v>
      </c>
      <c r="G2461">
        <v>50</v>
      </c>
      <c r="H2461">
        <v>1</v>
      </c>
      <c r="I2461">
        <v>16.7</v>
      </c>
      <c r="J2461">
        <v>1.3</v>
      </c>
      <c r="K2461">
        <v>33.4</v>
      </c>
      <c r="L2461">
        <v>1.6</v>
      </c>
    </row>
    <row r="2462" spans="1:12" x14ac:dyDescent="0.2">
      <c r="A2462" t="str">
        <f t="shared" si="38"/>
        <v>ITA2012</v>
      </c>
      <c r="B2462" t="str">
        <f>VLOOKUP(C2462,'Country code'!$B$1:$C$992,2,FALSE)</f>
        <v>ITA</v>
      </c>
      <c r="C2462" t="s">
        <v>65</v>
      </c>
      <c r="D2462">
        <v>2012</v>
      </c>
      <c r="E2462">
        <v>33.5</v>
      </c>
      <c r="F2462">
        <v>0.8</v>
      </c>
      <c r="G2462">
        <v>50.6</v>
      </c>
      <c r="H2462">
        <v>1</v>
      </c>
      <c r="I2462">
        <v>17.100000000000001</v>
      </c>
      <c r="J2462">
        <v>1.3</v>
      </c>
      <c r="K2462">
        <v>33.799999999999997</v>
      </c>
      <c r="L2462">
        <v>1.6</v>
      </c>
    </row>
    <row r="2463" spans="1:12" x14ac:dyDescent="0.2">
      <c r="A2463" t="str">
        <f t="shared" si="38"/>
        <v>ITA2013</v>
      </c>
      <c r="B2463" t="str">
        <f>VLOOKUP(C2463,'Country code'!$B$1:$C$992,2,FALSE)</f>
        <v>ITA</v>
      </c>
      <c r="C2463" t="s">
        <v>65</v>
      </c>
      <c r="D2463">
        <v>2013</v>
      </c>
      <c r="E2463">
        <v>33.5</v>
      </c>
      <c r="F2463">
        <v>0.8</v>
      </c>
      <c r="G2463">
        <v>51.2</v>
      </c>
      <c r="H2463">
        <v>1</v>
      </c>
      <c r="I2463">
        <v>17.7</v>
      </c>
      <c r="J2463">
        <v>1.3</v>
      </c>
      <c r="K2463">
        <v>34.6</v>
      </c>
      <c r="L2463">
        <v>1.6</v>
      </c>
    </row>
    <row r="2464" spans="1:12" x14ac:dyDescent="0.2">
      <c r="A2464" t="str">
        <f t="shared" si="38"/>
        <v>ITA2014</v>
      </c>
      <c r="B2464" t="str">
        <f>VLOOKUP(C2464,'Country code'!$B$1:$C$992,2,FALSE)</f>
        <v>ITA</v>
      </c>
      <c r="C2464" t="s">
        <v>65</v>
      </c>
      <c r="D2464">
        <v>2014</v>
      </c>
      <c r="E2464">
        <v>33.5</v>
      </c>
      <c r="F2464">
        <v>0.8</v>
      </c>
      <c r="G2464">
        <v>52</v>
      </c>
      <c r="H2464">
        <v>1</v>
      </c>
      <c r="I2464">
        <v>18.5</v>
      </c>
      <c r="J2464">
        <v>1.3</v>
      </c>
      <c r="K2464">
        <v>35.6</v>
      </c>
      <c r="L2464">
        <v>1.6</v>
      </c>
    </row>
    <row r="2465" spans="1:12" x14ac:dyDescent="0.2">
      <c r="A2465" t="str">
        <f t="shared" si="38"/>
        <v>ITA2015</v>
      </c>
      <c r="B2465" t="str">
        <f>VLOOKUP(C2465,'Country code'!$B$1:$C$992,2,FALSE)</f>
        <v>ITA</v>
      </c>
      <c r="C2465" t="s">
        <v>65</v>
      </c>
      <c r="D2465">
        <v>2015</v>
      </c>
      <c r="E2465">
        <v>33.700000000000003</v>
      </c>
      <c r="F2465">
        <v>0.9</v>
      </c>
      <c r="G2465">
        <v>52.1</v>
      </c>
      <c r="H2465">
        <v>1.1000000000000001</v>
      </c>
      <c r="I2465">
        <v>18.399999999999999</v>
      </c>
      <c r="J2465">
        <v>1.4</v>
      </c>
      <c r="K2465">
        <v>35.299999999999997</v>
      </c>
      <c r="L2465">
        <v>1.8</v>
      </c>
    </row>
    <row r="2466" spans="1:12" x14ac:dyDescent="0.2">
      <c r="A2466" t="str">
        <f t="shared" si="38"/>
        <v>ITA2016</v>
      </c>
      <c r="B2466" t="str">
        <f>VLOOKUP(C2466,'Country code'!$B$1:$C$992,2,FALSE)</f>
        <v>ITA</v>
      </c>
      <c r="C2466" t="s">
        <v>65</v>
      </c>
      <c r="D2466">
        <v>2016</v>
      </c>
      <c r="E2466">
        <v>33.799999999999997</v>
      </c>
      <c r="F2466">
        <v>0.9</v>
      </c>
      <c r="G2466">
        <v>52.4</v>
      </c>
      <c r="H2466">
        <v>1.1000000000000001</v>
      </c>
      <c r="I2466">
        <v>18.600000000000001</v>
      </c>
      <c r="J2466">
        <v>1.4</v>
      </c>
      <c r="K2466">
        <v>35.5</v>
      </c>
      <c r="L2466">
        <v>1.8</v>
      </c>
    </row>
    <row r="2467" spans="1:12" x14ac:dyDescent="0.2">
      <c r="A2467" t="str">
        <f t="shared" si="38"/>
        <v>ITA2017</v>
      </c>
      <c r="B2467" t="str">
        <f>VLOOKUP(C2467,'Country code'!$B$1:$C$992,2,FALSE)</f>
        <v>ITA</v>
      </c>
      <c r="C2467" t="s">
        <v>65</v>
      </c>
      <c r="D2467">
        <v>2017</v>
      </c>
      <c r="E2467">
        <v>33.799999999999997</v>
      </c>
      <c r="F2467">
        <v>0.9</v>
      </c>
      <c r="G2467">
        <v>52.1</v>
      </c>
      <c r="H2467">
        <v>1.2</v>
      </c>
      <c r="I2467">
        <v>18.3</v>
      </c>
      <c r="J2467">
        <v>1.5</v>
      </c>
      <c r="K2467">
        <v>35.1</v>
      </c>
      <c r="L2467">
        <v>1.9</v>
      </c>
    </row>
    <row r="2468" spans="1:12" x14ac:dyDescent="0.2">
      <c r="A2468" t="str">
        <f t="shared" si="38"/>
        <v>ITA2018</v>
      </c>
      <c r="B2468" t="str">
        <f>VLOOKUP(C2468,'Country code'!$B$1:$C$992,2,FALSE)</f>
        <v>ITA</v>
      </c>
      <c r="C2468" t="s">
        <v>65</v>
      </c>
      <c r="D2468">
        <v>2018</v>
      </c>
      <c r="E2468">
        <v>33.700000000000003</v>
      </c>
      <c r="F2468">
        <v>1</v>
      </c>
      <c r="G2468">
        <v>51.8</v>
      </c>
      <c r="H2468">
        <v>1.4</v>
      </c>
      <c r="I2468">
        <v>18.100000000000001</v>
      </c>
      <c r="J2468">
        <v>1.7</v>
      </c>
      <c r="K2468">
        <v>34.9</v>
      </c>
      <c r="L2468">
        <v>2.2000000000000002</v>
      </c>
    </row>
    <row r="2469" spans="1:12" x14ac:dyDescent="0.2">
      <c r="A2469" t="str">
        <f t="shared" si="38"/>
        <v>ITA2019</v>
      </c>
      <c r="B2469" t="str">
        <f>VLOOKUP(C2469,'Country code'!$B$1:$C$992,2,FALSE)</f>
        <v>ITA</v>
      </c>
      <c r="C2469" t="s">
        <v>65</v>
      </c>
      <c r="D2469">
        <v>2019</v>
      </c>
      <c r="E2469">
        <v>33.700000000000003</v>
      </c>
      <c r="F2469">
        <v>1.3</v>
      </c>
      <c r="G2469">
        <v>51.8</v>
      </c>
      <c r="H2469">
        <v>1.7</v>
      </c>
      <c r="I2469">
        <v>18.100000000000001</v>
      </c>
      <c r="J2469">
        <v>2.1</v>
      </c>
      <c r="K2469">
        <v>34.9</v>
      </c>
      <c r="L2469">
        <v>2.7</v>
      </c>
    </row>
    <row r="2470" spans="1:12" x14ac:dyDescent="0.2">
      <c r="A2470" t="str">
        <f t="shared" si="38"/>
        <v>JAM1988</v>
      </c>
      <c r="B2470" t="str">
        <f>VLOOKUP(C2470,'Country code'!$B$1:$C$992,2,FALSE)</f>
        <v>JAM</v>
      </c>
      <c r="C2470" t="s">
        <v>66</v>
      </c>
      <c r="D2470">
        <v>1988</v>
      </c>
      <c r="E2470">
        <v>41.5</v>
      </c>
      <c r="F2470">
        <v>2.1</v>
      </c>
      <c r="G2470">
        <v>43.2</v>
      </c>
      <c r="H2470">
        <v>2.5</v>
      </c>
    </row>
    <row r="2471" spans="1:12" x14ac:dyDescent="0.2">
      <c r="A2471" t="str">
        <f t="shared" si="38"/>
        <v>JAM1989</v>
      </c>
      <c r="B2471" t="str">
        <f>VLOOKUP(C2471,'Country code'!$B$1:$C$992,2,FALSE)</f>
        <v>JAM</v>
      </c>
      <c r="C2471" t="s">
        <v>66</v>
      </c>
      <c r="D2471">
        <v>1989</v>
      </c>
      <c r="E2471">
        <v>41.4</v>
      </c>
      <c r="F2471">
        <v>1.9</v>
      </c>
      <c r="G2471">
        <v>43.2</v>
      </c>
      <c r="H2471">
        <v>2.4</v>
      </c>
    </row>
    <row r="2472" spans="1:12" x14ac:dyDescent="0.2">
      <c r="A2472" t="str">
        <f t="shared" si="38"/>
        <v>JAM1990</v>
      </c>
      <c r="B2472" t="str">
        <f>VLOOKUP(C2472,'Country code'!$B$1:$C$992,2,FALSE)</f>
        <v>JAM</v>
      </c>
      <c r="C2472" t="s">
        <v>66</v>
      </c>
      <c r="D2472">
        <v>1990</v>
      </c>
      <c r="E2472">
        <v>41.4</v>
      </c>
      <c r="F2472">
        <v>1.8</v>
      </c>
      <c r="G2472">
        <v>43.2</v>
      </c>
      <c r="H2472">
        <v>2.2000000000000002</v>
      </c>
    </row>
    <row r="2473" spans="1:12" x14ac:dyDescent="0.2">
      <c r="A2473" t="str">
        <f t="shared" si="38"/>
        <v>JAM1991</v>
      </c>
      <c r="B2473" t="str">
        <f>VLOOKUP(C2473,'Country code'!$B$1:$C$992,2,FALSE)</f>
        <v>JAM</v>
      </c>
      <c r="C2473" t="s">
        <v>66</v>
      </c>
      <c r="D2473">
        <v>1991</v>
      </c>
      <c r="E2473">
        <v>41.3</v>
      </c>
      <c r="F2473">
        <v>1.6</v>
      </c>
      <c r="G2473">
        <v>43.2</v>
      </c>
      <c r="H2473">
        <v>2</v>
      </c>
    </row>
    <row r="2474" spans="1:12" x14ac:dyDescent="0.2">
      <c r="A2474" t="str">
        <f t="shared" si="38"/>
        <v>JAM1992</v>
      </c>
      <c r="B2474" t="str">
        <f>VLOOKUP(C2474,'Country code'!$B$1:$C$992,2,FALSE)</f>
        <v>JAM</v>
      </c>
      <c r="C2474" t="s">
        <v>66</v>
      </c>
      <c r="D2474">
        <v>1992</v>
      </c>
      <c r="E2474">
        <v>41.1</v>
      </c>
      <c r="F2474">
        <v>1.5</v>
      </c>
      <c r="G2474">
        <v>43.1</v>
      </c>
      <c r="H2474">
        <v>1.9</v>
      </c>
    </row>
    <row r="2475" spans="1:12" x14ac:dyDescent="0.2">
      <c r="A2475" t="str">
        <f t="shared" si="38"/>
        <v>JAM1993</v>
      </c>
      <c r="B2475" t="str">
        <f>VLOOKUP(C2475,'Country code'!$B$1:$C$992,2,FALSE)</f>
        <v>JAM</v>
      </c>
      <c r="C2475" t="s">
        <v>66</v>
      </c>
      <c r="D2475">
        <v>1993</v>
      </c>
      <c r="E2475">
        <v>41</v>
      </c>
      <c r="F2475">
        <v>1.5</v>
      </c>
      <c r="G2475">
        <v>43</v>
      </c>
      <c r="H2475">
        <v>1.7</v>
      </c>
    </row>
    <row r="2476" spans="1:12" x14ac:dyDescent="0.2">
      <c r="A2476" t="str">
        <f t="shared" si="38"/>
        <v>JAM1994</v>
      </c>
      <c r="B2476" t="str">
        <f>VLOOKUP(C2476,'Country code'!$B$1:$C$992,2,FALSE)</f>
        <v>JAM</v>
      </c>
      <c r="C2476" t="s">
        <v>66</v>
      </c>
      <c r="D2476">
        <v>1994</v>
      </c>
      <c r="E2476">
        <v>40.9</v>
      </c>
      <c r="F2476">
        <v>1.4</v>
      </c>
      <c r="G2476">
        <v>43</v>
      </c>
      <c r="H2476">
        <v>1.7</v>
      </c>
    </row>
    <row r="2477" spans="1:12" x14ac:dyDescent="0.2">
      <c r="A2477" t="str">
        <f t="shared" si="38"/>
        <v>JAM1995</v>
      </c>
      <c r="B2477" t="str">
        <f>VLOOKUP(C2477,'Country code'!$B$1:$C$992,2,FALSE)</f>
        <v>JAM</v>
      </c>
      <c r="C2477" t="s">
        <v>66</v>
      </c>
      <c r="D2477">
        <v>1995</v>
      </c>
      <c r="E2477">
        <v>40.9</v>
      </c>
      <c r="F2477">
        <v>1.4</v>
      </c>
      <c r="G2477">
        <v>43</v>
      </c>
      <c r="H2477">
        <v>1.7</v>
      </c>
    </row>
    <row r="2478" spans="1:12" x14ac:dyDescent="0.2">
      <c r="A2478" t="str">
        <f t="shared" si="38"/>
        <v>JAM1996</v>
      </c>
      <c r="B2478" t="str">
        <f>VLOOKUP(C2478,'Country code'!$B$1:$C$992,2,FALSE)</f>
        <v>JAM</v>
      </c>
      <c r="C2478" t="s">
        <v>66</v>
      </c>
      <c r="D2478">
        <v>1996</v>
      </c>
      <c r="E2478">
        <v>41</v>
      </c>
      <c r="F2478">
        <v>1.3</v>
      </c>
      <c r="G2478">
        <v>43</v>
      </c>
      <c r="H2478">
        <v>1.6</v>
      </c>
    </row>
    <row r="2479" spans="1:12" x14ac:dyDescent="0.2">
      <c r="A2479" t="str">
        <f t="shared" si="38"/>
        <v>JAM1997</v>
      </c>
      <c r="B2479" t="str">
        <f>VLOOKUP(C2479,'Country code'!$B$1:$C$992,2,FALSE)</f>
        <v>JAM</v>
      </c>
      <c r="C2479" t="s">
        <v>66</v>
      </c>
      <c r="D2479">
        <v>1997</v>
      </c>
      <c r="E2479">
        <v>41.2</v>
      </c>
      <c r="F2479">
        <v>1.3</v>
      </c>
      <c r="G2479">
        <v>43.2</v>
      </c>
      <c r="H2479">
        <v>1.6</v>
      </c>
    </row>
    <row r="2480" spans="1:12" x14ac:dyDescent="0.2">
      <c r="A2480" t="str">
        <f t="shared" si="38"/>
        <v>JAM1998</v>
      </c>
      <c r="B2480" t="str">
        <f>VLOOKUP(C2480,'Country code'!$B$1:$C$992,2,FALSE)</f>
        <v>JAM</v>
      </c>
      <c r="C2480" t="s">
        <v>66</v>
      </c>
      <c r="D2480">
        <v>1998</v>
      </c>
      <c r="E2480">
        <v>41.4</v>
      </c>
      <c r="F2480">
        <v>1.3</v>
      </c>
      <c r="G2480">
        <v>43.3</v>
      </c>
      <c r="H2480">
        <v>1.7</v>
      </c>
    </row>
    <row r="2481" spans="1:8" x14ac:dyDescent="0.2">
      <c r="A2481" t="str">
        <f t="shared" si="38"/>
        <v>JAM1999</v>
      </c>
      <c r="B2481" t="str">
        <f>VLOOKUP(C2481,'Country code'!$B$1:$C$992,2,FALSE)</f>
        <v>JAM</v>
      </c>
      <c r="C2481" t="s">
        <v>66</v>
      </c>
      <c r="D2481">
        <v>1999</v>
      </c>
      <c r="E2481">
        <v>41.5</v>
      </c>
      <c r="F2481">
        <v>1.3</v>
      </c>
      <c r="G2481">
        <v>43.5</v>
      </c>
      <c r="H2481">
        <v>1.6</v>
      </c>
    </row>
    <row r="2482" spans="1:8" x14ac:dyDescent="0.2">
      <c r="A2482" t="str">
        <f t="shared" si="38"/>
        <v>JAM2000</v>
      </c>
      <c r="B2482" t="str">
        <f>VLOOKUP(C2482,'Country code'!$B$1:$C$992,2,FALSE)</f>
        <v>JAM</v>
      </c>
      <c r="C2482" t="s">
        <v>66</v>
      </c>
      <c r="D2482">
        <v>2000</v>
      </c>
      <c r="E2482">
        <v>41.7</v>
      </c>
      <c r="F2482">
        <v>1.3</v>
      </c>
      <c r="G2482">
        <v>43.6</v>
      </c>
      <c r="H2482">
        <v>1.6</v>
      </c>
    </row>
    <row r="2483" spans="1:8" x14ac:dyDescent="0.2">
      <c r="A2483" t="str">
        <f t="shared" si="38"/>
        <v>JAM2001</v>
      </c>
      <c r="B2483" t="str">
        <f>VLOOKUP(C2483,'Country code'!$B$1:$C$992,2,FALSE)</f>
        <v>JAM</v>
      </c>
      <c r="C2483" t="s">
        <v>66</v>
      </c>
      <c r="D2483">
        <v>2001</v>
      </c>
      <c r="E2483">
        <v>41.8</v>
      </c>
      <c r="F2483">
        <v>1.2</v>
      </c>
      <c r="G2483">
        <v>43.7</v>
      </c>
      <c r="H2483">
        <v>1.6</v>
      </c>
    </row>
    <row r="2484" spans="1:8" x14ac:dyDescent="0.2">
      <c r="A2484" t="str">
        <f t="shared" si="38"/>
        <v>JAM2002</v>
      </c>
      <c r="B2484" t="str">
        <f>VLOOKUP(C2484,'Country code'!$B$1:$C$992,2,FALSE)</f>
        <v>JAM</v>
      </c>
      <c r="C2484" t="s">
        <v>66</v>
      </c>
      <c r="D2484">
        <v>2002</v>
      </c>
      <c r="E2484">
        <v>41.9</v>
      </c>
      <c r="F2484">
        <v>1.3</v>
      </c>
      <c r="G2484">
        <v>43.8</v>
      </c>
      <c r="H2484">
        <v>1.6</v>
      </c>
    </row>
    <row r="2485" spans="1:8" x14ac:dyDescent="0.2">
      <c r="A2485" t="str">
        <f t="shared" si="38"/>
        <v>JAM2003</v>
      </c>
      <c r="B2485" t="str">
        <f>VLOOKUP(C2485,'Country code'!$B$1:$C$992,2,FALSE)</f>
        <v>JAM</v>
      </c>
      <c r="C2485" t="s">
        <v>66</v>
      </c>
      <c r="D2485">
        <v>2003</v>
      </c>
      <c r="E2485">
        <v>41.8</v>
      </c>
      <c r="F2485">
        <v>1.3</v>
      </c>
      <c r="G2485">
        <v>43.7</v>
      </c>
      <c r="H2485">
        <v>1.6</v>
      </c>
    </row>
    <row r="2486" spans="1:8" x14ac:dyDescent="0.2">
      <c r="A2486" t="str">
        <f t="shared" si="38"/>
        <v>JAM2004</v>
      </c>
      <c r="B2486" t="str">
        <f>VLOOKUP(C2486,'Country code'!$B$1:$C$992,2,FALSE)</f>
        <v>JAM</v>
      </c>
      <c r="C2486" t="s">
        <v>66</v>
      </c>
      <c r="D2486">
        <v>2004</v>
      </c>
      <c r="E2486">
        <v>41.7</v>
      </c>
      <c r="F2486">
        <v>1.3</v>
      </c>
      <c r="G2486">
        <v>43.6</v>
      </c>
      <c r="H2486">
        <v>1.6</v>
      </c>
    </row>
    <row r="2487" spans="1:8" x14ac:dyDescent="0.2">
      <c r="A2487" t="str">
        <f t="shared" si="38"/>
        <v>JAM2005</v>
      </c>
      <c r="B2487" t="str">
        <f>VLOOKUP(C2487,'Country code'!$B$1:$C$992,2,FALSE)</f>
        <v>JAM</v>
      </c>
      <c r="C2487" t="s">
        <v>66</v>
      </c>
      <c r="D2487">
        <v>2005</v>
      </c>
      <c r="E2487">
        <v>41.4</v>
      </c>
      <c r="F2487">
        <v>1.3</v>
      </c>
      <c r="G2487">
        <v>43.4</v>
      </c>
      <c r="H2487">
        <v>1.7</v>
      </c>
    </row>
    <row r="2488" spans="1:8" x14ac:dyDescent="0.2">
      <c r="A2488" t="str">
        <f t="shared" si="38"/>
        <v>JAM2006</v>
      </c>
      <c r="B2488" t="str">
        <f>VLOOKUP(C2488,'Country code'!$B$1:$C$992,2,FALSE)</f>
        <v>JAM</v>
      </c>
      <c r="C2488" t="s">
        <v>66</v>
      </c>
      <c r="D2488">
        <v>2006</v>
      </c>
      <c r="E2488">
        <v>41.2</v>
      </c>
      <c r="F2488">
        <v>1.4</v>
      </c>
      <c r="G2488">
        <v>43.2</v>
      </c>
      <c r="H2488">
        <v>1.6</v>
      </c>
    </row>
    <row r="2489" spans="1:8" x14ac:dyDescent="0.2">
      <c r="A2489" t="str">
        <f t="shared" si="38"/>
        <v>JAM2007</v>
      </c>
      <c r="B2489" t="str">
        <f>VLOOKUP(C2489,'Country code'!$B$1:$C$992,2,FALSE)</f>
        <v>JAM</v>
      </c>
      <c r="C2489" t="s">
        <v>66</v>
      </c>
      <c r="D2489">
        <v>2007</v>
      </c>
      <c r="E2489">
        <v>41</v>
      </c>
      <c r="F2489">
        <v>1.4</v>
      </c>
      <c r="G2489">
        <v>43</v>
      </c>
      <c r="H2489">
        <v>1.7</v>
      </c>
    </row>
    <row r="2490" spans="1:8" x14ac:dyDescent="0.2">
      <c r="A2490" t="str">
        <f t="shared" si="38"/>
        <v>JAM2008</v>
      </c>
      <c r="B2490" t="str">
        <f>VLOOKUP(C2490,'Country code'!$B$1:$C$992,2,FALSE)</f>
        <v>JAM</v>
      </c>
      <c r="C2490" t="s">
        <v>66</v>
      </c>
      <c r="D2490">
        <v>2008</v>
      </c>
      <c r="E2490">
        <v>40.9</v>
      </c>
      <c r="F2490">
        <v>1.4</v>
      </c>
      <c r="G2490">
        <v>42.9</v>
      </c>
      <c r="H2490">
        <v>1.7</v>
      </c>
    </row>
    <row r="2491" spans="1:8" x14ac:dyDescent="0.2">
      <c r="A2491" t="str">
        <f t="shared" ref="A2491:A2554" si="39">B2491&amp;D2491</f>
        <v>JAM2009</v>
      </c>
      <c r="B2491" t="str">
        <f>VLOOKUP(C2491,'Country code'!$B$1:$C$992,2,FALSE)</f>
        <v>JAM</v>
      </c>
      <c r="C2491" t="s">
        <v>66</v>
      </c>
      <c r="D2491">
        <v>2009</v>
      </c>
      <c r="E2491">
        <v>40.799999999999997</v>
      </c>
      <c r="F2491">
        <v>1.4</v>
      </c>
      <c r="G2491">
        <v>42.9</v>
      </c>
      <c r="H2491">
        <v>1.8</v>
      </c>
    </row>
    <row r="2492" spans="1:8" x14ac:dyDescent="0.2">
      <c r="A2492" t="str">
        <f t="shared" si="39"/>
        <v>JAM2010</v>
      </c>
      <c r="B2492" t="str">
        <f>VLOOKUP(C2492,'Country code'!$B$1:$C$992,2,FALSE)</f>
        <v>JAM</v>
      </c>
      <c r="C2492" t="s">
        <v>66</v>
      </c>
      <c r="D2492">
        <v>2010</v>
      </c>
      <c r="E2492">
        <v>40.799999999999997</v>
      </c>
      <c r="F2492">
        <v>1.4</v>
      </c>
      <c r="G2492">
        <v>42.8</v>
      </c>
      <c r="H2492">
        <v>1.8</v>
      </c>
    </row>
    <row r="2493" spans="1:8" x14ac:dyDescent="0.2">
      <c r="A2493" t="str">
        <f t="shared" si="39"/>
        <v>JAM2011</v>
      </c>
      <c r="B2493" t="str">
        <f>VLOOKUP(C2493,'Country code'!$B$1:$C$992,2,FALSE)</f>
        <v>JAM</v>
      </c>
      <c r="C2493" t="s">
        <v>66</v>
      </c>
      <c r="D2493">
        <v>2011</v>
      </c>
      <c r="E2493">
        <v>40.799999999999997</v>
      </c>
      <c r="F2493">
        <v>1.5</v>
      </c>
      <c r="G2493">
        <v>42.7</v>
      </c>
      <c r="H2493">
        <v>1.8</v>
      </c>
    </row>
    <row r="2494" spans="1:8" x14ac:dyDescent="0.2">
      <c r="A2494" t="str">
        <f t="shared" si="39"/>
        <v>JAM2012</v>
      </c>
      <c r="B2494" t="str">
        <f>VLOOKUP(C2494,'Country code'!$B$1:$C$992,2,FALSE)</f>
        <v>JAM</v>
      </c>
      <c r="C2494" t="s">
        <v>66</v>
      </c>
      <c r="D2494">
        <v>2012</v>
      </c>
      <c r="E2494">
        <v>40.700000000000003</v>
      </c>
      <c r="F2494">
        <v>1.5</v>
      </c>
      <c r="G2494">
        <v>42.7</v>
      </c>
      <c r="H2494">
        <v>1.8</v>
      </c>
    </row>
    <row r="2495" spans="1:8" x14ac:dyDescent="0.2">
      <c r="A2495" t="str">
        <f t="shared" si="39"/>
        <v>JAM2013</v>
      </c>
      <c r="B2495" t="str">
        <f>VLOOKUP(C2495,'Country code'!$B$1:$C$992,2,FALSE)</f>
        <v>JAM</v>
      </c>
      <c r="C2495" t="s">
        <v>66</v>
      </c>
      <c r="D2495">
        <v>2013</v>
      </c>
      <c r="E2495">
        <v>40.700000000000003</v>
      </c>
      <c r="F2495">
        <v>1.5</v>
      </c>
      <c r="G2495">
        <v>42.6</v>
      </c>
      <c r="H2495">
        <v>1.9</v>
      </c>
    </row>
    <row r="2496" spans="1:8" x14ac:dyDescent="0.2">
      <c r="A2496" t="str">
        <f t="shared" si="39"/>
        <v>JAM2014</v>
      </c>
      <c r="B2496" t="str">
        <f>VLOOKUP(C2496,'Country code'!$B$1:$C$992,2,FALSE)</f>
        <v>JAM</v>
      </c>
      <c r="C2496" t="s">
        <v>66</v>
      </c>
      <c r="D2496">
        <v>2014</v>
      </c>
      <c r="E2496">
        <v>40.4</v>
      </c>
      <c r="F2496">
        <v>1.5</v>
      </c>
      <c r="G2496">
        <v>42.5</v>
      </c>
      <c r="H2496">
        <v>1.9</v>
      </c>
    </row>
    <row r="2497" spans="1:8" x14ac:dyDescent="0.2">
      <c r="A2497" t="str">
        <f t="shared" si="39"/>
        <v>JAM2015</v>
      </c>
      <c r="B2497" t="str">
        <f>VLOOKUP(C2497,'Country code'!$B$1:$C$992,2,FALSE)</f>
        <v>JAM</v>
      </c>
      <c r="C2497" t="s">
        <v>66</v>
      </c>
      <c r="D2497">
        <v>2015</v>
      </c>
      <c r="E2497">
        <v>40.299999999999997</v>
      </c>
      <c r="F2497">
        <v>1.7</v>
      </c>
      <c r="G2497">
        <v>42.3</v>
      </c>
      <c r="H2497">
        <v>2</v>
      </c>
    </row>
    <row r="2498" spans="1:8" x14ac:dyDescent="0.2">
      <c r="A2498" t="str">
        <f t="shared" si="39"/>
        <v>JAM2016</v>
      </c>
      <c r="B2498" t="str">
        <f>VLOOKUP(C2498,'Country code'!$B$1:$C$992,2,FALSE)</f>
        <v>JAM</v>
      </c>
      <c r="C2498" t="s">
        <v>66</v>
      </c>
      <c r="D2498">
        <v>2016</v>
      </c>
      <c r="E2498">
        <v>40.200000000000003</v>
      </c>
      <c r="F2498">
        <v>1.7</v>
      </c>
      <c r="G2498">
        <v>42.2</v>
      </c>
      <c r="H2498">
        <v>2.1</v>
      </c>
    </row>
    <row r="2499" spans="1:8" x14ac:dyDescent="0.2">
      <c r="A2499" t="str">
        <f t="shared" si="39"/>
        <v>JAM2017</v>
      </c>
      <c r="B2499" t="str">
        <f>VLOOKUP(C2499,'Country code'!$B$1:$C$992,2,FALSE)</f>
        <v>JAM</v>
      </c>
      <c r="C2499" t="s">
        <v>66</v>
      </c>
      <c r="D2499">
        <v>2017</v>
      </c>
      <c r="E2499">
        <v>40.1</v>
      </c>
      <c r="F2499">
        <v>1.9</v>
      </c>
      <c r="G2499">
        <v>42.1</v>
      </c>
      <c r="H2499">
        <v>2.2999999999999998</v>
      </c>
    </row>
    <row r="2500" spans="1:8" x14ac:dyDescent="0.2">
      <c r="A2500" t="str">
        <f t="shared" si="39"/>
        <v>JPN1961</v>
      </c>
      <c r="B2500" t="str">
        <f>VLOOKUP(C2500,'Country code'!$B$1:$C$992,2,FALSE)</f>
        <v>JPN</v>
      </c>
      <c r="C2500" t="s">
        <v>67</v>
      </c>
      <c r="D2500">
        <v>1961</v>
      </c>
      <c r="E2500">
        <v>24.8</v>
      </c>
      <c r="F2500">
        <v>1.6</v>
      </c>
      <c r="G2500">
        <v>35.1</v>
      </c>
      <c r="H2500">
        <v>2.4</v>
      </c>
    </row>
    <row r="2501" spans="1:8" x14ac:dyDescent="0.2">
      <c r="A2501" t="str">
        <f t="shared" si="39"/>
        <v>JPN1962</v>
      </c>
      <c r="B2501" t="str">
        <f>VLOOKUP(C2501,'Country code'!$B$1:$C$992,2,FALSE)</f>
        <v>JPN</v>
      </c>
      <c r="C2501" t="s">
        <v>67</v>
      </c>
      <c r="D2501">
        <v>1962</v>
      </c>
      <c r="E2501">
        <v>24.6</v>
      </c>
      <c r="F2501">
        <v>1.5</v>
      </c>
      <c r="G2501">
        <v>35</v>
      </c>
      <c r="H2501">
        <v>2.2000000000000002</v>
      </c>
    </row>
    <row r="2502" spans="1:8" x14ac:dyDescent="0.2">
      <c r="A2502" t="str">
        <f t="shared" si="39"/>
        <v>JPN1963</v>
      </c>
      <c r="B2502" t="str">
        <f>VLOOKUP(C2502,'Country code'!$B$1:$C$992,2,FALSE)</f>
        <v>JPN</v>
      </c>
      <c r="C2502" t="s">
        <v>67</v>
      </c>
      <c r="D2502">
        <v>1963</v>
      </c>
      <c r="E2502">
        <v>24.3</v>
      </c>
      <c r="F2502">
        <v>1.4</v>
      </c>
      <c r="G2502">
        <v>35</v>
      </c>
      <c r="H2502">
        <v>2.2000000000000002</v>
      </c>
    </row>
    <row r="2503" spans="1:8" x14ac:dyDescent="0.2">
      <c r="A2503" t="str">
        <f t="shared" si="39"/>
        <v>JPN1964</v>
      </c>
      <c r="B2503" t="str">
        <f>VLOOKUP(C2503,'Country code'!$B$1:$C$992,2,FALSE)</f>
        <v>JPN</v>
      </c>
      <c r="C2503" t="s">
        <v>67</v>
      </c>
      <c r="D2503">
        <v>1964</v>
      </c>
      <c r="E2503">
        <v>24.1</v>
      </c>
      <c r="F2503">
        <v>1.4</v>
      </c>
      <c r="G2503">
        <v>34.9</v>
      </c>
      <c r="H2503">
        <v>2.2000000000000002</v>
      </c>
    </row>
    <row r="2504" spans="1:8" x14ac:dyDescent="0.2">
      <c r="A2504" t="str">
        <f t="shared" si="39"/>
        <v>JPN1965</v>
      </c>
      <c r="B2504" t="str">
        <f>VLOOKUP(C2504,'Country code'!$B$1:$C$992,2,FALSE)</f>
        <v>JPN</v>
      </c>
      <c r="C2504" t="s">
        <v>67</v>
      </c>
      <c r="D2504">
        <v>1965</v>
      </c>
      <c r="E2504">
        <v>24</v>
      </c>
      <c r="F2504">
        <v>1.3</v>
      </c>
      <c r="G2504">
        <v>34.9</v>
      </c>
      <c r="H2504">
        <v>2.1</v>
      </c>
    </row>
    <row r="2505" spans="1:8" x14ac:dyDescent="0.2">
      <c r="A2505" t="str">
        <f t="shared" si="39"/>
        <v>JPN1966</v>
      </c>
      <c r="B2505" t="str">
        <f>VLOOKUP(C2505,'Country code'!$B$1:$C$992,2,FALSE)</f>
        <v>JPN</v>
      </c>
      <c r="C2505" t="s">
        <v>67</v>
      </c>
      <c r="D2505">
        <v>1966</v>
      </c>
      <c r="E2505">
        <v>24</v>
      </c>
      <c r="F2505">
        <v>1.4</v>
      </c>
      <c r="G2505">
        <v>34.9</v>
      </c>
      <c r="H2505">
        <v>2</v>
      </c>
    </row>
    <row r="2506" spans="1:8" x14ac:dyDescent="0.2">
      <c r="A2506" t="str">
        <f t="shared" si="39"/>
        <v>JPN1967</v>
      </c>
      <c r="B2506" t="str">
        <f>VLOOKUP(C2506,'Country code'!$B$1:$C$992,2,FALSE)</f>
        <v>JPN</v>
      </c>
      <c r="C2506" t="s">
        <v>67</v>
      </c>
      <c r="D2506">
        <v>1967</v>
      </c>
      <c r="E2506">
        <v>24</v>
      </c>
      <c r="F2506">
        <v>1.3</v>
      </c>
      <c r="G2506">
        <v>35</v>
      </c>
      <c r="H2506">
        <v>2</v>
      </c>
    </row>
    <row r="2507" spans="1:8" x14ac:dyDescent="0.2">
      <c r="A2507" t="str">
        <f t="shared" si="39"/>
        <v>JPN1968</v>
      </c>
      <c r="B2507" t="str">
        <f>VLOOKUP(C2507,'Country code'!$B$1:$C$992,2,FALSE)</f>
        <v>JPN</v>
      </c>
      <c r="C2507" t="s">
        <v>67</v>
      </c>
      <c r="D2507">
        <v>1968</v>
      </c>
      <c r="E2507">
        <v>24.1</v>
      </c>
      <c r="F2507">
        <v>1.3</v>
      </c>
      <c r="G2507">
        <v>35</v>
      </c>
      <c r="H2507">
        <v>2</v>
      </c>
    </row>
    <row r="2508" spans="1:8" x14ac:dyDescent="0.2">
      <c r="A2508" t="str">
        <f t="shared" si="39"/>
        <v>JPN1969</v>
      </c>
      <c r="B2508" t="str">
        <f>VLOOKUP(C2508,'Country code'!$B$1:$C$992,2,FALSE)</f>
        <v>JPN</v>
      </c>
      <c r="C2508" t="s">
        <v>67</v>
      </c>
      <c r="D2508">
        <v>1969</v>
      </c>
      <c r="E2508">
        <v>24.1</v>
      </c>
      <c r="F2508">
        <v>1.3</v>
      </c>
      <c r="G2508">
        <v>35.1</v>
      </c>
      <c r="H2508">
        <v>2</v>
      </c>
    </row>
    <row r="2509" spans="1:8" x14ac:dyDescent="0.2">
      <c r="A2509" t="str">
        <f t="shared" si="39"/>
        <v>JPN1970</v>
      </c>
      <c r="B2509" t="str">
        <f>VLOOKUP(C2509,'Country code'!$B$1:$C$992,2,FALSE)</f>
        <v>JPN</v>
      </c>
      <c r="C2509" t="s">
        <v>67</v>
      </c>
      <c r="D2509">
        <v>1970</v>
      </c>
      <c r="E2509">
        <v>24.2</v>
      </c>
      <c r="F2509">
        <v>1.3</v>
      </c>
      <c r="G2509">
        <v>35.1</v>
      </c>
      <c r="H2509">
        <v>1.9</v>
      </c>
    </row>
    <row r="2510" spans="1:8" x14ac:dyDescent="0.2">
      <c r="A2510" t="str">
        <f t="shared" si="39"/>
        <v>JPN1971</v>
      </c>
      <c r="B2510" t="str">
        <f>VLOOKUP(C2510,'Country code'!$B$1:$C$992,2,FALSE)</f>
        <v>JPN</v>
      </c>
      <c r="C2510" t="s">
        <v>67</v>
      </c>
      <c r="D2510">
        <v>1971</v>
      </c>
      <c r="E2510">
        <v>24.1</v>
      </c>
      <c r="F2510">
        <v>1.3</v>
      </c>
      <c r="G2510">
        <v>35.1</v>
      </c>
      <c r="H2510">
        <v>1.9</v>
      </c>
    </row>
    <row r="2511" spans="1:8" x14ac:dyDescent="0.2">
      <c r="A2511" t="str">
        <f t="shared" si="39"/>
        <v>JPN1972</v>
      </c>
      <c r="B2511" t="str">
        <f>VLOOKUP(C2511,'Country code'!$B$1:$C$992,2,FALSE)</f>
        <v>JPN</v>
      </c>
      <c r="C2511" t="s">
        <v>67</v>
      </c>
      <c r="D2511">
        <v>1972</v>
      </c>
      <c r="E2511">
        <v>23.9</v>
      </c>
      <c r="F2511">
        <v>1.2</v>
      </c>
      <c r="G2511">
        <v>35</v>
      </c>
      <c r="H2511">
        <v>1.9</v>
      </c>
    </row>
    <row r="2512" spans="1:8" x14ac:dyDescent="0.2">
      <c r="A2512" t="str">
        <f t="shared" si="39"/>
        <v>JPN1973</v>
      </c>
      <c r="B2512" t="str">
        <f>VLOOKUP(C2512,'Country code'!$B$1:$C$992,2,FALSE)</f>
        <v>JPN</v>
      </c>
      <c r="C2512" t="s">
        <v>67</v>
      </c>
      <c r="D2512">
        <v>1973</v>
      </c>
      <c r="E2512">
        <v>23.8</v>
      </c>
      <c r="F2512">
        <v>1.2</v>
      </c>
      <c r="G2512">
        <v>35</v>
      </c>
      <c r="H2512">
        <v>1.9</v>
      </c>
    </row>
    <row r="2513" spans="1:12" x14ac:dyDescent="0.2">
      <c r="A2513" t="str">
        <f t="shared" si="39"/>
        <v>JPN1974</v>
      </c>
      <c r="B2513" t="str">
        <f>VLOOKUP(C2513,'Country code'!$B$1:$C$992,2,FALSE)</f>
        <v>JPN</v>
      </c>
      <c r="C2513" t="s">
        <v>67</v>
      </c>
      <c r="D2513">
        <v>1974</v>
      </c>
      <c r="E2513">
        <v>23.8</v>
      </c>
      <c r="F2513">
        <v>1.2</v>
      </c>
      <c r="G2513">
        <v>35</v>
      </c>
      <c r="H2513">
        <v>1.8</v>
      </c>
    </row>
    <row r="2514" spans="1:12" x14ac:dyDescent="0.2">
      <c r="A2514" t="str">
        <f t="shared" si="39"/>
        <v>JPN1975</v>
      </c>
      <c r="B2514" t="str">
        <f>VLOOKUP(C2514,'Country code'!$B$1:$C$992,2,FALSE)</f>
        <v>JPN</v>
      </c>
      <c r="C2514" t="s">
        <v>67</v>
      </c>
      <c r="D2514">
        <v>1975</v>
      </c>
      <c r="E2514">
        <v>23.8</v>
      </c>
      <c r="F2514">
        <v>1.2</v>
      </c>
      <c r="G2514">
        <v>35.1</v>
      </c>
      <c r="H2514">
        <v>1.8</v>
      </c>
    </row>
    <row r="2515" spans="1:12" x14ac:dyDescent="0.2">
      <c r="A2515" t="str">
        <f t="shared" si="39"/>
        <v>JPN1976</v>
      </c>
      <c r="B2515" t="str">
        <f>VLOOKUP(C2515,'Country code'!$B$1:$C$992,2,FALSE)</f>
        <v>JPN</v>
      </c>
      <c r="C2515" t="s">
        <v>67</v>
      </c>
      <c r="D2515">
        <v>1976</v>
      </c>
      <c r="E2515">
        <v>23.7</v>
      </c>
      <c r="F2515">
        <v>1.2</v>
      </c>
      <c r="G2515">
        <v>35.200000000000003</v>
      </c>
      <c r="H2515">
        <v>1.7</v>
      </c>
    </row>
    <row r="2516" spans="1:12" x14ac:dyDescent="0.2">
      <c r="A2516" t="str">
        <f t="shared" si="39"/>
        <v>JPN1977</v>
      </c>
      <c r="B2516" t="str">
        <f>VLOOKUP(C2516,'Country code'!$B$1:$C$992,2,FALSE)</f>
        <v>JPN</v>
      </c>
      <c r="C2516" t="s">
        <v>67</v>
      </c>
      <c r="D2516">
        <v>1977</v>
      </c>
      <c r="E2516">
        <v>23.7</v>
      </c>
      <c r="F2516">
        <v>1.2</v>
      </c>
      <c r="G2516">
        <v>35.299999999999997</v>
      </c>
      <c r="H2516">
        <v>1.7</v>
      </c>
    </row>
    <row r="2517" spans="1:12" x14ac:dyDescent="0.2">
      <c r="A2517" t="str">
        <f t="shared" si="39"/>
        <v>JPN1978</v>
      </c>
      <c r="B2517" t="str">
        <f>VLOOKUP(C2517,'Country code'!$B$1:$C$992,2,FALSE)</f>
        <v>JPN</v>
      </c>
      <c r="C2517" t="s">
        <v>67</v>
      </c>
      <c r="D2517">
        <v>1978</v>
      </c>
      <c r="E2517">
        <v>23.8</v>
      </c>
      <c r="F2517">
        <v>1.1000000000000001</v>
      </c>
      <c r="G2517">
        <v>35.4</v>
      </c>
      <c r="H2517">
        <v>1.7</v>
      </c>
    </row>
    <row r="2518" spans="1:12" x14ac:dyDescent="0.2">
      <c r="A2518" t="str">
        <f t="shared" si="39"/>
        <v>JPN1979</v>
      </c>
      <c r="B2518" t="str">
        <f>VLOOKUP(C2518,'Country code'!$B$1:$C$992,2,FALSE)</f>
        <v>JPN</v>
      </c>
      <c r="C2518" t="s">
        <v>67</v>
      </c>
      <c r="D2518">
        <v>1979</v>
      </c>
      <c r="E2518">
        <v>23.8</v>
      </c>
      <c r="F2518">
        <v>1.1000000000000001</v>
      </c>
      <c r="G2518">
        <v>35.6</v>
      </c>
      <c r="H2518">
        <v>1.7</v>
      </c>
    </row>
    <row r="2519" spans="1:12" x14ac:dyDescent="0.2">
      <c r="A2519" t="str">
        <f t="shared" si="39"/>
        <v>JPN1980</v>
      </c>
      <c r="B2519" t="str">
        <f>VLOOKUP(C2519,'Country code'!$B$1:$C$992,2,FALSE)</f>
        <v>JPN</v>
      </c>
      <c r="C2519" t="s">
        <v>67</v>
      </c>
      <c r="D2519">
        <v>1980</v>
      </c>
      <c r="E2519">
        <v>24</v>
      </c>
      <c r="F2519">
        <v>1.1000000000000001</v>
      </c>
      <c r="G2519">
        <v>36</v>
      </c>
      <c r="H2519">
        <v>1.7</v>
      </c>
    </row>
    <row r="2520" spans="1:12" x14ac:dyDescent="0.2">
      <c r="A2520" t="str">
        <f t="shared" si="39"/>
        <v>JPN1981</v>
      </c>
      <c r="B2520" t="str">
        <f>VLOOKUP(C2520,'Country code'!$B$1:$C$992,2,FALSE)</f>
        <v>JPN</v>
      </c>
      <c r="C2520" t="s">
        <v>67</v>
      </c>
      <c r="D2520">
        <v>1981</v>
      </c>
      <c r="E2520">
        <v>24.5</v>
      </c>
      <c r="F2520">
        <v>1.1000000000000001</v>
      </c>
      <c r="G2520">
        <v>36.5</v>
      </c>
      <c r="H2520">
        <v>1.6</v>
      </c>
    </row>
    <row r="2521" spans="1:12" x14ac:dyDescent="0.2">
      <c r="A2521" t="str">
        <f t="shared" si="39"/>
        <v>JPN1982</v>
      </c>
      <c r="B2521" t="str">
        <f>VLOOKUP(C2521,'Country code'!$B$1:$C$992,2,FALSE)</f>
        <v>JPN</v>
      </c>
      <c r="C2521" t="s">
        <v>67</v>
      </c>
      <c r="D2521">
        <v>1982</v>
      </c>
      <c r="E2521">
        <v>24.8</v>
      </c>
      <c r="F2521">
        <v>1.1000000000000001</v>
      </c>
      <c r="G2521">
        <v>36.9</v>
      </c>
      <c r="H2521">
        <v>1.6</v>
      </c>
    </row>
    <row r="2522" spans="1:12" x14ac:dyDescent="0.2">
      <c r="A2522" t="str">
        <f t="shared" si="39"/>
        <v>JPN1983</v>
      </c>
      <c r="B2522" t="str">
        <f>VLOOKUP(C2522,'Country code'!$B$1:$C$992,2,FALSE)</f>
        <v>JPN</v>
      </c>
      <c r="C2522" t="s">
        <v>67</v>
      </c>
      <c r="D2522">
        <v>1983</v>
      </c>
      <c r="E2522">
        <v>25.2</v>
      </c>
      <c r="F2522">
        <v>1.1000000000000001</v>
      </c>
      <c r="G2522">
        <v>37.4</v>
      </c>
      <c r="H2522">
        <v>1.5</v>
      </c>
    </row>
    <row r="2523" spans="1:12" x14ac:dyDescent="0.2">
      <c r="A2523" t="str">
        <f t="shared" si="39"/>
        <v>JPN1984</v>
      </c>
      <c r="B2523" t="str">
        <f>VLOOKUP(C2523,'Country code'!$B$1:$C$992,2,FALSE)</f>
        <v>JPN</v>
      </c>
      <c r="C2523" t="s">
        <v>67</v>
      </c>
      <c r="D2523">
        <v>1984</v>
      </c>
      <c r="E2523">
        <v>25.7</v>
      </c>
      <c r="F2523">
        <v>1</v>
      </c>
      <c r="G2523">
        <v>37.9</v>
      </c>
      <c r="H2523">
        <v>1.5</v>
      </c>
    </row>
    <row r="2524" spans="1:12" x14ac:dyDescent="0.2">
      <c r="A2524" t="str">
        <f t="shared" si="39"/>
        <v>JPN1985</v>
      </c>
      <c r="B2524" t="str">
        <f>VLOOKUP(C2524,'Country code'!$B$1:$C$992,2,FALSE)</f>
        <v>JPN</v>
      </c>
      <c r="C2524" t="s">
        <v>67</v>
      </c>
      <c r="D2524">
        <v>1985</v>
      </c>
      <c r="E2524">
        <v>26</v>
      </c>
      <c r="F2524">
        <v>0.9</v>
      </c>
      <c r="G2524">
        <v>38.4</v>
      </c>
      <c r="H2524">
        <v>1.4</v>
      </c>
      <c r="I2524">
        <v>12.4</v>
      </c>
      <c r="J2524">
        <v>1.7</v>
      </c>
      <c r="K2524">
        <v>32.299999999999997</v>
      </c>
      <c r="L2524">
        <v>2.2000000000000002</v>
      </c>
    </row>
    <row r="2525" spans="1:12" x14ac:dyDescent="0.2">
      <c r="A2525" t="str">
        <f t="shared" si="39"/>
        <v>JPN1986</v>
      </c>
      <c r="B2525" t="str">
        <f>VLOOKUP(C2525,'Country code'!$B$1:$C$992,2,FALSE)</f>
        <v>JPN</v>
      </c>
      <c r="C2525" t="s">
        <v>67</v>
      </c>
      <c r="D2525">
        <v>1986</v>
      </c>
      <c r="E2525">
        <v>26.3</v>
      </c>
      <c r="F2525">
        <v>1</v>
      </c>
      <c r="G2525">
        <v>38.799999999999997</v>
      </c>
      <c r="H2525">
        <v>1.5</v>
      </c>
      <c r="I2525">
        <v>12.5</v>
      </c>
      <c r="J2525">
        <v>1.8</v>
      </c>
      <c r="K2525">
        <v>32.200000000000003</v>
      </c>
      <c r="L2525">
        <v>2.2999999999999998</v>
      </c>
    </row>
    <row r="2526" spans="1:12" x14ac:dyDescent="0.2">
      <c r="A2526" t="str">
        <f t="shared" si="39"/>
        <v>JPN1987</v>
      </c>
      <c r="B2526" t="str">
        <f>VLOOKUP(C2526,'Country code'!$B$1:$C$992,2,FALSE)</f>
        <v>JPN</v>
      </c>
      <c r="C2526" t="s">
        <v>67</v>
      </c>
      <c r="D2526">
        <v>1987</v>
      </c>
      <c r="E2526">
        <v>26.7</v>
      </c>
      <c r="F2526">
        <v>1</v>
      </c>
      <c r="G2526">
        <v>39.299999999999997</v>
      </c>
      <c r="H2526">
        <v>1.5</v>
      </c>
      <c r="I2526">
        <v>12.6</v>
      </c>
      <c r="J2526">
        <v>1.8</v>
      </c>
      <c r="K2526">
        <v>32.1</v>
      </c>
      <c r="L2526">
        <v>2.2999999999999998</v>
      </c>
    </row>
    <row r="2527" spans="1:12" x14ac:dyDescent="0.2">
      <c r="A2527" t="str">
        <f t="shared" si="39"/>
        <v>JPN1988</v>
      </c>
      <c r="B2527" t="str">
        <f>VLOOKUP(C2527,'Country code'!$B$1:$C$992,2,FALSE)</f>
        <v>JPN</v>
      </c>
      <c r="C2527" t="s">
        <v>67</v>
      </c>
      <c r="D2527">
        <v>1988</v>
      </c>
      <c r="E2527">
        <v>26.9</v>
      </c>
      <c r="F2527">
        <v>1</v>
      </c>
      <c r="G2527">
        <v>39.700000000000003</v>
      </c>
      <c r="H2527">
        <v>1.5</v>
      </c>
      <c r="I2527">
        <v>12.8</v>
      </c>
      <c r="J2527">
        <v>1.8</v>
      </c>
      <c r="K2527">
        <v>32.200000000000003</v>
      </c>
      <c r="L2527">
        <v>2.2999999999999998</v>
      </c>
    </row>
    <row r="2528" spans="1:12" x14ac:dyDescent="0.2">
      <c r="A2528" t="str">
        <f t="shared" si="39"/>
        <v>JPN1989</v>
      </c>
      <c r="B2528" t="str">
        <f>VLOOKUP(C2528,'Country code'!$B$1:$C$992,2,FALSE)</f>
        <v>JPN</v>
      </c>
      <c r="C2528" t="s">
        <v>67</v>
      </c>
      <c r="D2528">
        <v>1989</v>
      </c>
      <c r="E2528">
        <v>27.2</v>
      </c>
      <c r="F2528">
        <v>1</v>
      </c>
      <c r="G2528">
        <v>40.200000000000003</v>
      </c>
      <c r="H2528">
        <v>1.5</v>
      </c>
      <c r="I2528">
        <v>13</v>
      </c>
      <c r="J2528">
        <v>1.8</v>
      </c>
      <c r="K2528">
        <v>32.299999999999997</v>
      </c>
      <c r="L2528">
        <v>2.2999999999999998</v>
      </c>
    </row>
    <row r="2529" spans="1:12" x14ac:dyDescent="0.2">
      <c r="A2529" t="str">
        <f t="shared" si="39"/>
        <v>JPN1990</v>
      </c>
      <c r="B2529" t="str">
        <f>VLOOKUP(C2529,'Country code'!$B$1:$C$992,2,FALSE)</f>
        <v>JPN</v>
      </c>
      <c r="C2529" t="s">
        <v>67</v>
      </c>
      <c r="D2529">
        <v>1990</v>
      </c>
      <c r="E2529">
        <v>27.8</v>
      </c>
      <c r="F2529">
        <v>1</v>
      </c>
      <c r="G2529">
        <v>40.6</v>
      </c>
      <c r="H2529">
        <v>1.5</v>
      </c>
      <c r="I2529">
        <v>12.8</v>
      </c>
      <c r="J2529">
        <v>1.8</v>
      </c>
      <c r="K2529">
        <v>31.5</v>
      </c>
      <c r="L2529">
        <v>2.2999999999999998</v>
      </c>
    </row>
    <row r="2530" spans="1:12" x14ac:dyDescent="0.2">
      <c r="A2530" t="str">
        <f t="shared" si="39"/>
        <v>JPN1991</v>
      </c>
      <c r="B2530" t="str">
        <f>VLOOKUP(C2530,'Country code'!$B$1:$C$992,2,FALSE)</f>
        <v>JPN</v>
      </c>
      <c r="C2530" t="s">
        <v>67</v>
      </c>
      <c r="D2530">
        <v>1991</v>
      </c>
      <c r="E2530">
        <v>28.1</v>
      </c>
      <c r="F2530">
        <v>1.1000000000000001</v>
      </c>
      <c r="G2530">
        <v>41.1</v>
      </c>
      <c r="H2530">
        <v>1.5</v>
      </c>
      <c r="I2530">
        <v>13</v>
      </c>
      <c r="J2530">
        <v>1.9</v>
      </c>
      <c r="K2530">
        <v>31.6</v>
      </c>
      <c r="L2530">
        <v>2.4</v>
      </c>
    </row>
    <row r="2531" spans="1:12" x14ac:dyDescent="0.2">
      <c r="A2531" t="str">
        <f t="shared" si="39"/>
        <v>JPN1992</v>
      </c>
      <c r="B2531" t="str">
        <f>VLOOKUP(C2531,'Country code'!$B$1:$C$992,2,FALSE)</f>
        <v>JPN</v>
      </c>
      <c r="C2531" t="s">
        <v>67</v>
      </c>
      <c r="D2531">
        <v>1992</v>
      </c>
      <c r="E2531">
        <v>28.5</v>
      </c>
      <c r="F2531">
        <v>1.1000000000000001</v>
      </c>
      <c r="G2531">
        <v>41.5</v>
      </c>
      <c r="H2531">
        <v>1.5</v>
      </c>
      <c r="I2531">
        <v>13</v>
      </c>
      <c r="J2531">
        <v>1.9</v>
      </c>
      <c r="K2531">
        <v>31.3</v>
      </c>
      <c r="L2531">
        <v>2.4</v>
      </c>
    </row>
    <row r="2532" spans="1:12" x14ac:dyDescent="0.2">
      <c r="A2532" t="str">
        <f t="shared" si="39"/>
        <v>JPN1993</v>
      </c>
      <c r="B2532" t="str">
        <f>VLOOKUP(C2532,'Country code'!$B$1:$C$992,2,FALSE)</f>
        <v>JPN</v>
      </c>
      <c r="C2532" t="s">
        <v>67</v>
      </c>
      <c r="D2532">
        <v>1993</v>
      </c>
      <c r="E2532">
        <v>28.5</v>
      </c>
      <c r="F2532">
        <v>1</v>
      </c>
      <c r="G2532">
        <v>41.8</v>
      </c>
      <c r="H2532">
        <v>1.6</v>
      </c>
      <c r="I2532">
        <v>13.3</v>
      </c>
      <c r="J2532">
        <v>1.9</v>
      </c>
      <c r="K2532">
        <v>31.8</v>
      </c>
      <c r="L2532">
        <v>2.5</v>
      </c>
    </row>
    <row r="2533" spans="1:12" x14ac:dyDescent="0.2">
      <c r="A2533" t="str">
        <f t="shared" si="39"/>
        <v>JPN1994</v>
      </c>
      <c r="B2533" t="str">
        <f>VLOOKUP(C2533,'Country code'!$B$1:$C$992,2,FALSE)</f>
        <v>JPN</v>
      </c>
      <c r="C2533" t="s">
        <v>67</v>
      </c>
      <c r="D2533">
        <v>1994</v>
      </c>
      <c r="E2533">
        <v>28.8</v>
      </c>
      <c r="F2533">
        <v>1.1000000000000001</v>
      </c>
      <c r="G2533">
        <v>42.2</v>
      </c>
      <c r="H2533">
        <v>1.5</v>
      </c>
      <c r="I2533">
        <v>13.4</v>
      </c>
      <c r="J2533">
        <v>1.9</v>
      </c>
      <c r="K2533">
        <v>31.8</v>
      </c>
      <c r="L2533">
        <v>2.4</v>
      </c>
    </row>
    <row r="2534" spans="1:12" x14ac:dyDescent="0.2">
      <c r="A2534" t="str">
        <f t="shared" si="39"/>
        <v>JPN1995</v>
      </c>
      <c r="B2534" t="str">
        <f>VLOOKUP(C2534,'Country code'!$B$1:$C$992,2,FALSE)</f>
        <v>JPN</v>
      </c>
      <c r="C2534" t="s">
        <v>67</v>
      </c>
      <c r="D2534">
        <v>1995</v>
      </c>
      <c r="E2534">
        <v>29.2</v>
      </c>
      <c r="F2534">
        <v>1</v>
      </c>
      <c r="G2534">
        <v>42.8</v>
      </c>
      <c r="H2534">
        <v>1.6</v>
      </c>
      <c r="I2534">
        <v>13.6</v>
      </c>
      <c r="J2534">
        <v>1.9</v>
      </c>
      <c r="K2534">
        <v>31.8</v>
      </c>
      <c r="L2534">
        <v>2.5</v>
      </c>
    </row>
    <row r="2535" spans="1:12" x14ac:dyDescent="0.2">
      <c r="A2535" t="str">
        <f t="shared" si="39"/>
        <v>JPN1996</v>
      </c>
      <c r="B2535" t="str">
        <f>VLOOKUP(C2535,'Country code'!$B$1:$C$992,2,FALSE)</f>
        <v>JPN</v>
      </c>
      <c r="C2535" t="s">
        <v>67</v>
      </c>
      <c r="D2535">
        <v>1996</v>
      </c>
      <c r="E2535">
        <v>29.6</v>
      </c>
      <c r="F2535">
        <v>1.1000000000000001</v>
      </c>
      <c r="G2535">
        <v>43.2</v>
      </c>
      <c r="H2535">
        <v>1.6</v>
      </c>
      <c r="I2535">
        <v>13.6</v>
      </c>
      <c r="J2535">
        <v>1.9</v>
      </c>
      <c r="K2535">
        <v>31.5</v>
      </c>
      <c r="L2535">
        <v>2.5</v>
      </c>
    </row>
    <row r="2536" spans="1:12" x14ac:dyDescent="0.2">
      <c r="A2536" t="str">
        <f t="shared" si="39"/>
        <v>JPN1997</v>
      </c>
      <c r="B2536" t="str">
        <f>VLOOKUP(C2536,'Country code'!$B$1:$C$992,2,FALSE)</f>
        <v>JPN</v>
      </c>
      <c r="C2536" t="s">
        <v>67</v>
      </c>
      <c r="D2536">
        <v>1997</v>
      </c>
      <c r="E2536">
        <v>29.8</v>
      </c>
      <c r="F2536">
        <v>1.2</v>
      </c>
      <c r="G2536">
        <v>43.5</v>
      </c>
      <c r="H2536">
        <v>1.6</v>
      </c>
      <c r="I2536">
        <v>13.7</v>
      </c>
      <c r="J2536">
        <v>2</v>
      </c>
      <c r="K2536">
        <v>31.5</v>
      </c>
      <c r="L2536">
        <v>2.6</v>
      </c>
    </row>
    <row r="2537" spans="1:12" x14ac:dyDescent="0.2">
      <c r="A2537" t="str">
        <f t="shared" si="39"/>
        <v>JPN1998</v>
      </c>
      <c r="B2537" t="str">
        <f>VLOOKUP(C2537,'Country code'!$B$1:$C$992,2,FALSE)</f>
        <v>JPN</v>
      </c>
      <c r="C2537" t="s">
        <v>67</v>
      </c>
      <c r="D2537">
        <v>1998</v>
      </c>
      <c r="E2537">
        <v>30.1</v>
      </c>
      <c r="F2537">
        <v>1.2</v>
      </c>
      <c r="G2537">
        <v>43.8</v>
      </c>
      <c r="H2537">
        <v>1.6</v>
      </c>
      <c r="I2537">
        <v>13.7</v>
      </c>
      <c r="J2537">
        <v>2</v>
      </c>
      <c r="K2537">
        <v>31.3</v>
      </c>
      <c r="L2537">
        <v>2.6</v>
      </c>
    </row>
    <row r="2538" spans="1:12" x14ac:dyDescent="0.2">
      <c r="A2538" t="str">
        <f t="shared" si="39"/>
        <v>JPN1999</v>
      </c>
      <c r="B2538" t="str">
        <f>VLOOKUP(C2538,'Country code'!$B$1:$C$992,2,FALSE)</f>
        <v>JPN</v>
      </c>
      <c r="C2538" t="s">
        <v>67</v>
      </c>
      <c r="D2538">
        <v>1999</v>
      </c>
      <c r="E2538">
        <v>30.3</v>
      </c>
      <c r="F2538">
        <v>1.1000000000000001</v>
      </c>
      <c r="G2538">
        <v>44.1</v>
      </c>
      <c r="H2538">
        <v>1.6</v>
      </c>
      <c r="I2538">
        <v>13.8</v>
      </c>
      <c r="J2538">
        <v>1.9</v>
      </c>
      <c r="K2538">
        <v>31.3</v>
      </c>
      <c r="L2538">
        <v>2.5</v>
      </c>
    </row>
    <row r="2539" spans="1:12" x14ac:dyDescent="0.2">
      <c r="A2539" t="str">
        <f t="shared" si="39"/>
        <v>JPN2000</v>
      </c>
      <c r="B2539" t="str">
        <f>VLOOKUP(C2539,'Country code'!$B$1:$C$992,2,FALSE)</f>
        <v>JPN</v>
      </c>
      <c r="C2539" t="s">
        <v>67</v>
      </c>
      <c r="D2539">
        <v>2000</v>
      </c>
      <c r="E2539">
        <v>30.5</v>
      </c>
      <c r="F2539">
        <v>1.1000000000000001</v>
      </c>
      <c r="G2539">
        <v>44.5</v>
      </c>
      <c r="H2539">
        <v>1.6</v>
      </c>
      <c r="I2539">
        <v>14</v>
      </c>
      <c r="J2539">
        <v>1.9</v>
      </c>
      <c r="K2539">
        <v>31.5</v>
      </c>
      <c r="L2539">
        <v>2.5</v>
      </c>
    </row>
    <row r="2540" spans="1:12" x14ac:dyDescent="0.2">
      <c r="A2540" t="str">
        <f t="shared" si="39"/>
        <v>JPN2001</v>
      </c>
      <c r="B2540" t="str">
        <f>VLOOKUP(C2540,'Country code'!$B$1:$C$992,2,FALSE)</f>
        <v>JPN</v>
      </c>
      <c r="C2540" t="s">
        <v>67</v>
      </c>
      <c r="D2540">
        <v>2001</v>
      </c>
      <c r="E2540">
        <v>30.6</v>
      </c>
      <c r="F2540">
        <v>1.1000000000000001</v>
      </c>
      <c r="G2540">
        <v>44.6</v>
      </c>
      <c r="H2540">
        <v>1.6</v>
      </c>
      <c r="I2540">
        <v>14</v>
      </c>
      <c r="J2540">
        <v>1.9</v>
      </c>
      <c r="K2540">
        <v>31.4</v>
      </c>
      <c r="L2540">
        <v>2.5</v>
      </c>
    </row>
    <row r="2541" spans="1:12" x14ac:dyDescent="0.2">
      <c r="A2541" t="str">
        <f t="shared" si="39"/>
        <v>JPN2002</v>
      </c>
      <c r="B2541" t="str">
        <f>VLOOKUP(C2541,'Country code'!$B$1:$C$992,2,FALSE)</f>
        <v>JPN</v>
      </c>
      <c r="C2541" t="s">
        <v>67</v>
      </c>
      <c r="D2541">
        <v>2002</v>
      </c>
      <c r="E2541">
        <v>30.7</v>
      </c>
      <c r="F2541">
        <v>1</v>
      </c>
      <c r="G2541">
        <v>44.8</v>
      </c>
      <c r="H2541">
        <v>1.5</v>
      </c>
      <c r="I2541">
        <v>14.1</v>
      </c>
      <c r="J2541">
        <v>1.8</v>
      </c>
      <c r="K2541">
        <v>31.5</v>
      </c>
      <c r="L2541">
        <v>2.2999999999999998</v>
      </c>
    </row>
    <row r="2542" spans="1:12" x14ac:dyDescent="0.2">
      <c r="A2542" t="str">
        <f t="shared" si="39"/>
        <v>JPN2003</v>
      </c>
      <c r="B2542" t="str">
        <f>VLOOKUP(C2542,'Country code'!$B$1:$C$992,2,FALSE)</f>
        <v>JPN</v>
      </c>
      <c r="C2542" t="s">
        <v>67</v>
      </c>
      <c r="D2542">
        <v>2003</v>
      </c>
      <c r="E2542">
        <v>30.4</v>
      </c>
      <c r="F2542">
        <v>1</v>
      </c>
      <c r="G2542">
        <v>44.8</v>
      </c>
      <c r="H2542">
        <v>1.4</v>
      </c>
      <c r="I2542">
        <v>14.4</v>
      </c>
      <c r="J2542">
        <v>1.7</v>
      </c>
      <c r="K2542">
        <v>32.1</v>
      </c>
      <c r="L2542">
        <v>2.2000000000000002</v>
      </c>
    </row>
    <row r="2543" spans="1:12" x14ac:dyDescent="0.2">
      <c r="A2543" t="str">
        <f t="shared" si="39"/>
        <v>JPN2004</v>
      </c>
      <c r="B2543" t="str">
        <f>VLOOKUP(C2543,'Country code'!$B$1:$C$992,2,FALSE)</f>
        <v>JPN</v>
      </c>
      <c r="C2543" t="s">
        <v>67</v>
      </c>
      <c r="D2543">
        <v>2004</v>
      </c>
      <c r="E2543">
        <v>29.9</v>
      </c>
      <c r="F2543">
        <v>0.9</v>
      </c>
      <c r="G2543">
        <v>44.7</v>
      </c>
      <c r="H2543">
        <v>1.3</v>
      </c>
      <c r="I2543">
        <v>14.8</v>
      </c>
      <c r="J2543">
        <v>1.6</v>
      </c>
      <c r="K2543">
        <v>33.1</v>
      </c>
      <c r="L2543">
        <v>2.1</v>
      </c>
    </row>
    <row r="2544" spans="1:12" x14ac:dyDescent="0.2">
      <c r="A2544" t="str">
        <f t="shared" si="39"/>
        <v>JPN2005</v>
      </c>
      <c r="B2544" t="str">
        <f>VLOOKUP(C2544,'Country code'!$B$1:$C$992,2,FALSE)</f>
        <v>JPN</v>
      </c>
      <c r="C2544" t="s">
        <v>67</v>
      </c>
      <c r="D2544">
        <v>2005</v>
      </c>
      <c r="E2544">
        <v>29.9</v>
      </c>
      <c r="F2544">
        <v>0.9</v>
      </c>
      <c r="G2544">
        <v>44.9</v>
      </c>
      <c r="H2544">
        <v>1.3</v>
      </c>
      <c r="I2544">
        <v>15</v>
      </c>
      <c r="J2544">
        <v>1.6</v>
      </c>
      <c r="K2544">
        <v>33.4</v>
      </c>
      <c r="L2544">
        <v>2.1</v>
      </c>
    </row>
    <row r="2545" spans="1:12" x14ac:dyDescent="0.2">
      <c r="A2545" t="str">
        <f t="shared" si="39"/>
        <v>JPN2006</v>
      </c>
      <c r="B2545" t="str">
        <f>VLOOKUP(C2545,'Country code'!$B$1:$C$992,2,FALSE)</f>
        <v>JPN</v>
      </c>
      <c r="C2545" t="s">
        <v>67</v>
      </c>
      <c r="D2545">
        <v>2006</v>
      </c>
      <c r="E2545">
        <v>30</v>
      </c>
      <c r="F2545">
        <v>0.9</v>
      </c>
      <c r="G2545">
        <v>45.3</v>
      </c>
      <c r="H2545">
        <v>1.3</v>
      </c>
      <c r="I2545">
        <v>15.3</v>
      </c>
      <c r="J2545">
        <v>1.6</v>
      </c>
      <c r="K2545">
        <v>33.799999999999997</v>
      </c>
      <c r="L2545">
        <v>2.1</v>
      </c>
    </row>
    <row r="2546" spans="1:12" x14ac:dyDescent="0.2">
      <c r="A2546" t="str">
        <f t="shared" si="39"/>
        <v>JPN2007</v>
      </c>
      <c r="B2546" t="str">
        <f>VLOOKUP(C2546,'Country code'!$B$1:$C$992,2,FALSE)</f>
        <v>JPN</v>
      </c>
      <c r="C2546" t="s">
        <v>67</v>
      </c>
      <c r="D2546">
        <v>2007</v>
      </c>
      <c r="E2546">
        <v>30.2</v>
      </c>
      <c r="F2546">
        <v>0.9</v>
      </c>
      <c r="G2546">
        <v>45.8</v>
      </c>
      <c r="H2546">
        <v>1.2</v>
      </c>
      <c r="I2546">
        <v>15.6</v>
      </c>
      <c r="J2546">
        <v>1.5</v>
      </c>
      <c r="K2546">
        <v>34.1</v>
      </c>
      <c r="L2546">
        <v>1.9</v>
      </c>
    </row>
    <row r="2547" spans="1:12" x14ac:dyDescent="0.2">
      <c r="A2547" t="str">
        <f t="shared" si="39"/>
        <v>JPN2008</v>
      </c>
      <c r="B2547" t="str">
        <f>VLOOKUP(C2547,'Country code'!$B$1:$C$992,2,FALSE)</f>
        <v>JPN</v>
      </c>
      <c r="C2547" t="s">
        <v>67</v>
      </c>
      <c r="D2547">
        <v>2008</v>
      </c>
      <c r="E2547">
        <v>30.9</v>
      </c>
      <c r="F2547">
        <v>0.9</v>
      </c>
      <c r="G2547">
        <v>46.8</v>
      </c>
      <c r="H2547">
        <v>1.2</v>
      </c>
      <c r="I2547">
        <v>15.9</v>
      </c>
      <c r="J2547">
        <v>1.5</v>
      </c>
      <c r="K2547">
        <v>34</v>
      </c>
      <c r="L2547">
        <v>1.9</v>
      </c>
    </row>
    <row r="2548" spans="1:12" x14ac:dyDescent="0.2">
      <c r="A2548" t="str">
        <f t="shared" si="39"/>
        <v>JPN2009</v>
      </c>
      <c r="B2548" t="str">
        <f>VLOOKUP(C2548,'Country code'!$B$1:$C$992,2,FALSE)</f>
        <v>JPN</v>
      </c>
      <c r="C2548" t="s">
        <v>67</v>
      </c>
      <c r="D2548">
        <v>2009</v>
      </c>
      <c r="E2548">
        <v>31.2</v>
      </c>
      <c r="F2548">
        <v>0.8</v>
      </c>
      <c r="G2548">
        <v>47.2</v>
      </c>
      <c r="H2548">
        <v>1.2</v>
      </c>
      <c r="I2548">
        <v>16</v>
      </c>
      <c r="J2548">
        <v>1.4</v>
      </c>
      <c r="K2548">
        <v>33.9</v>
      </c>
      <c r="L2548">
        <v>1.8</v>
      </c>
    </row>
    <row r="2549" spans="1:12" x14ac:dyDescent="0.2">
      <c r="A2549" t="str">
        <f t="shared" si="39"/>
        <v>JPN2010</v>
      </c>
      <c r="B2549" t="str">
        <f>VLOOKUP(C2549,'Country code'!$B$1:$C$992,2,FALSE)</f>
        <v>JPN</v>
      </c>
      <c r="C2549" t="s">
        <v>67</v>
      </c>
      <c r="D2549">
        <v>2010</v>
      </c>
      <c r="E2549">
        <v>31.4</v>
      </c>
      <c r="F2549">
        <v>0.9</v>
      </c>
      <c r="G2549">
        <v>47.7</v>
      </c>
      <c r="H2549">
        <v>1.3</v>
      </c>
      <c r="I2549">
        <v>16.3</v>
      </c>
      <c r="J2549">
        <v>1.6</v>
      </c>
      <c r="K2549">
        <v>34.200000000000003</v>
      </c>
      <c r="L2549">
        <v>2.1</v>
      </c>
    </row>
    <row r="2550" spans="1:12" x14ac:dyDescent="0.2">
      <c r="A2550" t="str">
        <f t="shared" si="39"/>
        <v>JPN2011</v>
      </c>
      <c r="B2550" t="str">
        <f>VLOOKUP(C2550,'Country code'!$B$1:$C$992,2,FALSE)</f>
        <v>JPN</v>
      </c>
      <c r="C2550" t="s">
        <v>67</v>
      </c>
      <c r="D2550">
        <v>2011</v>
      </c>
      <c r="E2550">
        <v>31.7</v>
      </c>
      <c r="F2550">
        <v>1</v>
      </c>
      <c r="G2550">
        <v>48</v>
      </c>
      <c r="H2550">
        <v>1.4</v>
      </c>
      <c r="I2550">
        <v>16.3</v>
      </c>
      <c r="J2550">
        <v>1.7</v>
      </c>
      <c r="K2550">
        <v>34</v>
      </c>
      <c r="L2550">
        <v>2.2000000000000002</v>
      </c>
    </row>
    <row r="2551" spans="1:12" x14ac:dyDescent="0.2">
      <c r="A2551" t="str">
        <f t="shared" si="39"/>
        <v>JPN2012</v>
      </c>
      <c r="B2551" t="str">
        <f>VLOOKUP(C2551,'Country code'!$B$1:$C$992,2,FALSE)</f>
        <v>JPN</v>
      </c>
      <c r="C2551" t="s">
        <v>67</v>
      </c>
      <c r="D2551">
        <v>2012</v>
      </c>
      <c r="E2551">
        <v>31.9</v>
      </c>
      <c r="F2551">
        <v>1</v>
      </c>
      <c r="G2551">
        <v>48.1</v>
      </c>
      <c r="H2551">
        <v>1.4</v>
      </c>
      <c r="I2551">
        <v>16.2</v>
      </c>
      <c r="J2551">
        <v>1.7</v>
      </c>
      <c r="K2551">
        <v>33.700000000000003</v>
      </c>
      <c r="L2551">
        <v>2.2000000000000002</v>
      </c>
    </row>
    <row r="2552" spans="1:12" x14ac:dyDescent="0.2">
      <c r="A2552" t="str">
        <f t="shared" si="39"/>
        <v>JPN2013</v>
      </c>
      <c r="B2552" t="str">
        <f>VLOOKUP(C2552,'Country code'!$B$1:$C$992,2,FALSE)</f>
        <v>JPN</v>
      </c>
      <c r="C2552" t="s">
        <v>67</v>
      </c>
      <c r="D2552">
        <v>2013</v>
      </c>
      <c r="E2552">
        <v>31.8</v>
      </c>
      <c r="F2552">
        <v>1</v>
      </c>
      <c r="G2552">
        <v>48.2</v>
      </c>
      <c r="H2552">
        <v>1.4</v>
      </c>
      <c r="I2552">
        <v>16.399999999999999</v>
      </c>
      <c r="J2552">
        <v>1.7</v>
      </c>
      <c r="K2552">
        <v>34</v>
      </c>
      <c r="L2552">
        <v>2.2000000000000002</v>
      </c>
    </row>
    <row r="2553" spans="1:12" x14ac:dyDescent="0.2">
      <c r="A2553" t="str">
        <f t="shared" si="39"/>
        <v>JPN2014</v>
      </c>
      <c r="B2553" t="str">
        <f>VLOOKUP(C2553,'Country code'!$B$1:$C$992,2,FALSE)</f>
        <v>JPN</v>
      </c>
      <c r="C2553" t="s">
        <v>67</v>
      </c>
      <c r="D2553">
        <v>2014</v>
      </c>
      <c r="E2553">
        <v>31.7</v>
      </c>
      <c r="F2553">
        <v>1</v>
      </c>
      <c r="G2553">
        <v>48.1</v>
      </c>
      <c r="H2553">
        <v>1.5</v>
      </c>
      <c r="I2553">
        <v>16.399999999999999</v>
      </c>
      <c r="J2553">
        <v>1.8</v>
      </c>
      <c r="K2553">
        <v>34.1</v>
      </c>
      <c r="L2553">
        <v>2.2999999999999998</v>
      </c>
    </row>
    <row r="2554" spans="1:12" x14ac:dyDescent="0.2">
      <c r="A2554" t="str">
        <f t="shared" si="39"/>
        <v>JPN2015</v>
      </c>
      <c r="B2554" t="str">
        <f>VLOOKUP(C2554,'Country code'!$B$1:$C$992,2,FALSE)</f>
        <v>JPN</v>
      </c>
      <c r="C2554" t="s">
        <v>67</v>
      </c>
      <c r="D2554">
        <v>2015</v>
      </c>
      <c r="E2554">
        <v>32.200000000000003</v>
      </c>
      <c r="F2554">
        <v>1.1000000000000001</v>
      </c>
      <c r="G2554">
        <v>48.4</v>
      </c>
      <c r="H2554">
        <v>1.6</v>
      </c>
      <c r="I2554">
        <v>16.2</v>
      </c>
      <c r="J2554">
        <v>1.9</v>
      </c>
      <c r="K2554">
        <v>33.5</v>
      </c>
      <c r="L2554">
        <v>2.5</v>
      </c>
    </row>
    <row r="2555" spans="1:12" x14ac:dyDescent="0.2">
      <c r="A2555" t="str">
        <f t="shared" ref="A2555:A2618" si="40">B2555&amp;D2555</f>
        <v>JPN2016</v>
      </c>
      <c r="B2555" t="str">
        <f>VLOOKUP(C2555,'Country code'!$B$1:$C$992,2,FALSE)</f>
        <v>JPN</v>
      </c>
      <c r="C2555" t="s">
        <v>67</v>
      </c>
      <c r="D2555">
        <v>2016</v>
      </c>
      <c r="E2555">
        <v>32.4</v>
      </c>
      <c r="F2555">
        <v>1.2</v>
      </c>
      <c r="G2555">
        <v>48.5</v>
      </c>
      <c r="H2555">
        <v>1.8</v>
      </c>
      <c r="I2555">
        <v>16.100000000000001</v>
      </c>
      <c r="J2555">
        <v>2.2000000000000002</v>
      </c>
      <c r="K2555">
        <v>33.200000000000003</v>
      </c>
      <c r="L2555">
        <v>2.8</v>
      </c>
    </row>
    <row r="2556" spans="1:12" x14ac:dyDescent="0.2">
      <c r="A2556" t="str">
        <f t="shared" si="40"/>
        <v>JPN2017</v>
      </c>
      <c r="B2556" t="str">
        <f>VLOOKUP(C2556,'Country code'!$B$1:$C$992,2,FALSE)</f>
        <v>JPN</v>
      </c>
      <c r="C2556" t="s">
        <v>67</v>
      </c>
      <c r="D2556">
        <v>2017</v>
      </c>
      <c r="E2556">
        <v>32.6</v>
      </c>
      <c r="F2556">
        <v>1.2</v>
      </c>
      <c r="G2556">
        <v>48.6</v>
      </c>
      <c r="H2556">
        <v>1.9</v>
      </c>
      <c r="I2556">
        <v>16</v>
      </c>
      <c r="J2556">
        <v>2.2000000000000002</v>
      </c>
      <c r="K2556">
        <v>32.9</v>
      </c>
      <c r="L2556">
        <v>2.9</v>
      </c>
    </row>
    <row r="2557" spans="1:12" x14ac:dyDescent="0.2">
      <c r="A2557" t="str">
        <f t="shared" si="40"/>
        <v>JPN2018</v>
      </c>
      <c r="B2557" t="str">
        <f>VLOOKUP(C2557,'Country code'!$B$1:$C$992,2,FALSE)</f>
        <v>JPN</v>
      </c>
      <c r="C2557" t="s">
        <v>67</v>
      </c>
      <c r="D2557">
        <v>2018</v>
      </c>
      <c r="E2557">
        <v>32.700000000000003</v>
      </c>
      <c r="F2557">
        <v>1.2</v>
      </c>
      <c r="G2557">
        <v>48.7</v>
      </c>
      <c r="H2557">
        <v>2</v>
      </c>
      <c r="I2557">
        <v>16</v>
      </c>
      <c r="J2557">
        <v>2.2999999999999998</v>
      </c>
      <c r="K2557">
        <v>32.9</v>
      </c>
      <c r="L2557">
        <v>3</v>
      </c>
    </row>
    <row r="2558" spans="1:12" x14ac:dyDescent="0.2">
      <c r="A2558" t="str">
        <f t="shared" si="40"/>
        <v>JOR1986</v>
      </c>
      <c r="B2558" t="str">
        <f>VLOOKUP(C2558,'Country code'!$B$1:$C$992,2,FALSE)</f>
        <v>JOR</v>
      </c>
      <c r="C2558" t="s">
        <v>68</v>
      </c>
      <c r="D2558">
        <v>1986</v>
      </c>
      <c r="E2558">
        <v>38.5</v>
      </c>
      <c r="F2558">
        <v>2.5</v>
      </c>
      <c r="G2558">
        <v>40.6</v>
      </c>
      <c r="H2558">
        <v>2.6</v>
      </c>
    </row>
    <row r="2559" spans="1:12" x14ac:dyDescent="0.2">
      <c r="A2559" t="str">
        <f t="shared" si="40"/>
        <v>JOR1987</v>
      </c>
      <c r="B2559" t="str">
        <f>VLOOKUP(C2559,'Country code'!$B$1:$C$992,2,FALSE)</f>
        <v>JOR</v>
      </c>
      <c r="C2559" t="s">
        <v>68</v>
      </c>
      <c r="D2559">
        <v>1987</v>
      </c>
      <c r="E2559">
        <v>38.5</v>
      </c>
      <c r="F2559">
        <v>2.2999999999999998</v>
      </c>
      <c r="G2559">
        <v>40.700000000000003</v>
      </c>
      <c r="H2559">
        <v>2.5</v>
      </c>
    </row>
    <row r="2560" spans="1:12" x14ac:dyDescent="0.2">
      <c r="A2560" t="str">
        <f t="shared" si="40"/>
        <v>JOR1988</v>
      </c>
      <c r="B2560" t="str">
        <f>VLOOKUP(C2560,'Country code'!$B$1:$C$992,2,FALSE)</f>
        <v>JOR</v>
      </c>
      <c r="C2560" t="s">
        <v>68</v>
      </c>
      <c r="D2560">
        <v>1988</v>
      </c>
      <c r="E2560">
        <v>38.6</v>
      </c>
      <c r="F2560">
        <v>2.4</v>
      </c>
      <c r="G2560">
        <v>40.799999999999997</v>
      </c>
      <c r="H2560">
        <v>2.5</v>
      </c>
    </row>
    <row r="2561" spans="1:8" x14ac:dyDescent="0.2">
      <c r="A2561" t="str">
        <f t="shared" si="40"/>
        <v>JOR1989</v>
      </c>
      <c r="B2561" t="str">
        <f>VLOOKUP(C2561,'Country code'!$B$1:$C$992,2,FALSE)</f>
        <v>JOR</v>
      </c>
      <c r="C2561" t="s">
        <v>68</v>
      </c>
      <c r="D2561">
        <v>1989</v>
      </c>
      <c r="E2561">
        <v>38.700000000000003</v>
      </c>
      <c r="F2561">
        <v>2.2999999999999998</v>
      </c>
      <c r="G2561">
        <v>40.9</v>
      </c>
      <c r="H2561">
        <v>2.4</v>
      </c>
    </row>
    <row r="2562" spans="1:8" x14ac:dyDescent="0.2">
      <c r="A2562" t="str">
        <f t="shared" si="40"/>
        <v>JOR1990</v>
      </c>
      <c r="B2562" t="str">
        <f>VLOOKUP(C2562,'Country code'!$B$1:$C$992,2,FALSE)</f>
        <v>JOR</v>
      </c>
      <c r="C2562" t="s">
        <v>68</v>
      </c>
      <c r="D2562">
        <v>1990</v>
      </c>
      <c r="E2562">
        <v>38.9</v>
      </c>
      <c r="F2562">
        <v>2.2999999999999998</v>
      </c>
      <c r="G2562">
        <v>41.1</v>
      </c>
      <c r="H2562">
        <v>2.4</v>
      </c>
    </row>
    <row r="2563" spans="1:8" x14ac:dyDescent="0.2">
      <c r="A2563" t="str">
        <f t="shared" si="40"/>
        <v>JOR1991</v>
      </c>
      <c r="B2563" t="str">
        <f>VLOOKUP(C2563,'Country code'!$B$1:$C$992,2,FALSE)</f>
        <v>JOR</v>
      </c>
      <c r="C2563" t="s">
        <v>68</v>
      </c>
      <c r="D2563">
        <v>1991</v>
      </c>
      <c r="E2563">
        <v>39</v>
      </c>
      <c r="F2563">
        <v>2.2000000000000002</v>
      </c>
      <c r="G2563">
        <v>41.2</v>
      </c>
      <c r="H2563">
        <v>2.4</v>
      </c>
    </row>
    <row r="2564" spans="1:8" x14ac:dyDescent="0.2">
      <c r="A2564" t="str">
        <f t="shared" si="40"/>
        <v>JOR1992</v>
      </c>
      <c r="B2564" t="str">
        <f>VLOOKUP(C2564,'Country code'!$B$1:$C$992,2,FALSE)</f>
        <v>JOR</v>
      </c>
      <c r="C2564" t="s">
        <v>68</v>
      </c>
      <c r="D2564">
        <v>1992</v>
      </c>
      <c r="E2564">
        <v>39.1</v>
      </c>
      <c r="F2564">
        <v>2.1</v>
      </c>
      <c r="G2564">
        <v>41.4</v>
      </c>
      <c r="H2564">
        <v>2.2999999999999998</v>
      </c>
    </row>
    <row r="2565" spans="1:8" x14ac:dyDescent="0.2">
      <c r="A2565" t="str">
        <f t="shared" si="40"/>
        <v>JOR1993</v>
      </c>
      <c r="B2565" t="str">
        <f>VLOOKUP(C2565,'Country code'!$B$1:$C$992,2,FALSE)</f>
        <v>JOR</v>
      </c>
      <c r="C2565" t="s">
        <v>68</v>
      </c>
      <c r="D2565">
        <v>1993</v>
      </c>
      <c r="E2565">
        <v>39</v>
      </c>
      <c r="F2565">
        <v>2</v>
      </c>
      <c r="G2565">
        <v>41.2</v>
      </c>
      <c r="H2565">
        <v>2.2999999999999998</v>
      </c>
    </row>
    <row r="2566" spans="1:8" x14ac:dyDescent="0.2">
      <c r="A2566" t="str">
        <f t="shared" si="40"/>
        <v>JOR1994</v>
      </c>
      <c r="B2566" t="str">
        <f>VLOOKUP(C2566,'Country code'!$B$1:$C$992,2,FALSE)</f>
        <v>JOR</v>
      </c>
      <c r="C2566" t="s">
        <v>68</v>
      </c>
      <c r="D2566">
        <v>1994</v>
      </c>
      <c r="E2566">
        <v>38.799999999999997</v>
      </c>
      <c r="F2566">
        <v>2</v>
      </c>
      <c r="G2566">
        <v>41.1</v>
      </c>
      <c r="H2566">
        <v>2.2000000000000002</v>
      </c>
    </row>
    <row r="2567" spans="1:8" x14ac:dyDescent="0.2">
      <c r="A2567" t="str">
        <f t="shared" si="40"/>
        <v>JOR1995</v>
      </c>
      <c r="B2567" t="str">
        <f>VLOOKUP(C2567,'Country code'!$B$1:$C$992,2,FALSE)</f>
        <v>JOR</v>
      </c>
      <c r="C2567" t="s">
        <v>68</v>
      </c>
      <c r="D2567">
        <v>1995</v>
      </c>
      <c r="E2567">
        <v>38.700000000000003</v>
      </c>
      <c r="F2567">
        <v>2</v>
      </c>
      <c r="G2567">
        <v>41</v>
      </c>
      <c r="H2567">
        <v>2.2000000000000002</v>
      </c>
    </row>
    <row r="2568" spans="1:8" x14ac:dyDescent="0.2">
      <c r="A2568" t="str">
        <f t="shared" si="40"/>
        <v>JOR1996</v>
      </c>
      <c r="B2568" t="str">
        <f>VLOOKUP(C2568,'Country code'!$B$1:$C$992,2,FALSE)</f>
        <v>JOR</v>
      </c>
      <c r="C2568" t="s">
        <v>68</v>
      </c>
      <c r="D2568">
        <v>1996</v>
      </c>
      <c r="E2568">
        <v>38.6</v>
      </c>
      <c r="F2568">
        <v>2</v>
      </c>
      <c r="G2568">
        <v>40.9</v>
      </c>
      <c r="H2568">
        <v>2.2000000000000002</v>
      </c>
    </row>
    <row r="2569" spans="1:8" x14ac:dyDescent="0.2">
      <c r="A2569" t="str">
        <f t="shared" si="40"/>
        <v>JOR1997</v>
      </c>
      <c r="B2569" t="str">
        <f>VLOOKUP(C2569,'Country code'!$B$1:$C$992,2,FALSE)</f>
        <v>JOR</v>
      </c>
      <c r="C2569" t="s">
        <v>68</v>
      </c>
      <c r="D2569">
        <v>1997</v>
      </c>
      <c r="E2569">
        <v>38.5</v>
      </c>
      <c r="F2569">
        <v>1.9</v>
      </c>
      <c r="G2569">
        <v>40.700000000000003</v>
      </c>
      <c r="H2569">
        <v>2.1</v>
      </c>
    </row>
    <row r="2570" spans="1:8" x14ac:dyDescent="0.2">
      <c r="A2570" t="str">
        <f t="shared" si="40"/>
        <v>JOR1998</v>
      </c>
      <c r="B2570" t="str">
        <f>VLOOKUP(C2570,'Country code'!$B$1:$C$992,2,FALSE)</f>
        <v>JOR</v>
      </c>
      <c r="C2570" t="s">
        <v>68</v>
      </c>
      <c r="D2570">
        <v>1998</v>
      </c>
      <c r="E2570">
        <v>38.4</v>
      </c>
      <c r="F2570">
        <v>1.9</v>
      </c>
      <c r="G2570">
        <v>40.6</v>
      </c>
      <c r="H2570">
        <v>2.1</v>
      </c>
    </row>
    <row r="2571" spans="1:8" x14ac:dyDescent="0.2">
      <c r="A2571" t="str">
        <f t="shared" si="40"/>
        <v>JOR1999</v>
      </c>
      <c r="B2571" t="str">
        <f>VLOOKUP(C2571,'Country code'!$B$1:$C$992,2,FALSE)</f>
        <v>JOR</v>
      </c>
      <c r="C2571" t="s">
        <v>68</v>
      </c>
      <c r="D2571">
        <v>1999</v>
      </c>
      <c r="E2571">
        <v>38.299999999999997</v>
      </c>
      <c r="F2571">
        <v>1.9</v>
      </c>
      <c r="G2571">
        <v>40.5</v>
      </c>
      <c r="H2571">
        <v>2</v>
      </c>
    </row>
    <row r="2572" spans="1:8" x14ac:dyDescent="0.2">
      <c r="A2572" t="str">
        <f t="shared" si="40"/>
        <v>JOR2000</v>
      </c>
      <c r="B2572" t="str">
        <f>VLOOKUP(C2572,'Country code'!$B$1:$C$992,2,FALSE)</f>
        <v>JOR</v>
      </c>
      <c r="C2572" t="s">
        <v>68</v>
      </c>
      <c r="D2572">
        <v>2000</v>
      </c>
      <c r="E2572">
        <v>38.200000000000003</v>
      </c>
      <c r="F2572">
        <v>1.8</v>
      </c>
      <c r="G2572">
        <v>40.5</v>
      </c>
      <c r="H2572">
        <v>2</v>
      </c>
    </row>
    <row r="2573" spans="1:8" x14ac:dyDescent="0.2">
      <c r="A2573" t="str">
        <f t="shared" si="40"/>
        <v>JOR2001</v>
      </c>
      <c r="B2573" t="str">
        <f>VLOOKUP(C2573,'Country code'!$B$1:$C$992,2,FALSE)</f>
        <v>JOR</v>
      </c>
      <c r="C2573" t="s">
        <v>68</v>
      </c>
      <c r="D2573">
        <v>2001</v>
      </c>
      <c r="E2573">
        <v>38.1</v>
      </c>
      <c r="F2573">
        <v>1.7</v>
      </c>
      <c r="G2573">
        <v>40.299999999999997</v>
      </c>
      <c r="H2573">
        <v>2</v>
      </c>
    </row>
    <row r="2574" spans="1:8" x14ac:dyDescent="0.2">
      <c r="A2574" t="str">
        <f t="shared" si="40"/>
        <v>JOR2002</v>
      </c>
      <c r="B2574" t="str">
        <f>VLOOKUP(C2574,'Country code'!$B$1:$C$992,2,FALSE)</f>
        <v>JOR</v>
      </c>
      <c r="C2574" t="s">
        <v>68</v>
      </c>
      <c r="D2574">
        <v>2002</v>
      </c>
      <c r="E2574">
        <v>38.1</v>
      </c>
      <c r="F2574">
        <v>1.6</v>
      </c>
      <c r="G2574">
        <v>40.299999999999997</v>
      </c>
      <c r="H2574">
        <v>1.8</v>
      </c>
    </row>
    <row r="2575" spans="1:8" x14ac:dyDescent="0.2">
      <c r="A2575" t="str">
        <f t="shared" si="40"/>
        <v>JOR2003</v>
      </c>
      <c r="B2575" t="str">
        <f>VLOOKUP(C2575,'Country code'!$B$1:$C$992,2,FALSE)</f>
        <v>JOR</v>
      </c>
      <c r="C2575" t="s">
        <v>68</v>
      </c>
      <c r="D2575">
        <v>2003</v>
      </c>
      <c r="E2575">
        <v>37.9</v>
      </c>
      <c r="F2575">
        <v>1.6</v>
      </c>
      <c r="G2575">
        <v>40</v>
      </c>
      <c r="H2575">
        <v>1.9</v>
      </c>
    </row>
    <row r="2576" spans="1:8" x14ac:dyDescent="0.2">
      <c r="A2576" t="str">
        <f t="shared" si="40"/>
        <v>JOR2004</v>
      </c>
      <c r="B2576" t="str">
        <f>VLOOKUP(C2576,'Country code'!$B$1:$C$992,2,FALSE)</f>
        <v>JOR</v>
      </c>
      <c r="C2576" t="s">
        <v>68</v>
      </c>
      <c r="D2576">
        <v>2004</v>
      </c>
      <c r="E2576">
        <v>37.700000000000003</v>
      </c>
      <c r="F2576">
        <v>1.6</v>
      </c>
      <c r="G2576">
        <v>39.9</v>
      </c>
      <c r="H2576">
        <v>1.8</v>
      </c>
    </row>
    <row r="2577" spans="1:8" x14ac:dyDescent="0.2">
      <c r="A2577" t="str">
        <f t="shared" si="40"/>
        <v>JOR2005</v>
      </c>
      <c r="B2577" t="str">
        <f>VLOOKUP(C2577,'Country code'!$B$1:$C$992,2,FALSE)</f>
        <v>JOR</v>
      </c>
      <c r="C2577" t="s">
        <v>68</v>
      </c>
      <c r="D2577">
        <v>2005</v>
      </c>
      <c r="E2577">
        <v>37.5</v>
      </c>
      <c r="F2577">
        <v>1.5</v>
      </c>
      <c r="G2577">
        <v>39.700000000000003</v>
      </c>
      <c r="H2577">
        <v>1.7</v>
      </c>
    </row>
    <row r="2578" spans="1:8" x14ac:dyDescent="0.2">
      <c r="A2578" t="str">
        <f t="shared" si="40"/>
        <v>JOR2006</v>
      </c>
      <c r="B2578" t="str">
        <f>VLOOKUP(C2578,'Country code'!$B$1:$C$992,2,FALSE)</f>
        <v>JOR</v>
      </c>
      <c r="C2578" t="s">
        <v>68</v>
      </c>
      <c r="D2578">
        <v>2006</v>
      </c>
      <c r="E2578">
        <v>37.299999999999997</v>
      </c>
      <c r="F2578">
        <v>1.5</v>
      </c>
      <c r="G2578">
        <v>39.4</v>
      </c>
      <c r="H2578">
        <v>1.6</v>
      </c>
    </row>
    <row r="2579" spans="1:8" x14ac:dyDescent="0.2">
      <c r="A2579" t="str">
        <f t="shared" si="40"/>
        <v>JOR2007</v>
      </c>
      <c r="B2579" t="str">
        <f>VLOOKUP(C2579,'Country code'!$B$1:$C$992,2,FALSE)</f>
        <v>JOR</v>
      </c>
      <c r="C2579" t="s">
        <v>68</v>
      </c>
      <c r="D2579">
        <v>2007</v>
      </c>
      <c r="E2579">
        <v>37.1</v>
      </c>
      <c r="F2579">
        <v>1.4</v>
      </c>
      <c r="G2579">
        <v>39.200000000000003</v>
      </c>
      <c r="H2579">
        <v>1.6</v>
      </c>
    </row>
    <row r="2580" spans="1:8" x14ac:dyDescent="0.2">
      <c r="A2580" t="str">
        <f t="shared" si="40"/>
        <v>JOR2008</v>
      </c>
      <c r="B2580" t="str">
        <f>VLOOKUP(C2580,'Country code'!$B$1:$C$992,2,FALSE)</f>
        <v>JOR</v>
      </c>
      <c r="C2580" t="s">
        <v>68</v>
      </c>
      <c r="D2580">
        <v>2008</v>
      </c>
      <c r="E2580">
        <v>37</v>
      </c>
      <c r="F2580">
        <v>1.4</v>
      </c>
      <c r="G2580">
        <v>39</v>
      </c>
      <c r="H2580">
        <v>1.6</v>
      </c>
    </row>
    <row r="2581" spans="1:8" x14ac:dyDescent="0.2">
      <c r="A2581" t="str">
        <f t="shared" si="40"/>
        <v>JOR2009</v>
      </c>
      <c r="B2581" t="str">
        <f>VLOOKUP(C2581,'Country code'!$B$1:$C$992,2,FALSE)</f>
        <v>JOR</v>
      </c>
      <c r="C2581" t="s">
        <v>68</v>
      </c>
      <c r="D2581">
        <v>2009</v>
      </c>
      <c r="E2581">
        <v>36.9</v>
      </c>
      <c r="F2581">
        <v>1.5</v>
      </c>
      <c r="G2581">
        <v>39</v>
      </c>
      <c r="H2581">
        <v>1.7</v>
      </c>
    </row>
    <row r="2582" spans="1:8" x14ac:dyDescent="0.2">
      <c r="A2582" t="str">
        <f t="shared" si="40"/>
        <v>JOR2010</v>
      </c>
      <c r="B2582" t="str">
        <f>VLOOKUP(C2582,'Country code'!$B$1:$C$992,2,FALSE)</f>
        <v>JOR</v>
      </c>
      <c r="C2582" t="s">
        <v>68</v>
      </c>
      <c r="D2582">
        <v>2010</v>
      </c>
      <c r="E2582">
        <v>36.9</v>
      </c>
      <c r="F2582">
        <v>1.6</v>
      </c>
      <c r="G2582">
        <v>38.9</v>
      </c>
      <c r="H2582">
        <v>1.7</v>
      </c>
    </row>
    <row r="2583" spans="1:8" x14ac:dyDescent="0.2">
      <c r="A2583" t="str">
        <f t="shared" si="40"/>
        <v>JOR2011</v>
      </c>
      <c r="B2583" t="str">
        <f>VLOOKUP(C2583,'Country code'!$B$1:$C$992,2,FALSE)</f>
        <v>JOR</v>
      </c>
      <c r="C2583" t="s">
        <v>68</v>
      </c>
      <c r="D2583">
        <v>2011</v>
      </c>
      <c r="E2583">
        <v>36.9</v>
      </c>
      <c r="F2583">
        <v>1.7</v>
      </c>
      <c r="G2583">
        <v>38.9</v>
      </c>
      <c r="H2583">
        <v>1.9</v>
      </c>
    </row>
    <row r="2584" spans="1:8" x14ac:dyDescent="0.2">
      <c r="A2584" t="str">
        <f t="shared" si="40"/>
        <v>JOR2012</v>
      </c>
      <c r="B2584" t="str">
        <f>VLOOKUP(C2584,'Country code'!$B$1:$C$992,2,FALSE)</f>
        <v>JOR</v>
      </c>
      <c r="C2584" t="s">
        <v>68</v>
      </c>
      <c r="D2584">
        <v>2012</v>
      </c>
      <c r="E2584">
        <v>36.799999999999997</v>
      </c>
      <c r="F2584">
        <v>1.8</v>
      </c>
      <c r="G2584">
        <v>38.799999999999997</v>
      </c>
      <c r="H2584">
        <v>2</v>
      </c>
    </row>
    <row r="2585" spans="1:8" x14ac:dyDescent="0.2">
      <c r="A2585" t="str">
        <f t="shared" si="40"/>
        <v>JOR2013</v>
      </c>
      <c r="B2585" t="str">
        <f>VLOOKUP(C2585,'Country code'!$B$1:$C$992,2,FALSE)</f>
        <v>JOR</v>
      </c>
      <c r="C2585" t="s">
        <v>68</v>
      </c>
      <c r="D2585">
        <v>2013</v>
      </c>
      <c r="E2585">
        <v>36.799999999999997</v>
      </c>
      <c r="F2585">
        <v>1.9</v>
      </c>
      <c r="G2585">
        <v>38.799999999999997</v>
      </c>
      <c r="H2585">
        <v>2.1</v>
      </c>
    </row>
    <row r="2586" spans="1:8" x14ac:dyDescent="0.2">
      <c r="A2586" t="str">
        <f t="shared" si="40"/>
        <v>JOR2014</v>
      </c>
      <c r="B2586" t="str">
        <f>VLOOKUP(C2586,'Country code'!$B$1:$C$992,2,FALSE)</f>
        <v>JOR</v>
      </c>
      <c r="C2586" t="s">
        <v>68</v>
      </c>
      <c r="D2586">
        <v>2014</v>
      </c>
      <c r="E2586">
        <v>36.700000000000003</v>
      </c>
      <c r="F2586">
        <v>2.1</v>
      </c>
      <c r="G2586">
        <v>38.799999999999997</v>
      </c>
      <c r="H2586">
        <v>2.2000000000000002</v>
      </c>
    </row>
    <row r="2587" spans="1:8" x14ac:dyDescent="0.2">
      <c r="A2587" t="str">
        <f t="shared" si="40"/>
        <v>KAZ1988</v>
      </c>
      <c r="B2587" t="str">
        <f>VLOOKUP(C2587,'Country code'!$B$1:$C$992,2,FALSE)</f>
        <v>KAZ</v>
      </c>
      <c r="C2587" t="s">
        <v>69</v>
      </c>
      <c r="D2587">
        <v>1988</v>
      </c>
      <c r="E2587">
        <v>28.7</v>
      </c>
      <c r="F2587">
        <v>1.9</v>
      </c>
      <c r="G2587">
        <v>36.4</v>
      </c>
      <c r="H2587">
        <v>2.5</v>
      </c>
    </row>
    <row r="2588" spans="1:8" x14ac:dyDescent="0.2">
      <c r="A2588" t="str">
        <f t="shared" si="40"/>
        <v>KAZ1989</v>
      </c>
      <c r="B2588" t="str">
        <f>VLOOKUP(C2588,'Country code'!$B$1:$C$992,2,FALSE)</f>
        <v>KAZ</v>
      </c>
      <c r="C2588" t="s">
        <v>69</v>
      </c>
      <c r="D2588">
        <v>1989</v>
      </c>
      <c r="E2588">
        <v>28.8</v>
      </c>
      <c r="F2588">
        <v>1.9</v>
      </c>
      <c r="G2588">
        <v>36.6</v>
      </c>
      <c r="H2588">
        <v>2.5</v>
      </c>
    </row>
    <row r="2589" spans="1:8" x14ac:dyDescent="0.2">
      <c r="A2589" t="str">
        <f t="shared" si="40"/>
        <v>KAZ1990</v>
      </c>
      <c r="B2589" t="str">
        <f>VLOOKUP(C2589,'Country code'!$B$1:$C$992,2,FALSE)</f>
        <v>KAZ</v>
      </c>
      <c r="C2589" t="s">
        <v>69</v>
      </c>
      <c r="D2589">
        <v>1990</v>
      </c>
      <c r="E2589">
        <v>29</v>
      </c>
      <c r="F2589">
        <v>1.8</v>
      </c>
      <c r="G2589">
        <v>36.799999999999997</v>
      </c>
      <c r="H2589">
        <v>2.4</v>
      </c>
    </row>
    <row r="2590" spans="1:8" x14ac:dyDescent="0.2">
      <c r="A2590" t="str">
        <f t="shared" si="40"/>
        <v>KAZ1991</v>
      </c>
      <c r="B2590" t="str">
        <f>VLOOKUP(C2590,'Country code'!$B$1:$C$992,2,FALSE)</f>
        <v>KAZ</v>
      </c>
      <c r="C2590" t="s">
        <v>69</v>
      </c>
      <c r="D2590">
        <v>1991</v>
      </c>
      <c r="E2590">
        <v>29.2</v>
      </c>
      <c r="F2590">
        <v>1.8</v>
      </c>
      <c r="G2590">
        <v>37</v>
      </c>
      <c r="H2590">
        <v>2.2999999999999998</v>
      </c>
    </row>
    <row r="2591" spans="1:8" x14ac:dyDescent="0.2">
      <c r="A2591" t="str">
        <f t="shared" si="40"/>
        <v>KAZ1992</v>
      </c>
      <c r="B2591" t="str">
        <f>VLOOKUP(C2591,'Country code'!$B$1:$C$992,2,FALSE)</f>
        <v>KAZ</v>
      </c>
      <c r="C2591" t="s">
        <v>69</v>
      </c>
      <c r="D2591">
        <v>1992</v>
      </c>
      <c r="E2591">
        <v>29.5</v>
      </c>
      <c r="F2591">
        <v>1.7</v>
      </c>
      <c r="G2591">
        <v>37.299999999999997</v>
      </c>
      <c r="H2591">
        <v>2.2999999999999998</v>
      </c>
    </row>
    <row r="2592" spans="1:8" x14ac:dyDescent="0.2">
      <c r="A2592" t="str">
        <f t="shared" si="40"/>
        <v>KAZ1993</v>
      </c>
      <c r="B2592" t="str">
        <f>VLOOKUP(C2592,'Country code'!$B$1:$C$992,2,FALSE)</f>
        <v>KAZ</v>
      </c>
      <c r="C2592" t="s">
        <v>69</v>
      </c>
      <c r="D2592">
        <v>1993</v>
      </c>
      <c r="E2592">
        <v>29.7</v>
      </c>
      <c r="F2592">
        <v>1.6</v>
      </c>
      <c r="G2592">
        <v>37.5</v>
      </c>
      <c r="H2592">
        <v>2.2000000000000002</v>
      </c>
    </row>
    <row r="2593" spans="1:8" x14ac:dyDescent="0.2">
      <c r="A2593" t="str">
        <f t="shared" si="40"/>
        <v>KAZ1994</v>
      </c>
      <c r="B2593" t="str">
        <f>VLOOKUP(C2593,'Country code'!$B$1:$C$992,2,FALSE)</f>
        <v>KAZ</v>
      </c>
      <c r="C2593" t="s">
        <v>69</v>
      </c>
      <c r="D2593">
        <v>1994</v>
      </c>
      <c r="E2593">
        <v>29.9</v>
      </c>
      <c r="F2593">
        <v>1.7</v>
      </c>
      <c r="G2593">
        <v>37.799999999999997</v>
      </c>
      <c r="H2593">
        <v>2.1</v>
      </c>
    </row>
    <row r="2594" spans="1:8" x14ac:dyDescent="0.2">
      <c r="A2594" t="str">
        <f t="shared" si="40"/>
        <v>KAZ1995</v>
      </c>
      <c r="B2594" t="str">
        <f>VLOOKUP(C2594,'Country code'!$B$1:$C$992,2,FALSE)</f>
        <v>KAZ</v>
      </c>
      <c r="C2594" t="s">
        <v>69</v>
      </c>
      <c r="D2594">
        <v>1995</v>
      </c>
      <c r="E2594">
        <v>30.2</v>
      </c>
      <c r="F2594">
        <v>1.7</v>
      </c>
      <c r="G2594">
        <v>38</v>
      </c>
      <c r="H2594">
        <v>2.2000000000000002</v>
      </c>
    </row>
    <row r="2595" spans="1:8" x14ac:dyDescent="0.2">
      <c r="A2595" t="str">
        <f t="shared" si="40"/>
        <v>KAZ1996</v>
      </c>
      <c r="B2595" t="str">
        <f>VLOOKUP(C2595,'Country code'!$B$1:$C$992,2,FALSE)</f>
        <v>KAZ</v>
      </c>
      <c r="C2595" t="s">
        <v>69</v>
      </c>
      <c r="D2595">
        <v>1996</v>
      </c>
      <c r="E2595">
        <v>30.4</v>
      </c>
      <c r="F2595">
        <v>1.7</v>
      </c>
      <c r="G2595">
        <v>38.200000000000003</v>
      </c>
      <c r="H2595">
        <v>2.1</v>
      </c>
    </row>
    <row r="2596" spans="1:8" x14ac:dyDescent="0.2">
      <c r="A2596" t="str">
        <f t="shared" si="40"/>
        <v>KAZ1997</v>
      </c>
      <c r="B2596" t="str">
        <f>VLOOKUP(C2596,'Country code'!$B$1:$C$992,2,FALSE)</f>
        <v>KAZ</v>
      </c>
      <c r="C2596" t="s">
        <v>69</v>
      </c>
      <c r="D2596">
        <v>1997</v>
      </c>
      <c r="E2596">
        <v>30.4</v>
      </c>
      <c r="F2596">
        <v>1.7</v>
      </c>
      <c r="G2596">
        <v>38.299999999999997</v>
      </c>
      <c r="H2596">
        <v>2</v>
      </c>
    </row>
    <row r="2597" spans="1:8" x14ac:dyDescent="0.2">
      <c r="A2597" t="str">
        <f t="shared" si="40"/>
        <v>KAZ1998</v>
      </c>
      <c r="B2597" t="str">
        <f>VLOOKUP(C2597,'Country code'!$B$1:$C$992,2,FALSE)</f>
        <v>KAZ</v>
      </c>
      <c r="C2597" t="s">
        <v>69</v>
      </c>
      <c r="D2597">
        <v>1998</v>
      </c>
      <c r="E2597">
        <v>30.4</v>
      </c>
      <c r="F2597">
        <v>1.7</v>
      </c>
      <c r="G2597">
        <v>38.299999999999997</v>
      </c>
      <c r="H2597">
        <v>2</v>
      </c>
    </row>
    <row r="2598" spans="1:8" x14ac:dyDescent="0.2">
      <c r="A2598" t="str">
        <f t="shared" si="40"/>
        <v>KAZ1999</v>
      </c>
      <c r="B2598" t="str">
        <f>VLOOKUP(C2598,'Country code'!$B$1:$C$992,2,FALSE)</f>
        <v>KAZ</v>
      </c>
      <c r="C2598" t="s">
        <v>69</v>
      </c>
      <c r="D2598">
        <v>1999</v>
      </c>
      <c r="E2598">
        <v>30.5</v>
      </c>
      <c r="F2598">
        <v>1.7</v>
      </c>
      <c r="G2598">
        <v>38.4</v>
      </c>
      <c r="H2598">
        <v>2</v>
      </c>
    </row>
    <row r="2599" spans="1:8" x14ac:dyDescent="0.2">
      <c r="A2599" t="str">
        <f t="shared" si="40"/>
        <v>KAZ2000</v>
      </c>
      <c r="B2599" t="str">
        <f>VLOOKUP(C2599,'Country code'!$B$1:$C$992,2,FALSE)</f>
        <v>KAZ</v>
      </c>
      <c r="C2599" t="s">
        <v>69</v>
      </c>
      <c r="D2599">
        <v>2000</v>
      </c>
      <c r="E2599">
        <v>30.5</v>
      </c>
      <c r="F2599">
        <v>1.5</v>
      </c>
      <c r="G2599">
        <v>38.5</v>
      </c>
      <c r="H2599">
        <v>1.9</v>
      </c>
    </row>
    <row r="2600" spans="1:8" x14ac:dyDescent="0.2">
      <c r="A2600" t="str">
        <f t="shared" si="40"/>
        <v>KAZ2001</v>
      </c>
      <c r="B2600" t="str">
        <f>VLOOKUP(C2600,'Country code'!$B$1:$C$992,2,FALSE)</f>
        <v>KAZ</v>
      </c>
      <c r="C2600" t="s">
        <v>69</v>
      </c>
      <c r="D2600">
        <v>2001</v>
      </c>
      <c r="E2600">
        <v>30.5</v>
      </c>
      <c r="F2600">
        <v>1.4</v>
      </c>
      <c r="G2600">
        <v>38.6</v>
      </c>
      <c r="H2600">
        <v>1.8</v>
      </c>
    </row>
    <row r="2601" spans="1:8" x14ac:dyDescent="0.2">
      <c r="A2601" t="str">
        <f t="shared" si="40"/>
        <v>KAZ2002</v>
      </c>
      <c r="B2601" t="str">
        <f>VLOOKUP(C2601,'Country code'!$B$1:$C$992,2,FALSE)</f>
        <v>KAZ</v>
      </c>
      <c r="C2601" t="s">
        <v>69</v>
      </c>
      <c r="D2601">
        <v>2002</v>
      </c>
      <c r="E2601">
        <v>30.3</v>
      </c>
      <c r="F2601">
        <v>1.3</v>
      </c>
      <c r="G2601">
        <v>38.4</v>
      </c>
      <c r="H2601">
        <v>1.6</v>
      </c>
    </row>
    <row r="2602" spans="1:8" x14ac:dyDescent="0.2">
      <c r="A2602" t="str">
        <f t="shared" si="40"/>
        <v>KAZ2003</v>
      </c>
      <c r="B2602" t="str">
        <f>VLOOKUP(C2602,'Country code'!$B$1:$C$992,2,FALSE)</f>
        <v>KAZ</v>
      </c>
      <c r="C2602" t="s">
        <v>69</v>
      </c>
      <c r="D2602">
        <v>2003</v>
      </c>
      <c r="E2602">
        <v>30</v>
      </c>
      <c r="F2602">
        <v>1.3</v>
      </c>
      <c r="G2602">
        <v>38.200000000000003</v>
      </c>
      <c r="H2602">
        <v>1.6</v>
      </c>
    </row>
    <row r="2603" spans="1:8" x14ac:dyDescent="0.2">
      <c r="A2603" t="str">
        <f t="shared" si="40"/>
        <v>KAZ2004</v>
      </c>
      <c r="B2603" t="str">
        <f>VLOOKUP(C2603,'Country code'!$B$1:$C$992,2,FALSE)</f>
        <v>KAZ</v>
      </c>
      <c r="C2603" t="s">
        <v>69</v>
      </c>
      <c r="D2603">
        <v>2004</v>
      </c>
      <c r="E2603">
        <v>29.7</v>
      </c>
      <c r="F2603">
        <v>1.3</v>
      </c>
      <c r="G2603">
        <v>37.9</v>
      </c>
      <c r="H2603">
        <v>1.7</v>
      </c>
    </row>
    <row r="2604" spans="1:8" x14ac:dyDescent="0.2">
      <c r="A2604" t="str">
        <f t="shared" si="40"/>
        <v>KAZ2005</v>
      </c>
      <c r="B2604" t="str">
        <f>VLOOKUP(C2604,'Country code'!$B$1:$C$992,2,FALSE)</f>
        <v>KAZ</v>
      </c>
      <c r="C2604" t="s">
        <v>69</v>
      </c>
      <c r="D2604">
        <v>2005</v>
      </c>
      <c r="E2604">
        <v>29.4</v>
      </c>
      <c r="F2604">
        <v>1.3</v>
      </c>
      <c r="G2604">
        <v>37.6</v>
      </c>
      <c r="H2604">
        <v>1.6</v>
      </c>
    </row>
    <row r="2605" spans="1:8" x14ac:dyDescent="0.2">
      <c r="A2605" t="str">
        <f t="shared" si="40"/>
        <v>KAZ2006</v>
      </c>
      <c r="B2605" t="str">
        <f>VLOOKUP(C2605,'Country code'!$B$1:$C$992,2,FALSE)</f>
        <v>KAZ</v>
      </c>
      <c r="C2605" t="s">
        <v>69</v>
      </c>
      <c r="D2605">
        <v>2006</v>
      </c>
      <c r="E2605">
        <v>29</v>
      </c>
      <c r="F2605">
        <v>1.3</v>
      </c>
      <c r="G2605">
        <v>37.1</v>
      </c>
      <c r="H2605">
        <v>1.6</v>
      </c>
    </row>
    <row r="2606" spans="1:8" x14ac:dyDescent="0.2">
      <c r="A2606" t="str">
        <f t="shared" si="40"/>
        <v>KAZ2007</v>
      </c>
      <c r="B2606" t="str">
        <f>VLOOKUP(C2606,'Country code'!$B$1:$C$992,2,FALSE)</f>
        <v>KAZ</v>
      </c>
      <c r="C2606" t="s">
        <v>69</v>
      </c>
      <c r="D2606">
        <v>2007</v>
      </c>
      <c r="E2606">
        <v>28.5</v>
      </c>
      <c r="F2606">
        <v>1.3</v>
      </c>
      <c r="G2606">
        <v>36.6</v>
      </c>
      <c r="H2606">
        <v>1.6</v>
      </c>
    </row>
    <row r="2607" spans="1:8" x14ac:dyDescent="0.2">
      <c r="A2607" t="str">
        <f t="shared" si="40"/>
        <v>KAZ2008</v>
      </c>
      <c r="B2607" t="str">
        <f>VLOOKUP(C2607,'Country code'!$B$1:$C$992,2,FALSE)</f>
        <v>KAZ</v>
      </c>
      <c r="C2607" t="s">
        <v>69</v>
      </c>
      <c r="D2607">
        <v>2008</v>
      </c>
      <c r="E2607">
        <v>28.1</v>
      </c>
      <c r="F2607">
        <v>1.3</v>
      </c>
      <c r="G2607">
        <v>36.200000000000003</v>
      </c>
      <c r="H2607">
        <v>1.6</v>
      </c>
    </row>
    <row r="2608" spans="1:8" x14ac:dyDescent="0.2">
      <c r="A2608" t="str">
        <f t="shared" si="40"/>
        <v>KAZ2009</v>
      </c>
      <c r="B2608" t="str">
        <f>VLOOKUP(C2608,'Country code'!$B$1:$C$992,2,FALSE)</f>
        <v>KAZ</v>
      </c>
      <c r="C2608" t="s">
        <v>69</v>
      </c>
      <c r="D2608">
        <v>2009</v>
      </c>
      <c r="E2608">
        <v>27.7</v>
      </c>
      <c r="F2608">
        <v>1.3</v>
      </c>
      <c r="G2608">
        <v>35.799999999999997</v>
      </c>
      <c r="H2608">
        <v>1.7</v>
      </c>
    </row>
    <row r="2609" spans="1:8" x14ac:dyDescent="0.2">
      <c r="A2609" t="str">
        <f t="shared" si="40"/>
        <v>KAZ2010</v>
      </c>
      <c r="B2609" t="str">
        <f>VLOOKUP(C2609,'Country code'!$B$1:$C$992,2,FALSE)</f>
        <v>KAZ</v>
      </c>
      <c r="C2609" t="s">
        <v>69</v>
      </c>
      <c r="D2609">
        <v>2010</v>
      </c>
      <c r="E2609">
        <v>27.4</v>
      </c>
      <c r="F2609">
        <v>1.3</v>
      </c>
      <c r="G2609">
        <v>35.5</v>
      </c>
      <c r="H2609">
        <v>1.6</v>
      </c>
    </row>
    <row r="2610" spans="1:8" x14ac:dyDescent="0.2">
      <c r="A2610" t="str">
        <f t="shared" si="40"/>
        <v>KAZ2011</v>
      </c>
      <c r="B2610" t="str">
        <f>VLOOKUP(C2610,'Country code'!$B$1:$C$992,2,FALSE)</f>
        <v>KAZ</v>
      </c>
      <c r="C2610" t="s">
        <v>69</v>
      </c>
      <c r="D2610">
        <v>2011</v>
      </c>
      <c r="E2610">
        <v>27.2</v>
      </c>
      <c r="F2610">
        <v>1.3</v>
      </c>
      <c r="G2610">
        <v>35.299999999999997</v>
      </c>
      <c r="H2610">
        <v>1.6</v>
      </c>
    </row>
    <row r="2611" spans="1:8" x14ac:dyDescent="0.2">
      <c r="A2611" t="str">
        <f t="shared" si="40"/>
        <v>KAZ2012</v>
      </c>
      <c r="B2611" t="str">
        <f>VLOOKUP(C2611,'Country code'!$B$1:$C$992,2,FALSE)</f>
        <v>KAZ</v>
      </c>
      <c r="C2611" t="s">
        <v>69</v>
      </c>
      <c r="D2611">
        <v>2012</v>
      </c>
      <c r="E2611">
        <v>27</v>
      </c>
      <c r="F2611">
        <v>1.3</v>
      </c>
      <c r="G2611">
        <v>35.1</v>
      </c>
      <c r="H2611">
        <v>1.6</v>
      </c>
    </row>
    <row r="2612" spans="1:8" x14ac:dyDescent="0.2">
      <c r="A2612" t="str">
        <f t="shared" si="40"/>
        <v>KAZ2013</v>
      </c>
      <c r="B2612" t="str">
        <f>VLOOKUP(C2612,'Country code'!$B$1:$C$992,2,FALSE)</f>
        <v>KAZ</v>
      </c>
      <c r="C2612" t="s">
        <v>69</v>
      </c>
      <c r="D2612">
        <v>2013</v>
      </c>
      <c r="E2612">
        <v>26.8</v>
      </c>
      <c r="F2612">
        <v>1.3</v>
      </c>
      <c r="G2612">
        <v>34.9</v>
      </c>
      <c r="H2612">
        <v>1.7</v>
      </c>
    </row>
    <row r="2613" spans="1:8" x14ac:dyDescent="0.2">
      <c r="A2613" t="str">
        <f t="shared" si="40"/>
        <v>KAZ2014</v>
      </c>
      <c r="B2613" t="str">
        <f>VLOOKUP(C2613,'Country code'!$B$1:$C$992,2,FALSE)</f>
        <v>KAZ</v>
      </c>
      <c r="C2613" t="s">
        <v>69</v>
      </c>
      <c r="D2613">
        <v>2014</v>
      </c>
      <c r="E2613">
        <v>26.7</v>
      </c>
      <c r="F2613">
        <v>1.3</v>
      </c>
      <c r="G2613">
        <v>34.700000000000003</v>
      </c>
      <c r="H2613">
        <v>1.8</v>
      </c>
    </row>
    <row r="2614" spans="1:8" x14ac:dyDescent="0.2">
      <c r="A2614" t="str">
        <f t="shared" si="40"/>
        <v>KAZ2015</v>
      </c>
      <c r="B2614" t="str">
        <f>VLOOKUP(C2614,'Country code'!$B$1:$C$992,2,FALSE)</f>
        <v>KAZ</v>
      </c>
      <c r="C2614" t="s">
        <v>69</v>
      </c>
      <c r="D2614">
        <v>2015</v>
      </c>
      <c r="E2614">
        <v>26.6</v>
      </c>
      <c r="F2614">
        <v>1.3</v>
      </c>
      <c r="G2614">
        <v>34.6</v>
      </c>
      <c r="H2614">
        <v>1.8</v>
      </c>
    </row>
    <row r="2615" spans="1:8" x14ac:dyDescent="0.2">
      <c r="A2615" t="str">
        <f t="shared" si="40"/>
        <v>KAZ2016</v>
      </c>
      <c r="B2615" t="str">
        <f>VLOOKUP(C2615,'Country code'!$B$1:$C$992,2,FALSE)</f>
        <v>KAZ</v>
      </c>
      <c r="C2615" t="s">
        <v>69</v>
      </c>
      <c r="D2615">
        <v>2016</v>
      </c>
      <c r="E2615">
        <v>26.6</v>
      </c>
      <c r="F2615">
        <v>1.4</v>
      </c>
      <c r="G2615">
        <v>34.6</v>
      </c>
      <c r="H2615">
        <v>1.8</v>
      </c>
    </row>
    <row r="2616" spans="1:8" x14ac:dyDescent="0.2">
      <c r="A2616" t="str">
        <f t="shared" si="40"/>
        <v>KAZ2017</v>
      </c>
      <c r="B2616" t="str">
        <f>VLOOKUP(C2616,'Country code'!$B$1:$C$992,2,FALSE)</f>
        <v>KAZ</v>
      </c>
      <c r="C2616" t="s">
        <v>69</v>
      </c>
      <c r="D2616">
        <v>2017</v>
      </c>
      <c r="E2616">
        <v>26.6</v>
      </c>
      <c r="F2616">
        <v>1.4</v>
      </c>
      <c r="G2616">
        <v>34.6</v>
      </c>
      <c r="H2616">
        <v>2</v>
      </c>
    </row>
    <row r="2617" spans="1:8" x14ac:dyDescent="0.2">
      <c r="A2617" t="str">
        <f t="shared" si="40"/>
        <v>KAZ2018</v>
      </c>
      <c r="B2617" t="str">
        <f>VLOOKUP(C2617,'Country code'!$B$1:$C$992,2,FALSE)</f>
        <v>KAZ</v>
      </c>
      <c r="C2617" t="s">
        <v>69</v>
      </c>
      <c r="D2617">
        <v>2018</v>
      </c>
      <c r="E2617">
        <v>26.7</v>
      </c>
      <c r="F2617">
        <v>1.5</v>
      </c>
      <c r="G2617">
        <v>34.5</v>
      </c>
      <c r="H2617">
        <v>2.1</v>
      </c>
    </row>
    <row r="2618" spans="1:8" x14ac:dyDescent="0.2">
      <c r="A2618" t="str">
        <f t="shared" si="40"/>
        <v>KAZ2019</v>
      </c>
      <c r="B2618" t="str">
        <f>VLOOKUP(C2618,'Country code'!$B$1:$C$992,2,FALSE)</f>
        <v>KAZ</v>
      </c>
      <c r="C2618" t="s">
        <v>69</v>
      </c>
      <c r="D2618">
        <v>2019</v>
      </c>
      <c r="E2618">
        <v>26.7</v>
      </c>
      <c r="F2618">
        <v>1.7</v>
      </c>
      <c r="G2618">
        <v>34.6</v>
      </c>
      <c r="H2618">
        <v>2.2000000000000002</v>
      </c>
    </row>
    <row r="2619" spans="1:8" x14ac:dyDescent="0.2">
      <c r="A2619" t="str">
        <f t="shared" ref="A2619:A2682" si="41">B2619&amp;D2619</f>
        <v>KAZ2020</v>
      </c>
      <c r="B2619" t="str">
        <f>VLOOKUP(C2619,'Country code'!$B$1:$C$992,2,FALSE)</f>
        <v>KAZ</v>
      </c>
      <c r="C2619" t="s">
        <v>69</v>
      </c>
      <c r="D2619">
        <v>2020</v>
      </c>
      <c r="E2619">
        <v>26.7</v>
      </c>
      <c r="F2619">
        <v>1.8</v>
      </c>
      <c r="G2619">
        <v>34.6</v>
      </c>
      <c r="H2619">
        <v>2.2999999999999998</v>
      </c>
    </row>
    <row r="2620" spans="1:8" x14ac:dyDescent="0.2">
      <c r="A2620" t="str">
        <f t="shared" si="41"/>
        <v>KEN1976</v>
      </c>
      <c r="B2620" t="str">
        <f>VLOOKUP(C2620,'Country code'!$B$1:$C$992,2,FALSE)</f>
        <v>KEN</v>
      </c>
      <c r="C2620" t="s">
        <v>70</v>
      </c>
      <c r="D2620">
        <v>1976</v>
      </c>
      <c r="E2620">
        <v>49.5</v>
      </c>
      <c r="F2620">
        <v>3.1</v>
      </c>
      <c r="G2620">
        <v>52</v>
      </c>
      <c r="H2620">
        <v>3.6</v>
      </c>
    </row>
    <row r="2621" spans="1:8" x14ac:dyDescent="0.2">
      <c r="A2621" t="str">
        <f t="shared" si="41"/>
        <v>KEN1977</v>
      </c>
      <c r="B2621" t="str">
        <f>VLOOKUP(C2621,'Country code'!$B$1:$C$992,2,FALSE)</f>
        <v>KEN</v>
      </c>
      <c r="C2621" t="s">
        <v>70</v>
      </c>
      <c r="D2621">
        <v>1977</v>
      </c>
      <c r="E2621">
        <v>49.4</v>
      </c>
      <c r="F2621">
        <v>3.2</v>
      </c>
      <c r="G2621">
        <v>51.9</v>
      </c>
      <c r="H2621">
        <v>3.6</v>
      </c>
    </row>
    <row r="2622" spans="1:8" x14ac:dyDescent="0.2">
      <c r="A2622" t="str">
        <f t="shared" si="41"/>
        <v>KEN1978</v>
      </c>
      <c r="B2622" t="str">
        <f>VLOOKUP(C2622,'Country code'!$B$1:$C$992,2,FALSE)</f>
        <v>KEN</v>
      </c>
      <c r="C2622" t="s">
        <v>70</v>
      </c>
      <c r="D2622">
        <v>1978</v>
      </c>
      <c r="E2622">
        <v>49.3</v>
      </c>
      <c r="F2622">
        <v>3.3</v>
      </c>
      <c r="G2622">
        <v>51.8</v>
      </c>
      <c r="H2622">
        <v>3.6</v>
      </c>
    </row>
    <row r="2623" spans="1:8" x14ac:dyDescent="0.2">
      <c r="A2623" t="str">
        <f t="shared" si="41"/>
        <v>KEN1979</v>
      </c>
      <c r="B2623" t="str">
        <f>VLOOKUP(C2623,'Country code'!$B$1:$C$992,2,FALSE)</f>
        <v>KEN</v>
      </c>
      <c r="C2623" t="s">
        <v>70</v>
      </c>
      <c r="D2623">
        <v>1979</v>
      </c>
      <c r="E2623">
        <v>49.2</v>
      </c>
      <c r="F2623">
        <v>3.2</v>
      </c>
      <c r="G2623">
        <v>51.8</v>
      </c>
      <c r="H2623">
        <v>3.6</v>
      </c>
    </row>
    <row r="2624" spans="1:8" x14ac:dyDescent="0.2">
      <c r="A2624" t="str">
        <f t="shared" si="41"/>
        <v>KEN1980</v>
      </c>
      <c r="B2624" t="str">
        <f>VLOOKUP(C2624,'Country code'!$B$1:$C$992,2,FALSE)</f>
        <v>KEN</v>
      </c>
      <c r="C2624" t="s">
        <v>70</v>
      </c>
      <c r="D2624">
        <v>1980</v>
      </c>
      <c r="E2624">
        <v>49.1</v>
      </c>
      <c r="F2624">
        <v>3.3</v>
      </c>
      <c r="G2624">
        <v>51.7</v>
      </c>
      <c r="H2624">
        <v>3.5</v>
      </c>
    </row>
    <row r="2625" spans="1:8" x14ac:dyDescent="0.2">
      <c r="A2625" t="str">
        <f t="shared" si="41"/>
        <v>KEN1981</v>
      </c>
      <c r="B2625" t="str">
        <f>VLOOKUP(C2625,'Country code'!$B$1:$C$992,2,FALSE)</f>
        <v>KEN</v>
      </c>
      <c r="C2625" t="s">
        <v>70</v>
      </c>
      <c r="D2625">
        <v>1981</v>
      </c>
      <c r="E2625">
        <v>49</v>
      </c>
      <c r="F2625">
        <v>3.3</v>
      </c>
      <c r="G2625">
        <v>51.6</v>
      </c>
      <c r="H2625">
        <v>3.5</v>
      </c>
    </row>
    <row r="2626" spans="1:8" x14ac:dyDescent="0.2">
      <c r="A2626" t="str">
        <f t="shared" si="41"/>
        <v>KEN1982</v>
      </c>
      <c r="B2626" t="str">
        <f>VLOOKUP(C2626,'Country code'!$B$1:$C$992,2,FALSE)</f>
        <v>KEN</v>
      </c>
      <c r="C2626" t="s">
        <v>70</v>
      </c>
      <c r="D2626">
        <v>1982</v>
      </c>
      <c r="E2626">
        <v>48.9</v>
      </c>
      <c r="F2626">
        <v>3.2</v>
      </c>
      <c r="G2626">
        <v>51.6</v>
      </c>
      <c r="H2626">
        <v>3.4</v>
      </c>
    </row>
    <row r="2627" spans="1:8" x14ac:dyDescent="0.2">
      <c r="A2627" t="str">
        <f t="shared" si="41"/>
        <v>KEN1983</v>
      </c>
      <c r="B2627" t="str">
        <f>VLOOKUP(C2627,'Country code'!$B$1:$C$992,2,FALSE)</f>
        <v>KEN</v>
      </c>
      <c r="C2627" t="s">
        <v>70</v>
      </c>
      <c r="D2627">
        <v>1983</v>
      </c>
      <c r="E2627">
        <v>48.9</v>
      </c>
      <c r="F2627">
        <v>3.2</v>
      </c>
      <c r="G2627">
        <v>51.5</v>
      </c>
      <c r="H2627">
        <v>3.3</v>
      </c>
    </row>
    <row r="2628" spans="1:8" x14ac:dyDescent="0.2">
      <c r="A2628" t="str">
        <f t="shared" si="41"/>
        <v>KEN1984</v>
      </c>
      <c r="B2628" t="str">
        <f>VLOOKUP(C2628,'Country code'!$B$1:$C$992,2,FALSE)</f>
        <v>KEN</v>
      </c>
      <c r="C2628" t="s">
        <v>70</v>
      </c>
      <c r="D2628">
        <v>1984</v>
      </c>
      <c r="E2628">
        <v>48.8</v>
      </c>
      <c r="F2628">
        <v>3.2</v>
      </c>
      <c r="G2628">
        <v>51.4</v>
      </c>
      <c r="H2628">
        <v>3.3</v>
      </c>
    </row>
    <row r="2629" spans="1:8" x14ac:dyDescent="0.2">
      <c r="A2629" t="str">
        <f t="shared" si="41"/>
        <v>KEN1985</v>
      </c>
      <c r="B2629" t="str">
        <f>VLOOKUP(C2629,'Country code'!$B$1:$C$992,2,FALSE)</f>
        <v>KEN</v>
      </c>
      <c r="C2629" t="s">
        <v>70</v>
      </c>
      <c r="D2629">
        <v>1985</v>
      </c>
      <c r="E2629">
        <v>48.7</v>
      </c>
      <c r="F2629">
        <v>3</v>
      </c>
      <c r="G2629">
        <v>51.3</v>
      </c>
      <c r="H2629">
        <v>3.3</v>
      </c>
    </row>
    <row r="2630" spans="1:8" x14ac:dyDescent="0.2">
      <c r="A2630" t="str">
        <f t="shared" si="41"/>
        <v>KEN1986</v>
      </c>
      <c r="B2630" t="str">
        <f>VLOOKUP(C2630,'Country code'!$B$1:$C$992,2,FALSE)</f>
        <v>KEN</v>
      </c>
      <c r="C2630" t="s">
        <v>70</v>
      </c>
      <c r="D2630">
        <v>1986</v>
      </c>
      <c r="E2630">
        <v>48.6</v>
      </c>
      <c r="F2630">
        <v>3</v>
      </c>
      <c r="G2630">
        <v>51.2</v>
      </c>
      <c r="H2630">
        <v>3.2</v>
      </c>
    </row>
    <row r="2631" spans="1:8" x14ac:dyDescent="0.2">
      <c r="A2631" t="str">
        <f t="shared" si="41"/>
        <v>KEN1987</v>
      </c>
      <c r="B2631" t="str">
        <f>VLOOKUP(C2631,'Country code'!$B$1:$C$992,2,FALSE)</f>
        <v>KEN</v>
      </c>
      <c r="C2631" t="s">
        <v>70</v>
      </c>
      <c r="D2631">
        <v>1987</v>
      </c>
      <c r="E2631">
        <v>48.5</v>
      </c>
      <c r="F2631">
        <v>2.9</v>
      </c>
      <c r="G2631">
        <v>51.1</v>
      </c>
      <c r="H2631">
        <v>3.2</v>
      </c>
    </row>
    <row r="2632" spans="1:8" x14ac:dyDescent="0.2">
      <c r="A2632" t="str">
        <f t="shared" si="41"/>
        <v>KEN1988</v>
      </c>
      <c r="B2632" t="str">
        <f>VLOOKUP(C2632,'Country code'!$B$1:$C$992,2,FALSE)</f>
        <v>KEN</v>
      </c>
      <c r="C2632" t="s">
        <v>70</v>
      </c>
      <c r="D2632">
        <v>1988</v>
      </c>
      <c r="E2632">
        <v>48.4</v>
      </c>
      <c r="F2632">
        <v>2.8</v>
      </c>
      <c r="G2632">
        <v>51</v>
      </c>
      <c r="H2632">
        <v>2.9</v>
      </c>
    </row>
    <row r="2633" spans="1:8" x14ac:dyDescent="0.2">
      <c r="A2633" t="str">
        <f t="shared" si="41"/>
        <v>KEN1989</v>
      </c>
      <c r="B2633" t="str">
        <f>VLOOKUP(C2633,'Country code'!$B$1:$C$992,2,FALSE)</f>
        <v>KEN</v>
      </c>
      <c r="C2633" t="s">
        <v>70</v>
      </c>
      <c r="D2633">
        <v>1989</v>
      </c>
      <c r="E2633">
        <v>48.3</v>
      </c>
      <c r="F2633">
        <v>2.7</v>
      </c>
      <c r="G2633">
        <v>51</v>
      </c>
      <c r="H2633">
        <v>2.9</v>
      </c>
    </row>
    <row r="2634" spans="1:8" x14ac:dyDescent="0.2">
      <c r="A2634" t="str">
        <f t="shared" si="41"/>
        <v>KEN1990</v>
      </c>
      <c r="B2634" t="str">
        <f>VLOOKUP(C2634,'Country code'!$B$1:$C$992,2,FALSE)</f>
        <v>KEN</v>
      </c>
      <c r="C2634" t="s">
        <v>70</v>
      </c>
      <c r="D2634">
        <v>1990</v>
      </c>
      <c r="E2634">
        <v>48.2</v>
      </c>
      <c r="F2634">
        <v>2.6</v>
      </c>
      <c r="G2634">
        <v>50.9</v>
      </c>
      <c r="H2634">
        <v>2.8</v>
      </c>
    </row>
    <row r="2635" spans="1:8" x14ac:dyDescent="0.2">
      <c r="A2635" t="str">
        <f t="shared" si="41"/>
        <v>KEN1991</v>
      </c>
      <c r="B2635" t="str">
        <f>VLOOKUP(C2635,'Country code'!$B$1:$C$992,2,FALSE)</f>
        <v>KEN</v>
      </c>
      <c r="C2635" t="s">
        <v>70</v>
      </c>
      <c r="D2635">
        <v>1991</v>
      </c>
      <c r="E2635">
        <v>48.1</v>
      </c>
      <c r="F2635">
        <v>2.5</v>
      </c>
      <c r="G2635">
        <v>50.8</v>
      </c>
      <c r="H2635">
        <v>2.8</v>
      </c>
    </row>
    <row r="2636" spans="1:8" x14ac:dyDescent="0.2">
      <c r="A2636" t="str">
        <f t="shared" si="41"/>
        <v>KEN1992</v>
      </c>
      <c r="B2636" t="str">
        <f>VLOOKUP(C2636,'Country code'!$B$1:$C$992,2,FALSE)</f>
        <v>KEN</v>
      </c>
      <c r="C2636" t="s">
        <v>70</v>
      </c>
      <c r="D2636">
        <v>1992</v>
      </c>
      <c r="E2636">
        <v>48</v>
      </c>
      <c r="F2636">
        <v>2.4</v>
      </c>
      <c r="G2636">
        <v>50.7</v>
      </c>
      <c r="H2636">
        <v>2.6</v>
      </c>
    </row>
    <row r="2637" spans="1:8" x14ac:dyDescent="0.2">
      <c r="A2637" t="str">
        <f t="shared" si="41"/>
        <v>KEN1993</v>
      </c>
      <c r="B2637" t="str">
        <f>VLOOKUP(C2637,'Country code'!$B$1:$C$992,2,FALSE)</f>
        <v>KEN</v>
      </c>
      <c r="C2637" t="s">
        <v>70</v>
      </c>
      <c r="D2637">
        <v>1993</v>
      </c>
      <c r="E2637">
        <v>47.8</v>
      </c>
      <c r="F2637">
        <v>2.2999999999999998</v>
      </c>
      <c r="G2637">
        <v>50.5</v>
      </c>
      <c r="H2637">
        <v>2.6</v>
      </c>
    </row>
    <row r="2638" spans="1:8" x14ac:dyDescent="0.2">
      <c r="A2638" t="str">
        <f t="shared" si="41"/>
        <v>KEN1994</v>
      </c>
      <c r="B2638" t="str">
        <f>VLOOKUP(C2638,'Country code'!$B$1:$C$992,2,FALSE)</f>
        <v>KEN</v>
      </c>
      <c r="C2638" t="s">
        <v>70</v>
      </c>
      <c r="D2638">
        <v>1994</v>
      </c>
      <c r="E2638">
        <v>47.5</v>
      </c>
      <c r="F2638">
        <v>2.2000000000000002</v>
      </c>
      <c r="G2638">
        <v>50.2</v>
      </c>
      <c r="H2638">
        <v>2.4</v>
      </c>
    </row>
    <row r="2639" spans="1:8" x14ac:dyDescent="0.2">
      <c r="A2639" t="str">
        <f t="shared" si="41"/>
        <v>KEN1995</v>
      </c>
      <c r="B2639" t="str">
        <f>VLOOKUP(C2639,'Country code'!$B$1:$C$992,2,FALSE)</f>
        <v>KEN</v>
      </c>
      <c r="C2639" t="s">
        <v>70</v>
      </c>
      <c r="D2639">
        <v>1995</v>
      </c>
      <c r="E2639">
        <v>47.4</v>
      </c>
      <c r="F2639">
        <v>2.1</v>
      </c>
      <c r="G2639">
        <v>50</v>
      </c>
      <c r="H2639">
        <v>2.4</v>
      </c>
    </row>
    <row r="2640" spans="1:8" x14ac:dyDescent="0.2">
      <c r="A2640" t="str">
        <f t="shared" si="41"/>
        <v>KEN1996</v>
      </c>
      <c r="B2640" t="str">
        <f>VLOOKUP(C2640,'Country code'!$B$1:$C$992,2,FALSE)</f>
        <v>KEN</v>
      </c>
      <c r="C2640" t="s">
        <v>70</v>
      </c>
      <c r="D2640">
        <v>1996</v>
      </c>
      <c r="E2640">
        <v>47.3</v>
      </c>
      <c r="F2640">
        <v>2.1</v>
      </c>
      <c r="G2640">
        <v>49.9</v>
      </c>
      <c r="H2640">
        <v>2.2999999999999998</v>
      </c>
    </row>
    <row r="2641" spans="1:8" x14ac:dyDescent="0.2">
      <c r="A2641" t="str">
        <f t="shared" si="41"/>
        <v>KEN1997</v>
      </c>
      <c r="B2641" t="str">
        <f>VLOOKUP(C2641,'Country code'!$B$1:$C$992,2,FALSE)</f>
        <v>KEN</v>
      </c>
      <c r="C2641" t="s">
        <v>70</v>
      </c>
      <c r="D2641">
        <v>1997</v>
      </c>
      <c r="E2641">
        <v>47.2</v>
      </c>
      <c r="F2641">
        <v>2</v>
      </c>
      <c r="G2641">
        <v>49.8</v>
      </c>
      <c r="H2641">
        <v>2.2999999999999998</v>
      </c>
    </row>
    <row r="2642" spans="1:8" x14ac:dyDescent="0.2">
      <c r="A2642" t="str">
        <f t="shared" si="41"/>
        <v>KEN1998</v>
      </c>
      <c r="B2642" t="str">
        <f>VLOOKUP(C2642,'Country code'!$B$1:$C$992,2,FALSE)</f>
        <v>KEN</v>
      </c>
      <c r="C2642" t="s">
        <v>70</v>
      </c>
      <c r="D2642">
        <v>1998</v>
      </c>
      <c r="E2642">
        <v>47.1</v>
      </c>
      <c r="F2642">
        <v>2.1</v>
      </c>
      <c r="G2642">
        <v>49.8</v>
      </c>
      <c r="H2642">
        <v>2.2999999999999998</v>
      </c>
    </row>
    <row r="2643" spans="1:8" x14ac:dyDescent="0.2">
      <c r="A2643" t="str">
        <f t="shared" si="41"/>
        <v>KEN1999</v>
      </c>
      <c r="B2643" t="str">
        <f>VLOOKUP(C2643,'Country code'!$B$1:$C$992,2,FALSE)</f>
        <v>KEN</v>
      </c>
      <c r="C2643" t="s">
        <v>70</v>
      </c>
      <c r="D2643">
        <v>1999</v>
      </c>
      <c r="E2643">
        <v>47</v>
      </c>
      <c r="F2643">
        <v>2.2000000000000002</v>
      </c>
      <c r="G2643">
        <v>49.7</v>
      </c>
      <c r="H2643">
        <v>2.4</v>
      </c>
    </row>
    <row r="2644" spans="1:8" x14ac:dyDescent="0.2">
      <c r="A2644" t="str">
        <f t="shared" si="41"/>
        <v>KEN2000</v>
      </c>
      <c r="B2644" t="str">
        <f>VLOOKUP(C2644,'Country code'!$B$1:$C$992,2,FALSE)</f>
        <v>KEN</v>
      </c>
      <c r="C2644" t="s">
        <v>70</v>
      </c>
      <c r="D2644">
        <v>2000</v>
      </c>
      <c r="E2644">
        <v>46.9</v>
      </c>
      <c r="F2644">
        <v>2.2000000000000002</v>
      </c>
      <c r="G2644">
        <v>49.6</v>
      </c>
      <c r="H2644">
        <v>2.5</v>
      </c>
    </row>
    <row r="2645" spans="1:8" x14ac:dyDescent="0.2">
      <c r="A2645" t="str">
        <f t="shared" si="41"/>
        <v>KEN2001</v>
      </c>
      <c r="B2645" t="str">
        <f>VLOOKUP(C2645,'Country code'!$B$1:$C$992,2,FALSE)</f>
        <v>KEN</v>
      </c>
      <c r="C2645" t="s">
        <v>70</v>
      </c>
      <c r="D2645">
        <v>2001</v>
      </c>
      <c r="E2645">
        <v>46.8</v>
      </c>
      <c r="F2645">
        <v>2.2000000000000002</v>
      </c>
      <c r="G2645">
        <v>49.5</v>
      </c>
      <c r="H2645">
        <v>2.5</v>
      </c>
    </row>
    <row r="2646" spans="1:8" x14ac:dyDescent="0.2">
      <c r="A2646" t="str">
        <f t="shared" si="41"/>
        <v>KEN2002</v>
      </c>
      <c r="B2646" t="str">
        <f>VLOOKUP(C2646,'Country code'!$B$1:$C$992,2,FALSE)</f>
        <v>KEN</v>
      </c>
      <c r="C2646" t="s">
        <v>70</v>
      </c>
      <c r="D2646">
        <v>2002</v>
      </c>
      <c r="E2646">
        <v>46.7</v>
      </c>
      <c r="F2646">
        <v>2.2999999999999998</v>
      </c>
      <c r="G2646">
        <v>49.4</v>
      </c>
      <c r="H2646">
        <v>2.5</v>
      </c>
    </row>
    <row r="2647" spans="1:8" x14ac:dyDescent="0.2">
      <c r="A2647" t="str">
        <f t="shared" si="41"/>
        <v>KEN2003</v>
      </c>
      <c r="B2647" t="str">
        <f>VLOOKUP(C2647,'Country code'!$B$1:$C$992,2,FALSE)</f>
        <v>KEN</v>
      </c>
      <c r="C2647" t="s">
        <v>70</v>
      </c>
      <c r="D2647">
        <v>2003</v>
      </c>
      <c r="E2647">
        <v>46.6</v>
      </c>
      <c r="F2647">
        <v>2.2999999999999998</v>
      </c>
      <c r="G2647">
        <v>49.3</v>
      </c>
      <c r="H2647">
        <v>2.5</v>
      </c>
    </row>
    <row r="2648" spans="1:8" x14ac:dyDescent="0.2">
      <c r="A2648" t="str">
        <f t="shared" si="41"/>
        <v>KEN2004</v>
      </c>
      <c r="B2648" t="str">
        <f>VLOOKUP(C2648,'Country code'!$B$1:$C$992,2,FALSE)</f>
        <v>KEN</v>
      </c>
      <c r="C2648" t="s">
        <v>70</v>
      </c>
      <c r="D2648">
        <v>2004</v>
      </c>
      <c r="E2648">
        <v>46.5</v>
      </c>
      <c r="F2648">
        <v>2.2000000000000002</v>
      </c>
      <c r="G2648">
        <v>49.2</v>
      </c>
      <c r="H2648">
        <v>2.6</v>
      </c>
    </row>
    <row r="2649" spans="1:8" x14ac:dyDescent="0.2">
      <c r="A2649" t="str">
        <f t="shared" si="41"/>
        <v>KEN2005</v>
      </c>
      <c r="B2649" t="str">
        <f>VLOOKUP(C2649,'Country code'!$B$1:$C$992,2,FALSE)</f>
        <v>KEN</v>
      </c>
      <c r="C2649" t="s">
        <v>70</v>
      </c>
      <c r="D2649">
        <v>2005</v>
      </c>
      <c r="E2649">
        <v>46.5</v>
      </c>
      <c r="F2649">
        <v>2.2999999999999998</v>
      </c>
      <c r="G2649">
        <v>49.2</v>
      </c>
      <c r="H2649">
        <v>2.5</v>
      </c>
    </row>
    <row r="2650" spans="1:8" x14ac:dyDescent="0.2">
      <c r="A2650" t="str">
        <f t="shared" si="41"/>
        <v>KEN2006</v>
      </c>
      <c r="B2650" t="str">
        <f>VLOOKUP(C2650,'Country code'!$B$1:$C$992,2,FALSE)</f>
        <v>KEN</v>
      </c>
      <c r="C2650" t="s">
        <v>70</v>
      </c>
      <c r="D2650">
        <v>2006</v>
      </c>
      <c r="E2650">
        <v>46.3</v>
      </c>
      <c r="F2650">
        <v>2.4</v>
      </c>
      <c r="G2650">
        <v>49</v>
      </c>
      <c r="H2650">
        <v>2.6</v>
      </c>
    </row>
    <row r="2651" spans="1:8" x14ac:dyDescent="0.2">
      <c r="A2651" t="str">
        <f t="shared" si="41"/>
        <v>KEN2007</v>
      </c>
      <c r="B2651" t="str">
        <f>VLOOKUP(C2651,'Country code'!$B$1:$C$992,2,FALSE)</f>
        <v>KEN</v>
      </c>
      <c r="C2651" t="s">
        <v>70</v>
      </c>
      <c r="D2651">
        <v>2007</v>
      </c>
      <c r="E2651">
        <v>46.1</v>
      </c>
      <c r="F2651">
        <v>2.4</v>
      </c>
      <c r="G2651">
        <v>48.8</v>
      </c>
      <c r="H2651">
        <v>2.7</v>
      </c>
    </row>
    <row r="2652" spans="1:8" x14ac:dyDescent="0.2">
      <c r="A2652" t="str">
        <f t="shared" si="41"/>
        <v>KEN2008</v>
      </c>
      <c r="B2652" t="str">
        <f>VLOOKUP(C2652,'Country code'!$B$1:$C$992,2,FALSE)</f>
        <v>KEN</v>
      </c>
      <c r="C2652" t="s">
        <v>70</v>
      </c>
      <c r="D2652">
        <v>2008</v>
      </c>
      <c r="E2652">
        <v>46</v>
      </c>
      <c r="F2652">
        <v>2.6</v>
      </c>
      <c r="G2652">
        <v>48.7</v>
      </c>
      <c r="H2652">
        <v>2.8</v>
      </c>
    </row>
    <row r="2653" spans="1:8" x14ac:dyDescent="0.2">
      <c r="A2653" t="str">
        <f t="shared" si="41"/>
        <v>KEN2009</v>
      </c>
      <c r="B2653" t="str">
        <f>VLOOKUP(C2653,'Country code'!$B$1:$C$992,2,FALSE)</f>
        <v>KEN</v>
      </c>
      <c r="C2653" t="s">
        <v>70</v>
      </c>
      <c r="D2653">
        <v>2009</v>
      </c>
      <c r="E2653">
        <v>45.9</v>
      </c>
      <c r="F2653">
        <v>2.7</v>
      </c>
      <c r="G2653">
        <v>48.6</v>
      </c>
      <c r="H2653">
        <v>2.8</v>
      </c>
    </row>
    <row r="2654" spans="1:8" x14ac:dyDescent="0.2">
      <c r="A2654" t="str">
        <f t="shared" si="41"/>
        <v>KEN2010</v>
      </c>
      <c r="B2654" t="str">
        <f>VLOOKUP(C2654,'Country code'!$B$1:$C$992,2,FALSE)</f>
        <v>KEN</v>
      </c>
      <c r="C2654" t="s">
        <v>70</v>
      </c>
      <c r="D2654">
        <v>2010</v>
      </c>
      <c r="E2654">
        <v>45.8</v>
      </c>
      <c r="F2654">
        <v>2.8</v>
      </c>
      <c r="G2654">
        <v>48.5</v>
      </c>
      <c r="H2654">
        <v>2.9</v>
      </c>
    </row>
    <row r="2655" spans="1:8" x14ac:dyDescent="0.2">
      <c r="A2655" t="str">
        <f t="shared" si="41"/>
        <v>KEN2011</v>
      </c>
      <c r="B2655" t="str">
        <f>VLOOKUP(C2655,'Country code'!$B$1:$C$992,2,FALSE)</f>
        <v>KEN</v>
      </c>
      <c r="C2655" t="s">
        <v>70</v>
      </c>
      <c r="D2655">
        <v>2011</v>
      </c>
      <c r="E2655">
        <v>45.7</v>
      </c>
      <c r="F2655">
        <v>2.8</v>
      </c>
      <c r="G2655">
        <v>48.3</v>
      </c>
      <c r="H2655">
        <v>3</v>
      </c>
    </row>
    <row r="2656" spans="1:8" x14ac:dyDescent="0.2">
      <c r="A2656" t="str">
        <f t="shared" si="41"/>
        <v>KEN2012</v>
      </c>
      <c r="B2656" t="str">
        <f>VLOOKUP(C2656,'Country code'!$B$1:$C$992,2,FALSE)</f>
        <v>KEN</v>
      </c>
      <c r="C2656" t="s">
        <v>70</v>
      </c>
      <c r="D2656">
        <v>2012</v>
      </c>
      <c r="E2656">
        <v>45.7</v>
      </c>
      <c r="F2656">
        <v>2.8</v>
      </c>
      <c r="G2656">
        <v>48.2</v>
      </c>
      <c r="H2656">
        <v>3</v>
      </c>
    </row>
    <row r="2657" spans="1:8" x14ac:dyDescent="0.2">
      <c r="A2657" t="str">
        <f t="shared" si="41"/>
        <v>KEN2013</v>
      </c>
      <c r="B2657" t="str">
        <f>VLOOKUP(C2657,'Country code'!$B$1:$C$992,2,FALSE)</f>
        <v>KEN</v>
      </c>
      <c r="C2657" t="s">
        <v>70</v>
      </c>
      <c r="D2657">
        <v>2013</v>
      </c>
      <c r="E2657">
        <v>45.6</v>
      </c>
      <c r="F2657">
        <v>2.7</v>
      </c>
      <c r="G2657">
        <v>48.1</v>
      </c>
      <c r="H2657">
        <v>3.1</v>
      </c>
    </row>
    <row r="2658" spans="1:8" x14ac:dyDescent="0.2">
      <c r="A2658" t="str">
        <f t="shared" si="41"/>
        <v>KEN2014</v>
      </c>
      <c r="B2658" t="str">
        <f>VLOOKUP(C2658,'Country code'!$B$1:$C$992,2,FALSE)</f>
        <v>KEN</v>
      </c>
      <c r="C2658" t="s">
        <v>70</v>
      </c>
      <c r="D2658">
        <v>2014</v>
      </c>
      <c r="E2658">
        <v>45.5</v>
      </c>
      <c r="F2658">
        <v>2.8</v>
      </c>
      <c r="G2658">
        <v>48</v>
      </c>
      <c r="H2658">
        <v>3.1</v>
      </c>
    </row>
    <row r="2659" spans="1:8" x14ac:dyDescent="0.2">
      <c r="A2659" t="str">
        <f t="shared" si="41"/>
        <v>KEN2015</v>
      </c>
      <c r="B2659" t="str">
        <f>VLOOKUP(C2659,'Country code'!$B$1:$C$992,2,FALSE)</f>
        <v>KEN</v>
      </c>
      <c r="C2659" t="s">
        <v>70</v>
      </c>
      <c r="D2659">
        <v>2015</v>
      </c>
      <c r="E2659">
        <v>45.4</v>
      </c>
      <c r="F2659">
        <v>2.8</v>
      </c>
      <c r="G2659">
        <v>47.9</v>
      </c>
      <c r="H2659">
        <v>3.2</v>
      </c>
    </row>
    <row r="2660" spans="1:8" x14ac:dyDescent="0.2">
      <c r="A2660" t="str">
        <f t="shared" si="41"/>
        <v>KIR2006</v>
      </c>
      <c r="B2660" t="str">
        <f>VLOOKUP(C2660,'Country code'!$B$1:$C$992,2,FALSE)</f>
        <v>KIR</v>
      </c>
      <c r="C2660" t="s">
        <v>292</v>
      </c>
      <c r="D2660">
        <v>2006</v>
      </c>
      <c r="E2660">
        <v>39.1</v>
      </c>
      <c r="F2660">
        <v>4.3</v>
      </c>
      <c r="G2660">
        <v>40.700000000000003</v>
      </c>
      <c r="H2660">
        <v>4.4000000000000004</v>
      </c>
    </row>
    <row r="2661" spans="1:8" x14ac:dyDescent="0.2">
      <c r="A2661" t="str">
        <f t="shared" si="41"/>
        <v>KOR1965</v>
      </c>
      <c r="B2661" t="str">
        <f>VLOOKUP(C2661,'Country code'!$B$1:$C$992,2,FALSE)</f>
        <v>KOR</v>
      </c>
      <c r="C2661" t="s">
        <v>128</v>
      </c>
      <c r="D2661">
        <v>1965</v>
      </c>
      <c r="E2661">
        <v>30.3</v>
      </c>
      <c r="F2661">
        <v>2.2000000000000002</v>
      </c>
      <c r="G2661">
        <v>33.799999999999997</v>
      </c>
      <c r="H2661">
        <v>3</v>
      </c>
    </row>
    <row r="2662" spans="1:8" x14ac:dyDescent="0.2">
      <c r="A2662" t="str">
        <f t="shared" si="41"/>
        <v>KOR1966</v>
      </c>
      <c r="B2662" t="str">
        <f>VLOOKUP(C2662,'Country code'!$B$1:$C$992,2,FALSE)</f>
        <v>KOR</v>
      </c>
      <c r="C2662" t="s">
        <v>128</v>
      </c>
      <c r="D2662">
        <v>1966</v>
      </c>
      <c r="E2662">
        <v>30.4</v>
      </c>
      <c r="F2662">
        <v>2.2000000000000002</v>
      </c>
      <c r="G2662">
        <v>33.799999999999997</v>
      </c>
      <c r="H2662">
        <v>3</v>
      </c>
    </row>
    <row r="2663" spans="1:8" x14ac:dyDescent="0.2">
      <c r="A2663" t="str">
        <f t="shared" si="41"/>
        <v>KOR1967</v>
      </c>
      <c r="B2663" t="str">
        <f>VLOOKUP(C2663,'Country code'!$B$1:$C$992,2,FALSE)</f>
        <v>KOR</v>
      </c>
      <c r="C2663" t="s">
        <v>128</v>
      </c>
      <c r="D2663">
        <v>1967</v>
      </c>
      <c r="E2663">
        <v>30.4</v>
      </c>
      <c r="F2663">
        <v>2.2000000000000002</v>
      </c>
      <c r="G2663">
        <v>33.9</v>
      </c>
      <c r="H2663">
        <v>2.9</v>
      </c>
    </row>
    <row r="2664" spans="1:8" x14ac:dyDescent="0.2">
      <c r="A2664" t="str">
        <f t="shared" si="41"/>
        <v>KOR1968</v>
      </c>
      <c r="B2664" t="str">
        <f>VLOOKUP(C2664,'Country code'!$B$1:$C$992,2,FALSE)</f>
        <v>KOR</v>
      </c>
      <c r="C2664" t="s">
        <v>128</v>
      </c>
      <c r="D2664">
        <v>1968</v>
      </c>
      <c r="E2664">
        <v>30.4</v>
      </c>
      <c r="F2664">
        <v>2.1</v>
      </c>
      <c r="G2664">
        <v>33.9</v>
      </c>
      <c r="H2664">
        <v>2.8</v>
      </c>
    </row>
    <row r="2665" spans="1:8" x14ac:dyDescent="0.2">
      <c r="A2665" t="str">
        <f t="shared" si="41"/>
        <v>KOR1969</v>
      </c>
      <c r="B2665" t="str">
        <f>VLOOKUP(C2665,'Country code'!$B$1:$C$992,2,FALSE)</f>
        <v>KOR</v>
      </c>
      <c r="C2665" t="s">
        <v>128</v>
      </c>
      <c r="D2665">
        <v>1969</v>
      </c>
      <c r="E2665">
        <v>30.5</v>
      </c>
      <c r="F2665">
        <v>2</v>
      </c>
      <c r="G2665">
        <v>33.9</v>
      </c>
      <c r="H2665">
        <v>2.8</v>
      </c>
    </row>
    <row r="2666" spans="1:8" x14ac:dyDescent="0.2">
      <c r="A2666" t="str">
        <f t="shared" si="41"/>
        <v>KOR1970</v>
      </c>
      <c r="B2666" t="str">
        <f>VLOOKUP(C2666,'Country code'!$B$1:$C$992,2,FALSE)</f>
        <v>KOR</v>
      </c>
      <c r="C2666" t="s">
        <v>128</v>
      </c>
      <c r="D2666">
        <v>1970</v>
      </c>
      <c r="E2666">
        <v>30.5</v>
      </c>
      <c r="F2666">
        <v>1.9</v>
      </c>
      <c r="G2666">
        <v>33.9</v>
      </c>
      <c r="H2666">
        <v>2.7</v>
      </c>
    </row>
    <row r="2667" spans="1:8" x14ac:dyDescent="0.2">
      <c r="A2667" t="str">
        <f t="shared" si="41"/>
        <v>KOR1971</v>
      </c>
      <c r="B2667" t="str">
        <f>VLOOKUP(C2667,'Country code'!$B$1:$C$992,2,FALSE)</f>
        <v>KOR</v>
      </c>
      <c r="C2667" t="s">
        <v>128</v>
      </c>
      <c r="D2667">
        <v>1971</v>
      </c>
      <c r="E2667">
        <v>30.8</v>
      </c>
      <c r="F2667">
        <v>2</v>
      </c>
      <c r="G2667">
        <v>34.1</v>
      </c>
      <c r="H2667">
        <v>2.8</v>
      </c>
    </row>
    <row r="2668" spans="1:8" x14ac:dyDescent="0.2">
      <c r="A2668" t="str">
        <f t="shared" si="41"/>
        <v>KOR1972</v>
      </c>
      <c r="B2668" t="str">
        <f>VLOOKUP(C2668,'Country code'!$B$1:$C$992,2,FALSE)</f>
        <v>KOR</v>
      </c>
      <c r="C2668" t="s">
        <v>128</v>
      </c>
      <c r="D2668">
        <v>1972</v>
      </c>
      <c r="E2668">
        <v>31</v>
      </c>
      <c r="F2668">
        <v>2</v>
      </c>
      <c r="G2668">
        <v>34.200000000000003</v>
      </c>
      <c r="H2668">
        <v>2.7</v>
      </c>
    </row>
    <row r="2669" spans="1:8" x14ac:dyDescent="0.2">
      <c r="A2669" t="str">
        <f t="shared" si="41"/>
        <v>KOR1973</v>
      </c>
      <c r="B2669" t="str">
        <f>VLOOKUP(C2669,'Country code'!$B$1:$C$992,2,FALSE)</f>
        <v>KOR</v>
      </c>
      <c r="C2669" t="s">
        <v>128</v>
      </c>
      <c r="D2669">
        <v>1973</v>
      </c>
      <c r="E2669">
        <v>31.2</v>
      </c>
      <c r="F2669">
        <v>1.9</v>
      </c>
      <c r="G2669">
        <v>34.299999999999997</v>
      </c>
      <c r="H2669">
        <v>2.6</v>
      </c>
    </row>
    <row r="2670" spans="1:8" x14ac:dyDescent="0.2">
      <c r="A2670" t="str">
        <f t="shared" si="41"/>
        <v>KOR1974</v>
      </c>
      <c r="B2670" t="str">
        <f>VLOOKUP(C2670,'Country code'!$B$1:$C$992,2,FALSE)</f>
        <v>KOR</v>
      </c>
      <c r="C2670" t="s">
        <v>128</v>
      </c>
      <c r="D2670">
        <v>1974</v>
      </c>
      <c r="E2670">
        <v>31.4</v>
      </c>
      <c r="F2670">
        <v>1.9</v>
      </c>
      <c r="G2670">
        <v>34.4</v>
      </c>
      <c r="H2670">
        <v>2.6</v>
      </c>
    </row>
    <row r="2671" spans="1:8" x14ac:dyDescent="0.2">
      <c r="A2671" t="str">
        <f t="shared" si="41"/>
        <v>KOR1975</v>
      </c>
      <c r="B2671" t="str">
        <f>VLOOKUP(C2671,'Country code'!$B$1:$C$992,2,FALSE)</f>
        <v>KOR</v>
      </c>
      <c r="C2671" t="s">
        <v>128</v>
      </c>
      <c r="D2671">
        <v>1975</v>
      </c>
      <c r="E2671">
        <v>31.6</v>
      </c>
      <c r="F2671">
        <v>1.8</v>
      </c>
      <c r="G2671">
        <v>34.6</v>
      </c>
      <c r="H2671">
        <v>2.5</v>
      </c>
    </row>
    <row r="2672" spans="1:8" x14ac:dyDescent="0.2">
      <c r="A2672" t="str">
        <f t="shared" si="41"/>
        <v>KOR1976</v>
      </c>
      <c r="B2672" t="str">
        <f>VLOOKUP(C2672,'Country code'!$B$1:$C$992,2,FALSE)</f>
        <v>KOR</v>
      </c>
      <c r="C2672" t="s">
        <v>128</v>
      </c>
      <c r="D2672">
        <v>1976</v>
      </c>
      <c r="E2672">
        <v>31.8</v>
      </c>
      <c r="F2672">
        <v>1.7</v>
      </c>
      <c r="G2672">
        <v>34.700000000000003</v>
      </c>
      <c r="H2672">
        <v>2.4</v>
      </c>
    </row>
    <row r="2673" spans="1:12" x14ac:dyDescent="0.2">
      <c r="A2673" t="str">
        <f t="shared" si="41"/>
        <v>KOR1977</v>
      </c>
      <c r="B2673" t="str">
        <f>VLOOKUP(C2673,'Country code'!$B$1:$C$992,2,FALSE)</f>
        <v>KOR</v>
      </c>
      <c r="C2673" t="s">
        <v>128</v>
      </c>
      <c r="D2673">
        <v>1977</v>
      </c>
      <c r="E2673">
        <v>31.9</v>
      </c>
      <c r="F2673">
        <v>1.7</v>
      </c>
      <c r="G2673">
        <v>34.799999999999997</v>
      </c>
      <c r="H2673">
        <v>2.2999999999999998</v>
      </c>
    </row>
    <row r="2674" spans="1:12" x14ac:dyDescent="0.2">
      <c r="A2674" t="str">
        <f t="shared" si="41"/>
        <v>KOR1978</v>
      </c>
      <c r="B2674" t="str">
        <f>VLOOKUP(C2674,'Country code'!$B$1:$C$992,2,FALSE)</f>
        <v>KOR</v>
      </c>
      <c r="C2674" t="s">
        <v>128</v>
      </c>
      <c r="D2674">
        <v>1978</v>
      </c>
      <c r="E2674">
        <v>32.1</v>
      </c>
      <c r="F2674">
        <v>1.7</v>
      </c>
      <c r="G2674">
        <v>34.9</v>
      </c>
      <c r="H2674">
        <v>2.2999999999999998</v>
      </c>
    </row>
    <row r="2675" spans="1:12" x14ac:dyDescent="0.2">
      <c r="A2675" t="str">
        <f t="shared" si="41"/>
        <v>KOR1979</v>
      </c>
      <c r="B2675" t="str">
        <f>VLOOKUP(C2675,'Country code'!$B$1:$C$992,2,FALSE)</f>
        <v>KOR</v>
      </c>
      <c r="C2675" t="s">
        <v>128</v>
      </c>
      <c r="D2675">
        <v>1979</v>
      </c>
      <c r="E2675">
        <v>32.299999999999997</v>
      </c>
      <c r="F2675">
        <v>1.6</v>
      </c>
      <c r="G2675">
        <v>35</v>
      </c>
      <c r="H2675">
        <v>2.2000000000000002</v>
      </c>
    </row>
    <row r="2676" spans="1:12" x14ac:dyDescent="0.2">
      <c r="A2676" t="str">
        <f t="shared" si="41"/>
        <v>KOR1980</v>
      </c>
      <c r="B2676" t="str">
        <f>VLOOKUP(C2676,'Country code'!$B$1:$C$992,2,FALSE)</f>
        <v>KOR</v>
      </c>
      <c r="C2676" t="s">
        <v>128</v>
      </c>
      <c r="D2676">
        <v>1980</v>
      </c>
      <c r="E2676">
        <v>32.4</v>
      </c>
      <c r="F2676">
        <v>1.5</v>
      </c>
      <c r="G2676">
        <v>35</v>
      </c>
      <c r="H2676">
        <v>2.1</v>
      </c>
    </row>
    <row r="2677" spans="1:12" x14ac:dyDescent="0.2">
      <c r="A2677" t="str">
        <f t="shared" si="41"/>
        <v>KOR1981</v>
      </c>
      <c r="B2677" t="str">
        <f>VLOOKUP(C2677,'Country code'!$B$1:$C$992,2,FALSE)</f>
        <v>KOR</v>
      </c>
      <c r="C2677" t="s">
        <v>128</v>
      </c>
      <c r="D2677">
        <v>1981</v>
      </c>
      <c r="E2677">
        <v>32.6</v>
      </c>
      <c r="F2677">
        <v>1.4</v>
      </c>
      <c r="G2677">
        <v>35.1</v>
      </c>
      <c r="H2677">
        <v>2</v>
      </c>
    </row>
    <row r="2678" spans="1:12" x14ac:dyDescent="0.2">
      <c r="A2678" t="str">
        <f t="shared" si="41"/>
        <v>KOR1982</v>
      </c>
      <c r="B2678" t="str">
        <f>VLOOKUP(C2678,'Country code'!$B$1:$C$992,2,FALSE)</f>
        <v>KOR</v>
      </c>
      <c r="C2678" t="s">
        <v>128</v>
      </c>
      <c r="D2678">
        <v>1982</v>
      </c>
      <c r="E2678">
        <v>32.700000000000003</v>
      </c>
      <c r="F2678">
        <v>1.3</v>
      </c>
      <c r="G2678">
        <v>35.200000000000003</v>
      </c>
      <c r="H2678">
        <v>1.8</v>
      </c>
    </row>
    <row r="2679" spans="1:12" x14ac:dyDescent="0.2">
      <c r="A2679" t="str">
        <f t="shared" si="41"/>
        <v>KOR1983</v>
      </c>
      <c r="B2679" t="str">
        <f>VLOOKUP(C2679,'Country code'!$B$1:$C$992,2,FALSE)</f>
        <v>KOR</v>
      </c>
      <c r="C2679" t="s">
        <v>128</v>
      </c>
      <c r="D2679">
        <v>1983</v>
      </c>
      <c r="E2679">
        <v>32.799999999999997</v>
      </c>
      <c r="F2679">
        <v>1.2</v>
      </c>
      <c r="G2679">
        <v>35.200000000000003</v>
      </c>
      <c r="H2679">
        <v>1.7</v>
      </c>
    </row>
    <row r="2680" spans="1:12" x14ac:dyDescent="0.2">
      <c r="A2680" t="str">
        <f t="shared" si="41"/>
        <v>KOR1984</v>
      </c>
      <c r="B2680" t="str">
        <f>VLOOKUP(C2680,'Country code'!$B$1:$C$992,2,FALSE)</f>
        <v>KOR</v>
      </c>
      <c r="C2680" t="s">
        <v>128</v>
      </c>
      <c r="D2680">
        <v>1984</v>
      </c>
      <c r="E2680">
        <v>32.799999999999997</v>
      </c>
      <c r="F2680">
        <v>1.2</v>
      </c>
      <c r="G2680">
        <v>35.200000000000003</v>
      </c>
      <c r="H2680">
        <v>1.7</v>
      </c>
    </row>
    <row r="2681" spans="1:12" x14ac:dyDescent="0.2">
      <c r="A2681" t="str">
        <f t="shared" si="41"/>
        <v>KOR1985</v>
      </c>
      <c r="B2681" t="str">
        <f>VLOOKUP(C2681,'Country code'!$B$1:$C$992,2,FALSE)</f>
        <v>KOR</v>
      </c>
      <c r="C2681" t="s">
        <v>128</v>
      </c>
      <c r="D2681">
        <v>1985</v>
      </c>
      <c r="E2681">
        <v>32.799999999999997</v>
      </c>
      <c r="F2681">
        <v>1.2</v>
      </c>
      <c r="G2681">
        <v>35.1</v>
      </c>
      <c r="H2681">
        <v>1.7</v>
      </c>
      <c r="I2681">
        <v>2.2999999999999998</v>
      </c>
      <c r="J2681">
        <v>2.1</v>
      </c>
      <c r="K2681">
        <v>6.6</v>
      </c>
      <c r="L2681">
        <v>2.7</v>
      </c>
    </row>
    <row r="2682" spans="1:12" x14ac:dyDescent="0.2">
      <c r="A2682" t="str">
        <f t="shared" si="41"/>
        <v>KOR1986</v>
      </c>
      <c r="B2682" t="str">
        <f>VLOOKUP(C2682,'Country code'!$B$1:$C$992,2,FALSE)</f>
        <v>KOR</v>
      </c>
      <c r="C2682" t="s">
        <v>128</v>
      </c>
      <c r="D2682">
        <v>1986</v>
      </c>
      <c r="E2682">
        <v>32.9</v>
      </c>
      <c r="F2682">
        <v>1.2</v>
      </c>
      <c r="G2682">
        <v>34.799999999999997</v>
      </c>
      <c r="H2682">
        <v>1.6</v>
      </c>
      <c r="I2682">
        <v>1.9</v>
      </c>
      <c r="J2682">
        <v>2</v>
      </c>
      <c r="K2682">
        <v>5.5</v>
      </c>
      <c r="L2682">
        <v>2.6</v>
      </c>
    </row>
    <row r="2683" spans="1:12" x14ac:dyDescent="0.2">
      <c r="A2683" t="str">
        <f t="shared" ref="A2683:A2746" si="42">B2683&amp;D2683</f>
        <v>KOR1987</v>
      </c>
      <c r="B2683" t="str">
        <f>VLOOKUP(C2683,'Country code'!$B$1:$C$992,2,FALSE)</f>
        <v>KOR</v>
      </c>
      <c r="C2683" t="s">
        <v>128</v>
      </c>
      <c r="D2683">
        <v>1987</v>
      </c>
      <c r="E2683">
        <v>32.799999999999997</v>
      </c>
      <c r="F2683">
        <v>1.2</v>
      </c>
      <c r="G2683">
        <v>34.6</v>
      </c>
      <c r="H2683">
        <v>1.6</v>
      </c>
      <c r="I2683">
        <v>1.8</v>
      </c>
      <c r="J2683">
        <v>2</v>
      </c>
      <c r="K2683">
        <v>5.2</v>
      </c>
      <c r="L2683">
        <v>2.6</v>
      </c>
    </row>
    <row r="2684" spans="1:12" x14ac:dyDescent="0.2">
      <c r="A2684" t="str">
        <f t="shared" si="42"/>
        <v>KOR1988</v>
      </c>
      <c r="B2684" t="str">
        <f>VLOOKUP(C2684,'Country code'!$B$1:$C$992,2,FALSE)</f>
        <v>KOR</v>
      </c>
      <c r="C2684" t="s">
        <v>128</v>
      </c>
      <c r="D2684">
        <v>1988</v>
      </c>
      <c r="E2684">
        <v>32.5</v>
      </c>
      <c r="F2684">
        <v>1.1000000000000001</v>
      </c>
      <c r="G2684">
        <v>34.200000000000003</v>
      </c>
      <c r="H2684">
        <v>1.5</v>
      </c>
      <c r="I2684">
        <v>1.7</v>
      </c>
      <c r="J2684">
        <v>1.9</v>
      </c>
      <c r="K2684">
        <v>5</v>
      </c>
      <c r="L2684">
        <v>2.4</v>
      </c>
    </row>
    <row r="2685" spans="1:12" x14ac:dyDescent="0.2">
      <c r="A2685" t="str">
        <f t="shared" si="42"/>
        <v>KOR1989</v>
      </c>
      <c r="B2685" t="str">
        <f>VLOOKUP(C2685,'Country code'!$B$1:$C$992,2,FALSE)</f>
        <v>KOR</v>
      </c>
      <c r="C2685" t="s">
        <v>128</v>
      </c>
      <c r="D2685">
        <v>1989</v>
      </c>
      <c r="E2685">
        <v>32.299999999999997</v>
      </c>
      <c r="F2685">
        <v>1.1000000000000001</v>
      </c>
      <c r="G2685">
        <v>33.799999999999997</v>
      </c>
      <c r="H2685">
        <v>1.3</v>
      </c>
      <c r="I2685">
        <v>1.5</v>
      </c>
      <c r="J2685">
        <v>1.7</v>
      </c>
      <c r="K2685">
        <v>4.4000000000000004</v>
      </c>
      <c r="L2685">
        <v>2.1</v>
      </c>
    </row>
    <row r="2686" spans="1:12" x14ac:dyDescent="0.2">
      <c r="A2686" t="str">
        <f t="shared" si="42"/>
        <v>KOR1990</v>
      </c>
      <c r="B2686" t="str">
        <f>VLOOKUP(C2686,'Country code'!$B$1:$C$992,2,FALSE)</f>
        <v>KOR</v>
      </c>
      <c r="C2686" t="s">
        <v>128</v>
      </c>
      <c r="D2686">
        <v>1990</v>
      </c>
      <c r="E2686">
        <v>31.9</v>
      </c>
      <c r="F2686">
        <v>0.9</v>
      </c>
      <c r="G2686">
        <v>33.200000000000003</v>
      </c>
      <c r="H2686">
        <v>1.2</v>
      </c>
      <c r="I2686">
        <v>1.3</v>
      </c>
      <c r="J2686">
        <v>1.5</v>
      </c>
      <c r="K2686">
        <v>3.9</v>
      </c>
      <c r="L2686">
        <v>1.9</v>
      </c>
    </row>
    <row r="2687" spans="1:12" x14ac:dyDescent="0.2">
      <c r="A2687" t="str">
        <f t="shared" si="42"/>
        <v>KOR1991</v>
      </c>
      <c r="B2687" t="str">
        <f>VLOOKUP(C2687,'Country code'!$B$1:$C$992,2,FALSE)</f>
        <v>KOR</v>
      </c>
      <c r="C2687" t="s">
        <v>128</v>
      </c>
      <c r="D2687">
        <v>1991</v>
      </c>
      <c r="E2687">
        <v>31.5</v>
      </c>
      <c r="F2687">
        <v>0.9</v>
      </c>
      <c r="G2687">
        <v>32.799999999999997</v>
      </c>
      <c r="H2687">
        <v>1.1000000000000001</v>
      </c>
      <c r="I2687">
        <v>1.3</v>
      </c>
      <c r="J2687">
        <v>1.4</v>
      </c>
      <c r="K2687">
        <v>4</v>
      </c>
      <c r="L2687">
        <v>1.8</v>
      </c>
    </row>
    <row r="2688" spans="1:12" x14ac:dyDescent="0.2">
      <c r="A2688" t="str">
        <f t="shared" si="42"/>
        <v>KOR1992</v>
      </c>
      <c r="B2688" t="str">
        <f>VLOOKUP(C2688,'Country code'!$B$1:$C$992,2,FALSE)</f>
        <v>KOR</v>
      </c>
      <c r="C2688" t="s">
        <v>128</v>
      </c>
      <c r="D2688">
        <v>1992</v>
      </c>
      <c r="E2688">
        <v>31.3</v>
      </c>
      <c r="F2688">
        <v>0.9</v>
      </c>
      <c r="G2688">
        <v>32.4</v>
      </c>
      <c r="H2688">
        <v>1.1000000000000001</v>
      </c>
      <c r="I2688">
        <v>1.1000000000000001</v>
      </c>
      <c r="J2688">
        <v>1.4</v>
      </c>
      <c r="K2688">
        <v>3.4</v>
      </c>
      <c r="L2688">
        <v>1.8</v>
      </c>
    </row>
    <row r="2689" spans="1:12" x14ac:dyDescent="0.2">
      <c r="A2689" t="str">
        <f t="shared" si="42"/>
        <v>KOR1993</v>
      </c>
      <c r="B2689" t="str">
        <f>VLOOKUP(C2689,'Country code'!$B$1:$C$992,2,FALSE)</f>
        <v>KOR</v>
      </c>
      <c r="C2689" t="s">
        <v>128</v>
      </c>
      <c r="D2689">
        <v>1993</v>
      </c>
      <c r="E2689">
        <v>31.3</v>
      </c>
      <c r="F2689">
        <v>0.9</v>
      </c>
      <c r="G2689">
        <v>32.4</v>
      </c>
      <c r="H2689">
        <v>1</v>
      </c>
      <c r="I2689">
        <v>1.1000000000000001</v>
      </c>
      <c r="J2689">
        <v>1.3</v>
      </c>
      <c r="K2689">
        <v>3.4</v>
      </c>
      <c r="L2689">
        <v>1.6</v>
      </c>
    </row>
    <row r="2690" spans="1:12" x14ac:dyDescent="0.2">
      <c r="A2690" t="str">
        <f t="shared" si="42"/>
        <v>KOR1994</v>
      </c>
      <c r="B2690" t="str">
        <f>VLOOKUP(C2690,'Country code'!$B$1:$C$992,2,FALSE)</f>
        <v>KOR</v>
      </c>
      <c r="C2690" t="s">
        <v>128</v>
      </c>
      <c r="D2690">
        <v>1994</v>
      </c>
      <c r="E2690">
        <v>31.3</v>
      </c>
      <c r="F2690">
        <v>0.9</v>
      </c>
      <c r="G2690">
        <v>32.4</v>
      </c>
      <c r="H2690">
        <v>1.1000000000000001</v>
      </c>
      <c r="I2690">
        <v>1.1000000000000001</v>
      </c>
      <c r="J2690">
        <v>1.4</v>
      </c>
      <c r="K2690">
        <v>3.4</v>
      </c>
      <c r="L2690">
        <v>1.8</v>
      </c>
    </row>
    <row r="2691" spans="1:12" x14ac:dyDescent="0.2">
      <c r="A2691" t="str">
        <f t="shared" si="42"/>
        <v>KOR1995</v>
      </c>
      <c r="B2691" t="str">
        <f>VLOOKUP(C2691,'Country code'!$B$1:$C$992,2,FALSE)</f>
        <v>KOR</v>
      </c>
      <c r="C2691" t="s">
        <v>128</v>
      </c>
      <c r="D2691">
        <v>1995</v>
      </c>
      <c r="E2691">
        <v>31.6</v>
      </c>
      <c r="F2691">
        <v>0.9</v>
      </c>
      <c r="G2691">
        <v>32.700000000000003</v>
      </c>
      <c r="H2691">
        <v>1.1000000000000001</v>
      </c>
      <c r="I2691">
        <v>1.1000000000000001</v>
      </c>
      <c r="J2691">
        <v>1.4</v>
      </c>
      <c r="K2691">
        <v>3.4</v>
      </c>
      <c r="L2691">
        <v>1.8</v>
      </c>
    </row>
    <row r="2692" spans="1:12" x14ac:dyDescent="0.2">
      <c r="A2692" t="str">
        <f t="shared" si="42"/>
        <v>KOR1996</v>
      </c>
      <c r="B2692" t="str">
        <f>VLOOKUP(C2692,'Country code'!$B$1:$C$992,2,FALSE)</f>
        <v>KOR</v>
      </c>
      <c r="C2692" t="s">
        <v>128</v>
      </c>
      <c r="D2692">
        <v>1996</v>
      </c>
      <c r="E2692">
        <v>31.9</v>
      </c>
      <c r="F2692">
        <v>1</v>
      </c>
      <c r="G2692">
        <v>33.1</v>
      </c>
      <c r="H2692">
        <v>1.1000000000000001</v>
      </c>
      <c r="I2692">
        <v>1.2</v>
      </c>
      <c r="J2692">
        <v>1.5</v>
      </c>
      <c r="K2692">
        <v>3.6</v>
      </c>
      <c r="L2692">
        <v>1.9</v>
      </c>
    </row>
    <row r="2693" spans="1:12" x14ac:dyDescent="0.2">
      <c r="A2693" t="str">
        <f t="shared" si="42"/>
        <v>KOR1997</v>
      </c>
      <c r="B2693" t="str">
        <f>VLOOKUP(C2693,'Country code'!$B$1:$C$992,2,FALSE)</f>
        <v>KOR</v>
      </c>
      <c r="C2693" t="s">
        <v>128</v>
      </c>
      <c r="D2693">
        <v>1997</v>
      </c>
      <c r="E2693">
        <v>32.200000000000003</v>
      </c>
      <c r="F2693">
        <v>0.9</v>
      </c>
      <c r="G2693">
        <v>33.5</v>
      </c>
      <c r="H2693">
        <v>1.1000000000000001</v>
      </c>
      <c r="I2693">
        <v>1.3</v>
      </c>
      <c r="J2693">
        <v>1.4</v>
      </c>
      <c r="K2693">
        <v>3.9</v>
      </c>
      <c r="L2693">
        <v>1.8</v>
      </c>
    </row>
    <row r="2694" spans="1:12" x14ac:dyDescent="0.2">
      <c r="A2694" t="str">
        <f t="shared" si="42"/>
        <v>KOR1998</v>
      </c>
      <c r="B2694" t="str">
        <f>VLOOKUP(C2694,'Country code'!$B$1:$C$992,2,FALSE)</f>
        <v>KOR</v>
      </c>
      <c r="C2694" t="s">
        <v>128</v>
      </c>
      <c r="D2694">
        <v>1998</v>
      </c>
      <c r="E2694">
        <v>32.700000000000003</v>
      </c>
      <c r="F2694">
        <v>0.9</v>
      </c>
      <c r="G2694">
        <v>34.1</v>
      </c>
      <c r="H2694">
        <v>1.1000000000000001</v>
      </c>
      <c r="I2694">
        <v>1.4</v>
      </c>
      <c r="J2694">
        <v>1.4</v>
      </c>
      <c r="K2694">
        <v>4.0999999999999996</v>
      </c>
      <c r="L2694">
        <v>1.8</v>
      </c>
    </row>
    <row r="2695" spans="1:12" x14ac:dyDescent="0.2">
      <c r="A2695" t="str">
        <f t="shared" si="42"/>
        <v>KOR1999</v>
      </c>
      <c r="B2695" t="str">
        <f>VLOOKUP(C2695,'Country code'!$B$1:$C$992,2,FALSE)</f>
        <v>KOR</v>
      </c>
      <c r="C2695" t="s">
        <v>128</v>
      </c>
      <c r="D2695">
        <v>1999</v>
      </c>
      <c r="E2695">
        <v>32.9</v>
      </c>
      <c r="F2695">
        <v>1</v>
      </c>
      <c r="G2695">
        <v>34.4</v>
      </c>
      <c r="H2695">
        <v>1.2</v>
      </c>
      <c r="I2695">
        <v>1.5</v>
      </c>
      <c r="J2695">
        <v>1.6</v>
      </c>
      <c r="K2695">
        <v>4.4000000000000004</v>
      </c>
      <c r="L2695">
        <v>2</v>
      </c>
    </row>
    <row r="2696" spans="1:12" x14ac:dyDescent="0.2">
      <c r="A2696" t="str">
        <f t="shared" si="42"/>
        <v>KOR2000</v>
      </c>
      <c r="B2696" t="str">
        <f>VLOOKUP(C2696,'Country code'!$B$1:$C$992,2,FALSE)</f>
        <v>KOR</v>
      </c>
      <c r="C2696" t="s">
        <v>128</v>
      </c>
      <c r="D2696">
        <v>2000</v>
      </c>
      <c r="E2696">
        <v>32.700000000000003</v>
      </c>
      <c r="F2696">
        <v>1</v>
      </c>
      <c r="G2696">
        <v>34.299999999999997</v>
      </c>
      <c r="H2696">
        <v>1.2</v>
      </c>
      <c r="I2696">
        <v>1.6</v>
      </c>
      <c r="J2696">
        <v>1.6</v>
      </c>
      <c r="K2696">
        <v>4.7</v>
      </c>
      <c r="L2696">
        <v>2</v>
      </c>
    </row>
    <row r="2697" spans="1:12" x14ac:dyDescent="0.2">
      <c r="A2697" t="str">
        <f t="shared" si="42"/>
        <v>KOR2001</v>
      </c>
      <c r="B2697" t="str">
        <f>VLOOKUP(C2697,'Country code'!$B$1:$C$992,2,FALSE)</f>
        <v>KOR</v>
      </c>
      <c r="C2697" t="s">
        <v>128</v>
      </c>
      <c r="D2697">
        <v>2001</v>
      </c>
      <c r="E2697">
        <v>32.6</v>
      </c>
      <c r="F2697">
        <v>1</v>
      </c>
      <c r="G2697">
        <v>34.299999999999997</v>
      </c>
      <c r="H2697">
        <v>1.2</v>
      </c>
      <c r="I2697">
        <v>1.7</v>
      </c>
      <c r="J2697">
        <v>1.6</v>
      </c>
      <c r="K2697">
        <v>5</v>
      </c>
      <c r="L2697">
        <v>2</v>
      </c>
    </row>
    <row r="2698" spans="1:12" x14ac:dyDescent="0.2">
      <c r="A2698" t="str">
        <f t="shared" si="42"/>
        <v>KOR2002</v>
      </c>
      <c r="B2698" t="str">
        <f>VLOOKUP(C2698,'Country code'!$B$1:$C$992,2,FALSE)</f>
        <v>KOR</v>
      </c>
      <c r="C2698" t="s">
        <v>128</v>
      </c>
      <c r="D2698">
        <v>2002</v>
      </c>
      <c r="E2698">
        <v>32.5</v>
      </c>
      <c r="F2698">
        <v>1</v>
      </c>
      <c r="G2698">
        <v>34.299999999999997</v>
      </c>
      <c r="H2698">
        <v>1.2</v>
      </c>
      <c r="I2698">
        <v>1.8</v>
      </c>
      <c r="J2698">
        <v>1.6</v>
      </c>
      <c r="K2698">
        <v>5.2</v>
      </c>
      <c r="L2698">
        <v>2</v>
      </c>
    </row>
    <row r="2699" spans="1:12" x14ac:dyDescent="0.2">
      <c r="A2699" t="str">
        <f t="shared" si="42"/>
        <v>KOR2003</v>
      </c>
      <c r="B2699" t="str">
        <f>VLOOKUP(C2699,'Country code'!$B$1:$C$992,2,FALSE)</f>
        <v>KOR</v>
      </c>
      <c r="C2699" t="s">
        <v>128</v>
      </c>
      <c r="D2699">
        <v>2003</v>
      </c>
      <c r="E2699">
        <v>32.1</v>
      </c>
      <c r="F2699">
        <v>1</v>
      </c>
      <c r="G2699">
        <v>34</v>
      </c>
      <c r="H2699">
        <v>1.2</v>
      </c>
      <c r="I2699">
        <v>1.9</v>
      </c>
      <c r="J2699">
        <v>1.6</v>
      </c>
      <c r="K2699">
        <v>5.6</v>
      </c>
      <c r="L2699">
        <v>2</v>
      </c>
    </row>
    <row r="2700" spans="1:12" x14ac:dyDescent="0.2">
      <c r="A2700" t="str">
        <f t="shared" si="42"/>
        <v>KOR2004</v>
      </c>
      <c r="B2700" t="str">
        <f>VLOOKUP(C2700,'Country code'!$B$1:$C$992,2,FALSE)</f>
        <v>KOR</v>
      </c>
      <c r="C2700" t="s">
        <v>128</v>
      </c>
      <c r="D2700">
        <v>2004</v>
      </c>
      <c r="E2700">
        <v>31.9</v>
      </c>
      <c r="F2700">
        <v>0.9</v>
      </c>
      <c r="G2700">
        <v>34</v>
      </c>
      <c r="H2700">
        <v>1.1000000000000001</v>
      </c>
      <c r="I2700">
        <v>2.1</v>
      </c>
      <c r="J2700">
        <v>1.4</v>
      </c>
      <c r="K2700">
        <v>6.2</v>
      </c>
      <c r="L2700">
        <v>1.8</v>
      </c>
    </row>
    <row r="2701" spans="1:12" x14ac:dyDescent="0.2">
      <c r="A2701" t="str">
        <f t="shared" si="42"/>
        <v>KOR2005</v>
      </c>
      <c r="B2701" t="str">
        <f>VLOOKUP(C2701,'Country code'!$B$1:$C$992,2,FALSE)</f>
        <v>KOR</v>
      </c>
      <c r="C2701" t="s">
        <v>128</v>
      </c>
      <c r="D2701">
        <v>2005</v>
      </c>
      <c r="E2701">
        <v>31.6</v>
      </c>
      <c r="F2701">
        <v>0.9</v>
      </c>
      <c r="G2701">
        <v>33.9</v>
      </c>
      <c r="H2701">
        <v>1</v>
      </c>
      <c r="I2701">
        <v>2.2999999999999998</v>
      </c>
      <c r="J2701">
        <v>1.3</v>
      </c>
      <c r="K2701">
        <v>6.8</v>
      </c>
      <c r="L2701">
        <v>1.6</v>
      </c>
    </row>
    <row r="2702" spans="1:12" x14ac:dyDescent="0.2">
      <c r="A2702" t="str">
        <f t="shared" si="42"/>
        <v>KOR2006</v>
      </c>
      <c r="B2702" t="str">
        <f>VLOOKUP(C2702,'Country code'!$B$1:$C$992,2,FALSE)</f>
        <v>KOR</v>
      </c>
      <c r="C2702" t="s">
        <v>128</v>
      </c>
      <c r="D2702">
        <v>2006</v>
      </c>
      <c r="E2702">
        <v>31.2</v>
      </c>
      <c r="F2702">
        <v>0.6</v>
      </c>
      <c r="G2702">
        <v>33.6</v>
      </c>
      <c r="H2702">
        <v>0.6</v>
      </c>
      <c r="I2702">
        <v>2.4</v>
      </c>
      <c r="J2702">
        <v>0.8</v>
      </c>
      <c r="K2702">
        <v>7.1</v>
      </c>
      <c r="L2702">
        <v>1</v>
      </c>
    </row>
    <row r="2703" spans="1:12" x14ac:dyDescent="0.2">
      <c r="A2703" t="str">
        <f t="shared" si="42"/>
        <v>KOR2007</v>
      </c>
      <c r="B2703" t="str">
        <f>VLOOKUP(C2703,'Country code'!$B$1:$C$992,2,FALSE)</f>
        <v>KOR</v>
      </c>
      <c r="C2703" t="s">
        <v>128</v>
      </c>
      <c r="D2703">
        <v>2007</v>
      </c>
      <c r="E2703">
        <v>31.5</v>
      </c>
      <c r="F2703">
        <v>0.6</v>
      </c>
      <c r="G2703">
        <v>34.200000000000003</v>
      </c>
      <c r="H2703">
        <v>0.7</v>
      </c>
      <c r="I2703">
        <v>2.7</v>
      </c>
      <c r="J2703">
        <v>0.9</v>
      </c>
      <c r="K2703">
        <v>7.9</v>
      </c>
      <c r="L2703">
        <v>1.1000000000000001</v>
      </c>
    </row>
    <row r="2704" spans="1:12" x14ac:dyDescent="0.2">
      <c r="A2704" t="str">
        <f t="shared" si="42"/>
        <v>KOR2008</v>
      </c>
      <c r="B2704" t="str">
        <f>VLOOKUP(C2704,'Country code'!$B$1:$C$992,2,FALSE)</f>
        <v>KOR</v>
      </c>
      <c r="C2704" t="s">
        <v>128</v>
      </c>
      <c r="D2704">
        <v>2008</v>
      </c>
      <c r="E2704">
        <v>31.5</v>
      </c>
      <c r="F2704">
        <v>0.6</v>
      </c>
      <c r="G2704">
        <v>34.4</v>
      </c>
      <c r="H2704">
        <v>0.7</v>
      </c>
      <c r="I2704">
        <v>2.9</v>
      </c>
      <c r="J2704">
        <v>0.9</v>
      </c>
      <c r="K2704">
        <v>8.4</v>
      </c>
      <c r="L2704">
        <v>1.1000000000000001</v>
      </c>
    </row>
    <row r="2705" spans="1:12" x14ac:dyDescent="0.2">
      <c r="A2705" t="str">
        <f t="shared" si="42"/>
        <v>KOR2009</v>
      </c>
      <c r="B2705" t="str">
        <f>VLOOKUP(C2705,'Country code'!$B$1:$C$992,2,FALSE)</f>
        <v>KOR</v>
      </c>
      <c r="C2705" t="s">
        <v>128</v>
      </c>
      <c r="D2705">
        <v>2009</v>
      </c>
      <c r="E2705">
        <v>31.6</v>
      </c>
      <c r="F2705">
        <v>0.6</v>
      </c>
      <c r="G2705">
        <v>34.6</v>
      </c>
      <c r="H2705">
        <v>0.7</v>
      </c>
      <c r="I2705">
        <v>3</v>
      </c>
      <c r="J2705">
        <v>0.9</v>
      </c>
      <c r="K2705">
        <v>8.6999999999999993</v>
      </c>
      <c r="L2705">
        <v>1.1000000000000001</v>
      </c>
    </row>
    <row r="2706" spans="1:12" x14ac:dyDescent="0.2">
      <c r="A2706" t="str">
        <f t="shared" si="42"/>
        <v>KOR2010</v>
      </c>
      <c r="B2706" t="str">
        <f>VLOOKUP(C2706,'Country code'!$B$1:$C$992,2,FALSE)</f>
        <v>KOR</v>
      </c>
      <c r="C2706" t="s">
        <v>128</v>
      </c>
      <c r="D2706">
        <v>2010</v>
      </c>
      <c r="E2706">
        <v>31.4</v>
      </c>
      <c r="F2706">
        <v>0.6</v>
      </c>
      <c r="G2706">
        <v>34.4</v>
      </c>
      <c r="H2706">
        <v>0.7</v>
      </c>
      <c r="I2706">
        <v>3</v>
      </c>
      <c r="J2706">
        <v>0.9</v>
      </c>
      <c r="K2706">
        <v>8.6999999999999993</v>
      </c>
      <c r="L2706">
        <v>1.1000000000000001</v>
      </c>
    </row>
    <row r="2707" spans="1:12" x14ac:dyDescent="0.2">
      <c r="A2707" t="str">
        <f t="shared" si="42"/>
        <v>KOR2011</v>
      </c>
      <c r="B2707" t="str">
        <f>VLOOKUP(C2707,'Country code'!$B$1:$C$992,2,FALSE)</f>
        <v>KOR</v>
      </c>
      <c r="C2707" t="s">
        <v>128</v>
      </c>
      <c r="D2707">
        <v>2011</v>
      </c>
      <c r="E2707">
        <v>31.6</v>
      </c>
      <c r="F2707">
        <v>0.6</v>
      </c>
      <c r="G2707">
        <v>34.5</v>
      </c>
      <c r="H2707">
        <v>0.7</v>
      </c>
      <c r="I2707">
        <v>2.9</v>
      </c>
      <c r="J2707">
        <v>0.9</v>
      </c>
      <c r="K2707">
        <v>8.4</v>
      </c>
      <c r="L2707">
        <v>1.1000000000000001</v>
      </c>
    </row>
    <row r="2708" spans="1:12" x14ac:dyDescent="0.2">
      <c r="A2708" t="str">
        <f t="shared" si="42"/>
        <v>KOR2012</v>
      </c>
      <c r="B2708" t="str">
        <f>VLOOKUP(C2708,'Country code'!$B$1:$C$992,2,FALSE)</f>
        <v>KOR</v>
      </c>
      <c r="C2708" t="s">
        <v>128</v>
      </c>
      <c r="D2708">
        <v>2012</v>
      </c>
      <c r="E2708">
        <v>31.3</v>
      </c>
      <c r="F2708">
        <v>0.6</v>
      </c>
      <c r="G2708">
        <v>34.299999999999997</v>
      </c>
      <c r="H2708">
        <v>0.7</v>
      </c>
      <c r="I2708">
        <v>3</v>
      </c>
      <c r="J2708">
        <v>0.9</v>
      </c>
      <c r="K2708">
        <v>8.6999999999999993</v>
      </c>
      <c r="L2708">
        <v>1.1000000000000001</v>
      </c>
    </row>
    <row r="2709" spans="1:12" x14ac:dyDescent="0.2">
      <c r="A2709" t="str">
        <f t="shared" si="42"/>
        <v>KOR2013</v>
      </c>
      <c r="B2709" t="str">
        <f>VLOOKUP(C2709,'Country code'!$B$1:$C$992,2,FALSE)</f>
        <v>KOR</v>
      </c>
      <c r="C2709" t="s">
        <v>128</v>
      </c>
      <c r="D2709">
        <v>2013</v>
      </c>
      <c r="E2709">
        <v>31.3</v>
      </c>
      <c r="F2709">
        <v>0.7</v>
      </c>
      <c r="G2709">
        <v>34.5</v>
      </c>
      <c r="H2709">
        <v>0.8</v>
      </c>
      <c r="I2709">
        <v>3.2</v>
      </c>
      <c r="J2709">
        <v>1.1000000000000001</v>
      </c>
      <c r="K2709">
        <v>9.3000000000000007</v>
      </c>
      <c r="L2709">
        <v>1.4</v>
      </c>
    </row>
    <row r="2710" spans="1:12" x14ac:dyDescent="0.2">
      <c r="A2710" t="str">
        <f t="shared" si="42"/>
        <v>KOR2014</v>
      </c>
      <c r="B2710" t="str">
        <f>VLOOKUP(C2710,'Country code'!$B$1:$C$992,2,FALSE)</f>
        <v>KOR</v>
      </c>
      <c r="C2710" t="s">
        <v>128</v>
      </c>
      <c r="D2710">
        <v>2014</v>
      </c>
      <c r="E2710">
        <v>31.1</v>
      </c>
      <c r="F2710">
        <v>0.6</v>
      </c>
      <c r="G2710">
        <v>34.5</v>
      </c>
      <c r="H2710">
        <v>0.7</v>
      </c>
      <c r="I2710">
        <v>3.4</v>
      </c>
      <c r="J2710">
        <v>0.9</v>
      </c>
      <c r="K2710">
        <v>9.9</v>
      </c>
      <c r="L2710">
        <v>1.1000000000000001</v>
      </c>
    </row>
    <row r="2711" spans="1:12" x14ac:dyDescent="0.2">
      <c r="A2711" t="str">
        <f t="shared" si="42"/>
        <v>KOR2015</v>
      </c>
      <c r="B2711" t="str">
        <f>VLOOKUP(C2711,'Country code'!$B$1:$C$992,2,FALSE)</f>
        <v>KOR</v>
      </c>
      <c r="C2711" t="s">
        <v>128</v>
      </c>
      <c r="D2711">
        <v>2015</v>
      </c>
      <c r="E2711">
        <v>31.6</v>
      </c>
      <c r="F2711">
        <v>0.7</v>
      </c>
      <c r="G2711">
        <v>34.9</v>
      </c>
      <c r="H2711">
        <v>0.8</v>
      </c>
      <c r="I2711">
        <v>3.3</v>
      </c>
      <c r="J2711">
        <v>1.1000000000000001</v>
      </c>
      <c r="K2711">
        <v>9.5</v>
      </c>
      <c r="L2711">
        <v>1.4</v>
      </c>
    </row>
    <row r="2712" spans="1:12" x14ac:dyDescent="0.2">
      <c r="A2712" t="str">
        <f t="shared" si="42"/>
        <v>KOR2016</v>
      </c>
      <c r="B2712" t="str">
        <f>VLOOKUP(C2712,'Country code'!$B$1:$C$992,2,FALSE)</f>
        <v>KOR</v>
      </c>
      <c r="C2712" t="s">
        <v>128</v>
      </c>
      <c r="D2712">
        <v>2016</v>
      </c>
      <c r="E2712">
        <v>31.7</v>
      </c>
      <c r="F2712">
        <v>0.7</v>
      </c>
      <c r="G2712">
        <v>35.5</v>
      </c>
      <c r="H2712">
        <v>0.9</v>
      </c>
      <c r="I2712">
        <v>3.8</v>
      </c>
      <c r="J2712">
        <v>1.1000000000000001</v>
      </c>
      <c r="K2712">
        <v>10.7</v>
      </c>
      <c r="L2712">
        <v>1.4</v>
      </c>
    </row>
    <row r="2713" spans="1:12" x14ac:dyDescent="0.2">
      <c r="A2713" t="str">
        <f t="shared" si="42"/>
        <v>KOR2017</v>
      </c>
      <c r="B2713" t="str">
        <f>VLOOKUP(C2713,'Country code'!$B$1:$C$992,2,FALSE)</f>
        <v>KOR</v>
      </c>
      <c r="C2713" t="s">
        <v>128</v>
      </c>
      <c r="D2713">
        <v>2017</v>
      </c>
      <c r="E2713">
        <v>32.9</v>
      </c>
      <c r="F2713">
        <v>0.8</v>
      </c>
      <c r="G2713">
        <v>36.1</v>
      </c>
      <c r="H2713">
        <v>1.1000000000000001</v>
      </c>
      <c r="I2713">
        <v>3.2</v>
      </c>
      <c r="J2713">
        <v>1.4</v>
      </c>
      <c r="K2713">
        <v>8.9</v>
      </c>
      <c r="L2713">
        <v>1.8</v>
      </c>
    </row>
    <row r="2714" spans="1:12" x14ac:dyDescent="0.2">
      <c r="A2714" t="str">
        <f t="shared" si="42"/>
        <v>KOR2018</v>
      </c>
      <c r="B2714" t="str">
        <f>VLOOKUP(C2714,'Country code'!$B$1:$C$992,2,FALSE)</f>
        <v>KOR</v>
      </c>
      <c r="C2714" t="s">
        <v>128</v>
      </c>
      <c r="D2714">
        <v>2018</v>
      </c>
      <c r="E2714">
        <v>33.299999999999997</v>
      </c>
      <c r="F2714">
        <v>1</v>
      </c>
      <c r="G2714">
        <v>36.299999999999997</v>
      </c>
      <c r="H2714">
        <v>1.4</v>
      </c>
      <c r="I2714">
        <v>3</v>
      </c>
      <c r="J2714">
        <v>1.7</v>
      </c>
      <c r="K2714">
        <v>8.3000000000000007</v>
      </c>
      <c r="L2714">
        <v>2.2000000000000002</v>
      </c>
    </row>
    <row r="2715" spans="1:12" x14ac:dyDescent="0.2">
      <c r="A2715" t="str">
        <f t="shared" si="42"/>
        <v>XKX2003</v>
      </c>
      <c r="B2715" t="str">
        <f>VLOOKUP(C2715,'Country code'!$B$1:$C$992,2,FALSE)</f>
        <v>XKX</v>
      </c>
      <c r="C2715" t="s">
        <v>71</v>
      </c>
      <c r="D2715">
        <v>2003</v>
      </c>
      <c r="E2715">
        <v>29.1</v>
      </c>
      <c r="F2715">
        <v>2.4</v>
      </c>
      <c r="G2715">
        <v>42.4</v>
      </c>
      <c r="H2715">
        <v>4.8</v>
      </c>
    </row>
    <row r="2716" spans="1:12" x14ac:dyDescent="0.2">
      <c r="A2716" t="str">
        <f t="shared" si="42"/>
        <v>XKX2004</v>
      </c>
      <c r="B2716" t="str">
        <f>VLOOKUP(C2716,'Country code'!$B$1:$C$992,2,FALSE)</f>
        <v>XKX</v>
      </c>
      <c r="C2716" t="s">
        <v>71</v>
      </c>
      <c r="D2716">
        <v>2004</v>
      </c>
      <c r="E2716">
        <v>29</v>
      </c>
      <c r="F2716">
        <v>2.2999999999999998</v>
      </c>
      <c r="G2716">
        <v>42.5</v>
      </c>
      <c r="H2716">
        <v>4.7</v>
      </c>
    </row>
    <row r="2717" spans="1:12" x14ac:dyDescent="0.2">
      <c r="A2717" t="str">
        <f t="shared" si="42"/>
        <v>XKX2005</v>
      </c>
      <c r="B2717" t="str">
        <f>VLOOKUP(C2717,'Country code'!$B$1:$C$992,2,FALSE)</f>
        <v>XKX</v>
      </c>
      <c r="C2717" t="s">
        <v>71</v>
      </c>
      <c r="D2717">
        <v>2005</v>
      </c>
      <c r="E2717">
        <v>28.9</v>
      </c>
      <c r="F2717">
        <v>2.2999999999999998</v>
      </c>
      <c r="G2717">
        <v>42.6</v>
      </c>
      <c r="H2717">
        <v>4.5999999999999996</v>
      </c>
    </row>
    <row r="2718" spans="1:12" x14ac:dyDescent="0.2">
      <c r="A2718" t="str">
        <f t="shared" si="42"/>
        <v>XKX2006</v>
      </c>
      <c r="B2718" t="str">
        <f>VLOOKUP(C2718,'Country code'!$B$1:$C$992,2,FALSE)</f>
        <v>XKX</v>
      </c>
      <c r="C2718" t="s">
        <v>71</v>
      </c>
      <c r="D2718">
        <v>2006</v>
      </c>
      <c r="E2718">
        <v>28.9</v>
      </c>
      <c r="F2718">
        <v>2.2999999999999998</v>
      </c>
      <c r="G2718">
        <v>42.7</v>
      </c>
      <c r="H2718">
        <v>4.7</v>
      </c>
    </row>
    <row r="2719" spans="1:12" x14ac:dyDescent="0.2">
      <c r="A2719" t="str">
        <f t="shared" si="42"/>
        <v>XKX2007</v>
      </c>
      <c r="B2719" t="str">
        <f>VLOOKUP(C2719,'Country code'!$B$1:$C$992,2,FALSE)</f>
        <v>XKX</v>
      </c>
      <c r="C2719" t="s">
        <v>71</v>
      </c>
      <c r="D2719">
        <v>2007</v>
      </c>
      <c r="E2719">
        <v>28.8</v>
      </c>
      <c r="F2719">
        <v>2.2000000000000002</v>
      </c>
      <c r="G2719">
        <v>42.7</v>
      </c>
      <c r="H2719">
        <v>4.5999999999999996</v>
      </c>
    </row>
    <row r="2720" spans="1:12" x14ac:dyDescent="0.2">
      <c r="A2720" t="str">
        <f t="shared" si="42"/>
        <v>XKX2008</v>
      </c>
      <c r="B2720" t="str">
        <f>VLOOKUP(C2720,'Country code'!$B$1:$C$992,2,FALSE)</f>
        <v>XKX</v>
      </c>
      <c r="C2720" t="s">
        <v>71</v>
      </c>
      <c r="D2720">
        <v>2008</v>
      </c>
      <c r="E2720">
        <v>28.7</v>
      </c>
      <c r="F2720">
        <v>2.2000000000000002</v>
      </c>
      <c r="G2720">
        <v>42.7</v>
      </c>
      <c r="H2720">
        <v>4.5999999999999996</v>
      </c>
    </row>
    <row r="2721" spans="1:8" x14ac:dyDescent="0.2">
      <c r="A2721" t="str">
        <f t="shared" si="42"/>
        <v>XKX2009</v>
      </c>
      <c r="B2721" t="str">
        <f>VLOOKUP(C2721,'Country code'!$B$1:$C$992,2,FALSE)</f>
        <v>XKX</v>
      </c>
      <c r="C2721" t="s">
        <v>71</v>
      </c>
      <c r="D2721">
        <v>2009</v>
      </c>
      <c r="E2721">
        <v>28.6</v>
      </c>
      <c r="F2721">
        <v>2.1</v>
      </c>
      <c r="G2721">
        <v>42.7</v>
      </c>
      <c r="H2721">
        <v>4.5</v>
      </c>
    </row>
    <row r="2722" spans="1:8" x14ac:dyDescent="0.2">
      <c r="A2722" t="str">
        <f t="shared" si="42"/>
        <v>XKX2010</v>
      </c>
      <c r="B2722" t="str">
        <f>VLOOKUP(C2722,'Country code'!$B$1:$C$992,2,FALSE)</f>
        <v>XKX</v>
      </c>
      <c r="C2722" t="s">
        <v>71</v>
      </c>
      <c r="D2722">
        <v>2010</v>
      </c>
      <c r="E2722">
        <v>28.5</v>
      </c>
      <c r="F2722">
        <v>2.1</v>
      </c>
      <c r="G2722">
        <v>42.7</v>
      </c>
      <c r="H2722">
        <v>4.5</v>
      </c>
    </row>
    <row r="2723" spans="1:8" x14ac:dyDescent="0.2">
      <c r="A2723" t="str">
        <f t="shared" si="42"/>
        <v>XKX2011</v>
      </c>
      <c r="B2723" t="str">
        <f>VLOOKUP(C2723,'Country code'!$B$1:$C$992,2,FALSE)</f>
        <v>XKX</v>
      </c>
      <c r="C2723" t="s">
        <v>71</v>
      </c>
      <c r="D2723">
        <v>2011</v>
      </c>
      <c r="E2723">
        <v>28.3</v>
      </c>
      <c r="F2723">
        <v>2.1</v>
      </c>
      <c r="G2723">
        <v>42.8</v>
      </c>
      <c r="H2723">
        <v>4.4000000000000004</v>
      </c>
    </row>
    <row r="2724" spans="1:8" x14ac:dyDescent="0.2">
      <c r="A2724" t="str">
        <f t="shared" si="42"/>
        <v>XKX2012</v>
      </c>
      <c r="B2724" t="str">
        <f>VLOOKUP(C2724,'Country code'!$B$1:$C$992,2,FALSE)</f>
        <v>XKX</v>
      </c>
      <c r="C2724" t="s">
        <v>71</v>
      </c>
      <c r="D2724">
        <v>2012</v>
      </c>
      <c r="E2724">
        <v>28.2</v>
      </c>
      <c r="F2724">
        <v>2.1</v>
      </c>
      <c r="G2724">
        <v>42.8</v>
      </c>
      <c r="H2724">
        <v>4.5</v>
      </c>
    </row>
    <row r="2725" spans="1:8" x14ac:dyDescent="0.2">
      <c r="A2725" t="str">
        <f t="shared" si="42"/>
        <v>XKX2013</v>
      </c>
      <c r="B2725" t="str">
        <f>VLOOKUP(C2725,'Country code'!$B$1:$C$992,2,FALSE)</f>
        <v>XKX</v>
      </c>
      <c r="C2725" t="s">
        <v>71</v>
      </c>
      <c r="D2725">
        <v>2013</v>
      </c>
      <c r="E2725">
        <v>28</v>
      </c>
      <c r="F2725">
        <v>2.1</v>
      </c>
      <c r="G2725">
        <v>42.7</v>
      </c>
      <c r="H2725">
        <v>4.5</v>
      </c>
    </row>
    <row r="2726" spans="1:8" x14ac:dyDescent="0.2">
      <c r="A2726" t="str">
        <f t="shared" si="42"/>
        <v>XKX2014</v>
      </c>
      <c r="B2726" t="str">
        <f>VLOOKUP(C2726,'Country code'!$B$1:$C$992,2,FALSE)</f>
        <v>XKX</v>
      </c>
      <c r="C2726" t="s">
        <v>71</v>
      </c>
      <c r="D2726">
        <v>2014</v>
      </c>
      <c r="E2726">
        <v>27.9</v>
      </c>
      <c r="F2726">
        <v>2.2000000000000002</v>
      </c>
      <c r="G2726">
        <v>42.7</v>
      </c>
      <c r="H2726">
        <v>4.5999999999999996</v>
      </c>
    </row>
    <row r="2727" spans="1:8" x14ac:dyDescent="0.2">
      <c r="A2727" t="str">
        <f t="shared" si="42"/>
        <v>XKX2015</v>
      </c>
      <c r="B2727" t="str">
        <f>VLOOKUP(C2727,'Country code'!$B$1:$C$992,2,FALSE)</f>
        <v>XKX</v>
      </c>
      <c r="C2727" t="s">
        <v>71</v>
      </c>
      <c r="D2727">
        <v>2015</v>
      </c>
      <c r="E2727">
        <v>27.8</v>
      </c>
      <c r="F2727">
        <v>2.2000000000000002</v>
      </c>
      <c r="G2727">
        <v>42.7</v>
      </c>
      <c r="H2727">
        <v>4.5999999999999996</v>
      </c>
    </row>
    <row r="2728" spans="1:8" x14ac:dyDescent="0.2">
      <c r="A2728" t="str">
        <f t="shared" si="42"/>
        <v>XKX2016</v>
      </c>
      <c r="B2728" t="str">
        <f>VLOOKUP(C2728,'Country code'!$B$1:$C$992,2,FALSE)</f>
        <v>XKX</v>
      </c>
      <c r="C2728" t="s">
        <v>71</v>
      </c>
      <c r="D2728">
        <v>2016</v>
      </c>
      <c r="E2728">
        <v>27.8</v>
      </c>
      <c r="F2728">
        <v>2.2999999999999998</v>
      </c>
      <c r="G2728">
        <v>42.7</v>
      </c>
      <c r="H2728">
        <v>4.7</v>
      </c>
    </row>
    <row r="2729" spans="1:8" x14ac:dyDescent="0.2">
      <c r="A2729" t="str">
        <f t="shared" si="42"/>
        <v>XKX2017</v>
      </c>
      <c r="B2729" t="str">
        <f>VLOOKUP(C2729,'Country code'!$B$1:$C$992,2,FALSE)</f>
        <v>XKX</v>
      </c>
      <c r="C2729" t="s">
        <v>71</v>
      </c>
      <c r="D2729">
        <v>2017</v>
      </c>
      <c r="E2729">
        <v>27.8</v>
      </c>
      <c r="F2729">
        <v>2.5</v>
      </c>
      <c r="G2729">
        <v>42.7</v>
      </c>
      <c r="H2729">
        <v>4.8</v>
      </c>
    </row>
    <row r="2730" spans="1:8" x14ac:dyDescent="0.2">
      <c r="A2730" t="str">
        <f t="shared" si="42"/>
        <v>KWT1973</v>
      </c>
      <c r="B2730" t="str">
        <f>VLOOKUP(C2730,'Country code'!$B$1:$C$992,2,FALSE)</f>
        <v>KWT</v>
      </c>
      <c r="C2730" t="s">
        <v>72</v>
      </c>
      <c r="D2730">
        <v>1973</v>
      </c>
      <c r="E2730">
        <v>37.799999999999997</v>
      </c>
      <c r="F2730">
        <v>3.8</v>
      </c>
      <c r="G2730">
        <v>39</v>
      </c>
      <c r="H2730">
        <v>4.0999999999999996</v>
      </c>
    </row>
    <row r="2731" spans="1:8" x14ac:dyDescent="0.2">
      <c r="A2731" t="str">
        <f t="shared" si="42"/>
        <v>KWT1974</v>
      </c>
      <c r="B2731" t="str">
        <f>VLOOKUP(C2731,'Country code'!$B$1:$C$992,2,FALSE)</f>
        <v>KWT</v>
      </c>
      <c r="C2731" t="s">
        <v>72</v>
      </c>
      <c r="D2731">
        <v>1974</v>
      </c>
      <c r="E2731">
        <v>37.799999999999997</v>
      </c>
      <c r="F2731">
        <v>3.9</v>
      </c>
      <c r="G2731">
        <v>39</v>
      </c>
      <c r="H2731">
        <v>4.0999999999999996</v>
      </c>
    </row>
    <row r="2732" spans="1:8" x14ac:dyDescent="0.2">
      <c r="A2732" t="str">
        <f t="shared" si="42"/>
        <v>KWT1975</v>
      </c>
      <c r="B2732" t="str">
        <f>VLOOKUP(C2732,'Country code'!$B$1:$C$992,2,FALSE)</f>
        <v>KWT</v>
      </c>
      <c r="C2732" t="s">
        <v>72</v>
      </c>
      <c r="D2732">
        <v>1975</v>
      </c>
      <c r="E2732">
        <v>37.700000000000003</v>
      </c>
      <c r="F2732">
        <v>3.9</v>
      </c>
      <c r="G2732">
        <v>39</v>
      </c>
      <c r="H2732">
        <v>4.0999999999999996</v>
      </c>
    </row>
    <row r="2733" spans="1:8" x14ac:dyDescent="0.2">
      <c r="A2733" t="str">
        <f t="shared" si="42"/>
        <v>KWT1976</v>
      </c>
      <c r="B2733" t="str">
        <f>VLOOKUP(C2733,'Country code'!$B$1:$C$992,2,FALSE)</f>
        <v>KWT</v>
      </c>
      <c r="C2733" t="s">
        <v>72</v>
      </c>
      <c r="D2733">
        <v>1976</v>
      </c>
      <c r="E2733">
        <v>37.700000000000003</v>
      </c>
      <c r="F2733">
        <v>3.9</v>
      </c>
      <c r="G2733">
        <v>38.9</v>
      </c>
      <c r="H2733">
        <v>4.0999999999999996</v>
      </c>
    </row>
    <row r="2734" spans="1:8" x14ac:dyDescent="0.2">
      <c r="A2734" t="str">
        <f t="shared" si="42"/>
        <v>KWT1977</v>
      </c>
      <c r="B2734" t="str">
        <f>VLOOKUP(C2734,'Country code'!$B$1:$C$992,2,FALSE)</f>
        <v>KWT</v>
      </c>
      <c r="C2734" t="s">
        <v>72</v>
      </c>
      <c r="D2734">
        <v>1977</v>
      </c>
      <c r="E2734">
        <v>37.6</v>
      </c>
      <c r="F2734">
        <v>3.8</v>
      </c>
      <c r="G2734">
        <v>38.9</v>
      </c>
      <c r="H2734">
        <v>4.0999999999999996</v>
      </c>
    </row>
    <row r="2735" spans="1:8" x14ac:dyDescent="0.2">
      <c r="A2735" t="str">
        <f t="shared" si="42"/>
        <v>KWT1978</v>
      </c>
      <c r="B2735" t="str">
        <f>VLOOKUP(C2735,'Country code'!$B$1:$C$992,2,FALSE)</f>
        <v>KWT</v>
      </c>
      <c r="C2735" t="s">
        <v>72</v>
      </c>
      <c r="D2735">
        <v>1978</v>
      </c>
      <c r="E2735">
        <v>37.6</v>
      </c>
      <c r="F2735">
        <v>3.8</v>
      </c>
      <c r="G2735">
        <v>38.799999999999997</v>
      </c>
      <c r="H2735">
        <v>4</v>
      </c>
    </row>
    <row r="2736" spans="1:8" x14ac:dyDescent="0.2">
      <c r="A2736" t="str">
        <f t="shared" si="42"/>
        <v>KWT1979</v>
      </c>
      <c r="B2736" t="str">
        <f>VLOOKUP(C2736,'Country code'!$B$1:$C$992,2,FALSE)</f>
        <v>KWT</v>
      </c>
      <c r="C2736" t="s">
        <v>72</v>
      </c>
      <c r="D2736">
        <v>1979</v>
      </c>
      <c r="E2736">
        <v>37.5</v>
      </c>
      <c r="F2736">
        <v>3.8</v>
      </c>
      <c r="G2736">
        <v>38.799999999999997</v>
      </c>
      <c r="H2736">
        <v>4</v>
      </c>
    </row>
    <row r="2737" spans="1:8" x14ac:dyDescent="0.2">
      <c r="A2737" t="str">
        <f t="shared" si="42"/>
        <v>KWT1980</v>
      </c>
      <c r="B2737" t="str">
        <f>VLOOKUP(C2737,'Country code'!$B$1:$C$992,2,FALSE)</f>
        <v>KWT</v>
      </c>
      <c r="C2737" t="s">
        <v>72</v>
      </c>
      <c r="D2737">
        <v>1980</v>
      </c>
      <c r="E2737">
        <v>37.4</v>
      </c>
      <c r="F2737">
        <v>3.8</v>
      </c>
      <c r="G2737">
        <v>38.799999999999997</v>
      </c>
      <c r="H2737">
        <v>3.9</v>
      </c>
    </row>
    <row r="2738" spans="1:8" x14ac:dyDescent="0.2">
      <c r="A2738" t="str">
        <f t="shared" si="42"/>
        <v>KWT1981</v>
      </c>
      <c r="B2738" t="str">
        <f>VLOOKUP(C2738,'Country code'!$B$1:$C$992,2,FALSE)</f>
        <v>KWT</v>
      </c>
      <c r="C2738" t="s">
        <v>72</v>
      </c>
      <c r="D2738">
        <v>1981</v>
      </c>
      <c r="E2738">
        <v>37.299999999999997</v>
      </c>
      <c r="F2738">
        <v>3.7</v>
      </c>
      <c r="G2738">
        <v>38.700000000000003</v>
      </c>
      <c r="H2738">
        <v>4</v>
      </c>
    </row>
    <row r="2739" spans="1:8" x14ac:dyDescent="0.2">
      <c r="A2739" t="str">
        <f t="shared" si="42"/>
        <v>KWT1982</v>
      </c>
      <c r="B2739" t="str">
        <f>VLOOKUP(C2739,'Country code'!$B$1:$C$992,2,FALSE)</f>
        <v>KWT</v>
      </c>
      <c r="C2739" t="s">
        <v>72</v>
      </c>
      <c r="D2739">
        <v>1982</v>
      </c>
      <c r="E2739">
        <v>37.299999999999997</v>
      </c>
      <c r="F2739">
        <v>3.7</v>
      </c>
      <c r="G2739">
        <v>38.700000000000003</v>
      </c>
      <c r="H2739">
        <v>4</v>
      </c>
    </row>
    <row r="2740" spans="1:8" x14ac:dyDescent="0.2">
      <c r="A2740" t="str">
        <f t="shared" si="42"/>
        <v>KWT1983</v>
      </c>
      <c r="B2740" t="str">
        <f>VLOOKUP(C2740,'Country code'!$B$1:$C$992,2,FALSE)</f>
        <v>KWT</v>
      </c>
      <c r="C2740" t="s">
        <v>72</v>
      </c>
      <c r="D2740">
        <v>1983</v>
      </c>
      <c r="E2740">
        <v>37.299999999999997</v>
      </c>
      <c r="F2740">
        <v>3.6</v>
      </c>
      <c r="G2740">
        <v>38.6</v>
      </c>
      <c r="H2740">
        <v>4</v>
      </c>
    </row>
    <row r="2741" spans="1:8" x14ac:dyDescent="0.2">
      <c r="A2741" t="str">
        <f t="shared" si="42"/>
        <v>KWT1984</v>
      </c>
      <c r="B2741" t="str">
        <f>VLOOKUP(C2741,'Country code'!$B$1:$C$992,2,FALSE)</f>
        <v>KWT</v>
      </c>
      <c r="C2741" t="s">
        <v>72</v>
      </c>
      <c r="D2741">
        <v>1984</v>
      </c>
      <c r="E2741">
        <v>37.200000000000003</v>
      </c>
      <c r="F2741">
        <v>3.6</v>
      </c>
      <c r="G2741">
        <v>38.5</v>
      </c>
      <c r="H2741">
        <v>3.9</v>
      </c>
    </row>
    <row r="2742" spans="1:8" x14ac:dyDescent="0.2">
      <c r="A2742" t="str">
        <f t="shared" si="42"/>
        <v>KWT1985</v>
      </c>
      <c r="B2742" t="str">
        <f>VLOOKUP(C2742,'Country code'!$B$1:$C$992,2,FALSE)</f>
        <v>KWT</v>
      </c>
      <c r="C2742" t="s">
        <v>72</v>
      </c>
      <c r="D2742">
        <v>1985</v>
      </c>
      <c r="E2742">
        <v>37.1</v>
      </c>
      <c r="F2742">
        <v>3.6</v>
      </c>
      <c r="G2742">
        <v>38.5</v>
      </c>
      <c r="H2742">
        <v>3.8</v>
      </c>
    </row>
    <row r="2743" spans="1:8" x14ac:dyDescent="0.2">
      <c r="A2743" t="str">
        <f t="shared" si="42"/>
        <v>KWT1986</v>
      </c>
      <c r="B2743" t="str">
        <f>VLOOKUP(C2743,'Country code'!$B$1:$C$992,2,FALSE)</f>
        <v>KWT</v>
      </c>
      <c r="C2743" t="s">
        <v>72</v>
      </c>
      <c r="D2743">
        <v>1986</v>
      </c>
      <c r="E2743">
        <v>37.1</v>
      </c>
      <c r="F2743">
        <v>3.5</v>
      </c>
      <c r="G2743">
        <v>38.4</v>
      </c>
      <c r="H2743">
        <v>3.8</v>
      </c>
    </row>
    <row r="2744" spans="1:8" x14ac:dyDescent="0.2">
      <c r="A2744" t="str">
        <f t="shared" si="42"/>
        <v>KWT1987</v>
      </c>
      <c r="B2744" t="str">
        <f>VLOOKUP(C2744,'Country code'!$B$1:$C$992,2,FALSE)</f>
        <v>KWT</v>
      </c>
      <c r="C2744" t="s">
        <v>72</v>
      </c>
      <c r="D2744">
        <v>1987</v>
      </c>
      <c r="E2744">
        <v>37</v>
      </c>
      <c r="F2744">
        <v>3.4</v>
      </c>
      <c r="G2744">
        <v>38.4</v>
      </c>
      <c r="H2744">
        <v>3.7</v>
      </c>
    </row>
    <row r="2745" spans="1:8" x14ac:dyDescent="0.2">
      <c r="A2745" t="str">
        <f t="shared" si="42"/>
        <v>KWT1988</v>
      </c>
      <c r="B2745" t="str">
        <f>VLOOKUP(C2745,'Country code'!$B$1:$C$992,2,FALSE)</f>
        <v>KWT</v>
      </c>
      <c r="C2745" t="s">
        <v>72</v>
      </c>
      <c r="D2745">
        <v>1988</v>
      </c>
      <c r="E2745">
        <v>37</v>
      </c>
      <c r="F2745">
        <v>3.5</v>
      </c>
      <c r="G2745">
        <v>38.299999999999997</v>
      </c>
      <c r="H2745">
        <v>3.7</v>
      </c>
    </row>
    <row r="2746" spans="1:8" x14ac:dyDescent="0.2">
      <c r="A2746" t="str">
        <f t="shared" si="42"/>
        <v>KWT1989</v>
      </c>
      <c r="B2746" t="str">
        <f>VLOOKUP(C2746,'Country code'!$B$1:$C$992,2,FALSE)</f>
        <v>KWT</v>
      </c>
      <c r="C2746" t="s">
        <v>72</v>
      </c>
      <c r="D2746">
        <v>1989</v>
      </c>
      <c r="E2746">
        <v>36.9</v>
      </c>
      <c r="F2746">
        <v>3.6</v>
      </c>
      <c r="G2746">
        <v>38.299999999999997</v>
      </c>
      <c r="H2746">
        <v>3.7</v>
      </c>
    </row>
    <row r="2747" spans="1:8" x14ac:dyDescent="0.2">
      <c r="A2747" t="str">
        <f t="shared" ref="A2747:A2810" si="43">B2747&amp;D2747</f>
        <v>KWT1990</v>
      </c>
      <c r="B2747" t="str">
        <f>VLOOKUP(C2747,'Country code'!$B$1:$C$992,2,FALSE)</f>
        <v>KWT</v>
      </c>
      <c r="C2747" t="s">
        <v>72</v>
      </c>
      <c r="D2747">
        <v>1990</v>
      </c>
      <c r="E2747">
        <v>36.9</v>
      </c>
      <c r="F2747">
        <v>3.6</v>
      </c>
      <c r="G2747">
        <v>38.299999999999997</v>
      </c>
      <c r="H2747">
        <v>3.7</v>
      </c>
    </row>
    <row r="2748" spans="1:8" x14ac:dyDescent="0.2">
      <c r="A2748" t="str">
        <f t="shared" si="43"/>
        <v>KWT1991</v>
      </c>
      <c r="B2748" t="str">
        <f>VLOOKUP(C2748,'Country code'!$B$1:$C$992,2,FALSE)</f>
        <v>KWT</v>
      </c>
      <c r="C2748" t="s">
        <v>72</v>
      </c>
      <c r="D2748">
        <v>1991</v>
      </c>
      <c r="E2748">
        <v>36.799999999999997</v>
      </c>
      <c r="F2748">
        <v>3.6</v>
      </c>
      <c r="G2748">
        <v>38.200000000000003</v>
      </c>
      <c r="H2748">
        <v>3.7</v>
      </c>
    </row>
    <row r="2749" spans="1:8" x14ac:dyDescent="0.2">
      <c r="A2749" t="str">
        <f t="shared" si="43"/>
        <v>KWT1992</v>
      </c>
      <c r="B2749" t="str">
        <f>VLOOKUP(C2749,'Country code'!$B$1:$C$992,2,FALSE)</f>
        <v>KWT</v>
      </c>
      <c r="C2749" t="s">
        <v>72</v>
      </c>
      <c r="D2749">
        <v>1992</v>
      </c>
      <c r="E2749">
        <v>36.700000000000003</v>
      </c>
      <c r="F2749">
        <v>3.6</v>
      </c>
      <c r="G2749">
        <v>38.200000000000003</v>
      </c>
      <c r="H2749">
        <v>3.7</v>
      </c>
    </row>
    <row r="2750" spans="1:8" x14ac:dyDescent="0.2">
      <c r="A2750" t="str">
        <f t="shared" si="43"/>
        <v>KWT1993</v>
      </c>
      <c r="B2750" t="str">
        <f>VLOOKUP(C2750,'Country code'!$B$1:$C$992,2,FALSE)</f>
        <v>KWT</v>
      </c>
      <c r="C2750" t="s">
        <v>72</v>
      </c>
      <c r="D2750">
        <v>1993</v>
      </c>
      <c r="E2750">
        <v>36.700000000000003</v>
      </c>
      <c r="F2750">
        <v>3.6</v>
      </c>
      <c r="G2750">
        <v>38.1</v>
      </c>
      <c r="H2750">
        <v>3.7</v>
      </c>
    </row>
    <row r="2751" spans="1:8" x14ac:dyDescent="0.2">
      <c r="A2751" t="str">
        <f t="shared" si="43"/>
        <v>KWT1994</v>
      </c>
      <c r="B2751" t="str">
        <f>VLOOKUP(C2751,'Country code'!$B$1:$C$992,2,FALSE)</f>
        <v>KWT</v>
      </c>
      <c r="C2751" t="s">
        <v>72</v>
      </c>
      <c r="D2751">
        <v>1994</v>
      </c>
      <c r="E2751">
        <v>36.6</v>
      </c>
      <c r="F2751">
        <v>3.6</v>
      </c>
      <c r="G2751">
        <v>38.1</v>
      </c>
      <c r="H2751">
        <v>3.7</v>
      </c>
    </row>
    <row r="2752" spans="1:8" x14ac:dyDescent="0.2">
      <c r="A2752" t="str">
        <f t="shared" si="43"/>
        <v>KWT1995</v>
      </c>
      <c r="B2752" t="str">
        <f>VLOOKUP(C2752,'Country code'!$B$1:$C$992,2,FALSE)</f>
        <v>KWT</v>
      </c>
      <c r="C2752" t="s">
        <v>72</v>
      </c>
      <c r="D2752">
        <v>1995</v>
      </c>
      <c r="E2752">
        <v>36.6</v>
      </c>
      <c r="F2752">
        <v>3.6</v>
      </c>
      <c r="G2752">
        <v>38.1</v>
      </c>
      <c r="H2752">
        <v>3.7</v>
      </c>
    </row>
    <row r="2753" spans="1:8" x14ac:dyDescent="0.2">
      <c r="A2753" t="str">
        <f t="shared" si="43"/>
        <v>KWT1996</v>
      </c>
      <c r="B2753" t="str">
        <f>VLOOKUP(C2753,'Country code'!$B$1:$C$992,2,FALSE)</f>
        <v>KWT</v>
      </c>
      <c r="C2753" t="s">
        <v>72</v>
      </c>
      <c r="D2753">
        <v>1996</v>
      </c>
      <c r="E2753">
        <v>36.5</v>
      </c>
      <c r="F2753">
        <v>3.5</v>
      </c>
      <c r="G2753">
        <v>38</v>
      </c>
      <c r="H2753">
        <v>3.7</v>
      </c>
    </row>
    <row r="2754" spans="1:8" x14ac:dyDescent="0.2">
      <c r="A2754" t="str">
        <f t="shared" si="43"/>
        <v>KWT1997</v>
      </c>
      <c r="B2754" t="str">
        <f>VLOOKUP(C2754,'Country code'!$B$1:$C$992,2,FALSE)</f>
        <v>KWT</v>
      </c>
      <c r="C2754" t="s">
        <v>72</v>
      </c>
      <c r="D2754">
        <v>1997</v>
      </c>
      <c r="E2754">
        <v>36.5</v>
      </c>
      <c r="F2754">
        <v>3.5</v>
      </c>
      <c r="G2754">
        <v>38</v>
      </c>
      <c r="H2754">
        <v>3.7</v>
      </c>
    </row>
    <row r="2755" spans="1:8" x14ac:dyDescent="0.2">
      <c r="A2755" t="str">
        <f t="shared" si="43"/>
        <v>KWT1998</v>
      </c>
      <c r="B2755" t="str">
        <f>VLOOKUP(C2755,'Country code'!$B$1:$C$992,2,FALSE)</f>
        <v>KWT</v>
      </c>
      <c r="C2755" t="s">
        <v>72</v>
      </c>
      <c r="D2755">
        <v>1998</v>
      </c>
      <c r="E2755">
        <v>36.4</v>
      </c>
      <c r="F2755">
        <v>3.5</v>
      </c>
      <c r="G2755">
        <v>38</v>
      </c>
      <c r="H2755">
        <v>3.7</v>
      </c>
    </row>
    <row r="2756" spans="1:8" x14ac:dyDescent="0.2">
      <c r="A2756" t="str">
        <f t="shared" si="43"/>
        <v>KWT1999</v>
      </c>
      <c r="B2756" t="str">
        <f>VLOOKUP(C2756,'Country code'!$B$1:$C$992,2,FALSE)</f>
        <v>KWT</v>
      </c>
      <c r="C2756" t="s">
        <v>72</v>
      </c>
      <c r="D2756">
        <v>1999</v>
      </c>
      <c r="E2756">
        <v>36.5</v>
      </c>
      <c r="F2756">
        <v>3.6</v>
      </c>
      <c r="G2756">
        <v>38</v>
      </c>
      <c r="H2756">
        <v>3.8</v>
      </c>
    </row>
    <row r="2757" spans="1:8" x14ac:dyDescent="0.2">
      <c r="A2757" t="str">
        <f t="shared" si="43"/>
        <v>KGZ1988</v>
      </c>
      <c r="B2757" t="str">
        <f>VLOOKUP(C2757,'Country code'!$B$1:$C$992,2,FALSE)</f>
        <v>KGZ</v>
      </c>
      <c r="C2757" t="s">
        <v>73</v>
      </c>
      <c r="D2757">
        <v>1988</v>
      </c>
      <c r="E2757">
        <v>30</v>
      </c>
      <c r="F2757">
        <v>1.8</v>
      </c>
      <c r="G2757">
        <v>41.2</v>
      </c>
      <c r="H2757">
        <v>2.5</v>
      </c>
    </row>
    <row r="2758" spans="1:8" x14ac:dyDescent="0.2">
      <c r="A2758" t="str">
        <f t="shared" si="43"/>
        <v>KGZ1989</v>
      </c>
      <c r="B2758" t="str">
        <f>VLOOKUP(C2758,'Country code'!$B$1:$C$992,2,FALSE)</f>
        <v>KGZ</v>
      </c>
      <c r="C2758" t="s">
        <v>73</v>
      </c>
      <c r="D2758">
        <v>1989</v>
      </c>
      <c r="E2758">
        <v>30.1</v>
      </c>
      <c r="F2758">
        <v>1.6</v>
      </c>
      <c r="G2758">
        <v>41.3</v>
      </c>
      <c r="H2758">
        <v>2.4</v>
      </c>
    </row>
    <row r="2759" spans="1:8" x14ac:dyDescent="0.2">
      <c r="A2759" t="str">
        <f t="shared" si="43"/>
        <v>KGZ1990</v>
      </c>
      <c r="B2759" t="str">
        <f>VLOOKUP(C2759,'Country code'!$B$1:$C$992,2,FALSE)</f>
        <v>KGZ</v>
      </c>
      <c r="C2759" t="s">
        <v>73</v>
      </c>
      <c r="D2759">
        <v>1990</v>
      </c>
      <c r="E2759">
        <v>30.4</v>
      </c>
      <c r="F2759">
        <v>1.6</v>
      </c>
      <c r="G2759">
        <v>41.6</v>
      </c>
      <c r="H2759">
        <v>2.2999999999999998</v>
      </c>
    </row>
    <row r="2760" spans="1:8" x14ac:dyDescent="0.2">
      <c r="A2760" t="str">
        <f t="shared" si="43"/>
        <v>KGZ1991</v>
      </c>
      <c r="B2760" t="str">
        <f>VLOOKUP(C2760,'Country code'!$B$1:$C$992,2,FALSE)</f>
        <v>KGZ</v>
      </c>
      <c r="C2760" t="s">
        <v>73</v>
      </c>
      <c r="D2760">
        <v>1991</v>
      </c>
      <c r="E2760">
        <v>30.8</v>
      </c>
      <c r="F2760">
        <v>1.6</v>
      </c>
      <c r="G2760">
        <v>42</v>
      </c>
      <c r="H2760">
        <v>2.1</v>
      </c>
    </row>
    <row r="2761" spans="1:8" x14ac:dyDescent="0.2">
      <c r="A2761" t="str">
        <f t="shared" si="43"/>
        <v>KGZ1992</v>
      </c>
      <c r="B2761" t="str">
        <f>VLOOKUP(C2761,'Country code'!$B$1:$C$992,2,FALSE)</f>
        <v>KGZ</v>
      </c>
      <c r="C2761" t="s">
        <v>73</v>
      </c>
      <c r="D2761">
        <v>1992</v>
      </c>
      <c r="E2761">
        <v>31.5</v>
      </c>
      <c r="F2761">
        <v>1.5</v>
      </c>
      <c r="G2761">
        <v>42.5</v>
      </c>
      <c r="H2761">
        <v>2.1</v>
      </c>
    </row>
    <row r="2762" spans="1:8" x14ac:dyDescent="0.2">
      <c r="A2762" t="str">
        <f t="shared" si="43"/>
        <v>KGZ1993</v>
      </c>
      <c r="B2762" t="str">
        <f>VLOOKUP(C2762,'Country code'!$B$1:$C$992,2,FALSE)</f>
        <v>KGZ</v>
      </c>
      <c r="C2762" t="s">
        <v>73</v>
      </c>
      <c r="D2762">
        <v>1993</v>
      </c>
      <c r="E2762">
        <v>32.799999999999997</v>
      </c>
      <c r="F2762">
        <v>1.4</v>
      </c>
      <c r="G2762">
        <v>43.3</v>
      </c>
      <c r="H2762">
        <v>1.9</v>
      </c>
    </row>
    <row r="2763" spans="1:8" x14ac:dyDescent="0.2">
      <c r="A2763" t="str">
        <f t="shared" si="43"/>
        <v>KGZ1994</v>
      </c>
      <c r="B2763" t="str">
        <f>VLOOKUP(C2763,'Country code'!$B$1:$C$992,2,FALSE)</f>
        <v>KGZ</v>
      </c>
      <c r="C2763" t="s">
        <v>73</v>
      </c>
      <c r="D2763">
        <v>1994</v>
      </c>
      <c r="E2763">
        <v>34.200000000000003</v>
      </c>
      <c r="F2763">
        <v>1.4</v>
      </c>
      <c r="G2763">
        <v>44.2</v>
      </c>
      <c r="H2763">
        <v>1.8</v>
      </c>
    </row>
    <row r="2764" spans="1:8" x14ac:dyDescent="0.2">
      <c r="A2764" t="str">
        <f t="shared" si="43"/>
        <v>KGZ1995</v>
      </c>
      <c r="B2764" t="str">
        <f>VLOOKUP(C2764,'Country code'!$B$1:$C$992,2,FALSE)</f>
        <v>KGZ</v>
      </c>
      <c r="C2764" t="s">
        <v>73</v>
      </c>
      <c r="D2764">
        <v>1995</v>
      </c>
      <c r="E2764">
        <v>35</v>
      </c>
      <c r="F2764">
        <v>1.3</v>
      </c>
      <c r="G2764">
        <v>44.6</v>
      </c>
      <c r="H2764">
        <v>1.8</v>
      </c>
    </row>
    <row r="2765" spans="1:8" x14ac:dyDescent="0.2">
      <c r="A2765" t="str">
        <f t="shared" si="43"/>
        <v>KGZ1996</v>
      </c>
      <c r="B2765" t="str">
        <f>VLOOKUP(C2765,'Country code'!$B$1:$C$992,2,FALSE)</f>
        <v>KGZ</v>
      </c>
      <c r="C2765" t="s">
        <v>73</v>
      </c>
      <c r="D2765">
        <v>1996</v>
      </c>
      <c r="E2765">
        <v>35.799999999999997</v>
      </c>
      <c r="F2765">
        <v>1.3</v>
      </c>
      <c r="G2765">
        <v>45.1</v>
      </c>
      <c r="H2765">
        <v>1.8</v>
      </c>
    </row>
    <row r="2766" spans="1:8" x14ac:dyDescent="0.2">
      <c r="A2766" t="str">
        <f t="shared" si="43"/>
        <v>KGZ1997</v>
      </c>
      <c r="B2766" t="str">
        <f>VLOOKUP(C2766,'Country code'!$B$1:$C$992,2,FALSE)</f>
        <v>KGZ</v>
      </c>
      <c r="C2766" t="s">
        <v>73</v>
      </c>
      <c r="D2766">
        <v>1997</v>
      </c>
      <c r="E2766">
        <v>36.4</v>
      </c>
      <c r="F2766">
        <v>1.2</v>
      </c>
      <c r="G2766">
        <v>45.3</v>
      </c>
      <c r="H2766">
        <v>1.6</v>
      </c>
    </row>
    <row r="2767" spans="1:8" x14ac:dyDescent="0.2">
      <c r="A2767" t="str">
        <f t="shared" si="43"/>
        <v>KGZ1998</v>
      </c>
      <c r="B2767" t="str">
        <f>VLOOKUP(C2767,'Country code'!$B$1:$C$992,2,FALSE)</f>
        <v>KGZ</v>
      </c>
      <c r="C2767" t="s">
        <v>73</v>
      </c>
      <c r="D2767">
        <v>1998</v>
      </c>
      <c r="E2767">
        <v>36.5</v>
      </c>
      <c r="F2767">
        <v>1.2</v>
      </c>
      <c r="G2767">
        <v>45.2</v>
      </c>
      <c r="H2767">
        <v>1.6</v>
      </c>
    </row>
    <row r="2768" spans="1:8" x14ac:dyDescent="0.2">
      <c r="A2768" t="str">
        <f t="shared" si="43"/>
        <v>KGZ1999</v>
      </c>
      <c r="B2768" t="str">
        <f>VLOOKUP(C2768,'Country code'!$B$1:$C$992,2,FALSE)</f>
        <v>KGZ</v>
      </c>
      <c r="C2768" t="s">
        <v>73</v>
      </c>
      <c r="D2768">
        <v>1999</v>
      </c>
      <c r="E2768">
        <v>36.299999999999997</v>
      </c>
      <c r="F2768">
        <v>1.1000000000000001</v>
      </c>
      <c r="G2768">
        <v>44.8</v>
      </c>
      <c r="H2768">
        <v>1.5</v>
      </c>
    </row>
    <row r="2769" spans="1:8" x14ac:dyDescent="0.2">
      <c r="A2769" t="str">
        <f t="shared" si="43"/>
        <v>KGZ2000</v>
      </c>
      <c r="B2769" t="str">
        <f>VLOOKUP(C2769,'Country code'!$B$1:$C$992,2,FALSE)</f>
        <v>KGZ</v>
      </c>
      <c r="C2769" t="s">
        <v>73</v>
      </c>
      <c r="D2769">
        <v>2000</v>
      </c>
      <c r="E2769">
        <v>35.799999999999997</v>
      </c>
      <c r="F2769">
        <v>1.1000000000000001</v>
      </c>
      <c r="G2769">
        <v>44.2</v>
      </c>
      <c r="H2769">
        <v>1.5</v>
      </c>
    </row>
    <row r="2770" spans="1:8" x14ac:dyDescent="0.2">
      <c r="A2770" t="str">
        <f t="shared" si="43"/>
        <v>KGZ2001</v>
      </c>
      <c r="B2770" t="str">
        <f>VLOOKUP(C2770,'Country code'!$B$1:$C$992,2,FALSE)</f>
        <v>KGZ</v>
      </c>
      <c r="C2770" t="s">
        <v>73</v>
      </c>
      <c r="D2770">
        <v>2001</v>
      </c>
      <c r="E2770">
        <v>35.4</v>
      </c>
      <c r="F2770">
        <v>1.1000000000000001</v>
      </c>
      <c r="G2770">
        <v>43.7</v>
      </c>
      <c r="H2770">
        <v>1.4</v>
      </c>
    </row>
    <row r="2771" spans="1:8" x14ac:dyDescent="0.2">
      <c r="A2771" t="str">
        <f t="shared" si="43"/>
        <v>KGZ2002</v>
      </c>
      <c r="B2771" t="str">
        <f>VLOOKUP(C2771,'Country code'!$B$1:$C$992,2,FALSE)</f>
        <v>KGZ</v>
      </c>
      <c r="C2771" t="s">
        <v>73</v>
      </c>
      <c r="D2771">
        <v>2002</v>
      </c>
      <c r="E2771">
        <v>35</v>
      </c>
      <c r="F2771">
        <v>1.1000000000000001</v>
      </c>
      <c r="G2771">
        <v>43.4</v>
      </c>
      <c r="H2771">
        <v>1.4</v>
      </c>
    </row>
    <row r="2772" spans="1:8" x14ac:dyDescent="0.2">
      <c r="A2772" t="str">
        <f t="shared" si="43"/>
        <v>KGZ2003</v>
      </c>
      <c r="B2772" t="str">
        <f>VLOOKUP(C2772,'Country code'!$B$1:$C$992,2,FALSE)</f>
        <v>KGZ</v>
      </c>
      <c r="C2772" t="s">
        <v>73</v>
      </c>
      <c r="D2772">
        <v>2003</v>
      </c>
      <c r="E2772">
        <v>34.9</v>
      </c>
      <c r="F2772">
        <v>1.1000000000000001</v>
      </c>
      <c r="G2772">
        <v>43.3</v>
      </c>
      <c r="H2772">
        <v>1.4</v>
      </c>
    </row>
    <row r="2773" spans="1:8" x14ac:dyDescent="0.2">
      <c r="A2773" t="str">
        <f t="shared" si="43"/>
        <v>KGZ2004</v>
      </c>
      <c r="B2773" t="str">
        <f>VLOOKUP(C2773,'Country code'!$B$1:$C$992,2,FALSE)</f>
        <v>KGZ</v>
      </c>
      <c r="C2773" t="s">
        <v>73</v>
      </c>
      <c r="D2773">
        <v>2004</v>
      </c>
      <c r="E2773">
        <v>35.200000000000003</v>
      </c>
      <c r="F2773">
        <v>1.1000000000000001</v>
      </c>
      <c r="G2773">
        <v>43.5</v>
      </c>
      <c r="H2773">
        <v>1.4</v>
      </c>
    </row>
    <row r="2774" spans="1:8" x14ac:dyDescent="0.2">
      <c r="A2774" t="str">
        <f t="shared" si="43"/>
        <v>KGZ2005</v>
      </c>
      <c r="B2774" t="str">
        <f>VLOOKUP(C2774,'Country code'!$B$1:$C$992,2,FALSE)</f>
        <v>KGZ</v>
      </c>
      <c r="C2774" t="s">
        <v>73</v>
      </c>
      <c r="D2774">
        <v>2005</v>
      </c>
      <c r="E2774">
        <v>35.4</v>
      </c>
      <c r="F2774">
        <v>1.1000000000000001</v>
      </c>
      <c r="G2774">
        <v>43.6</v>
      </c>
      <c r="H2774">
        <v>1.4</v>
      </c>
    </row>
    <row r="2775" spans="1:8" x14ac:dyDescent="0.2">
      <c r="A2775" t="str">
        <f t="shared" si="43"/>
        <v>KGZ2006</v>
      </c>
      <c r="B2775" t="str">
        <f>VLOOKUP(C2775,'Country code'!$B$1:$C$992,2,FALSE)</f>
        <v>KGZ</v>
      </c>
      <c r="C2775" t="s">
        <v>73</v>
      </c>
      <c r="D2775">
        <v>2006</v>
      </c>
      <c r="E2775">
        <v>35.5</v>
      </c>
      <c r="F2775">
        <v>1.1000000000000001</v>
      </c>
      <c r="G2775">
        <v>43.5</v>
      </c>
      <c r="H2775">
        <v>1.5</v>
      </c>
    </row>
    <row r="2776" spans="1:8" x14ac:dyDescent="0.2">
      <c r="A2776" t="str">
        <f t="shared" si="43"/>
        <v>KGZ2007</v>
      </c>
      <c r="B2776" t="str">
        <f>VLOOKUP(C2776,'Country code'!$B$1:$C$992,2,FALSE)</f>
        <v>KGZ</v>
      </c>
      <c r="C2776" t="s">
        <v>73</v>
      </c>
      <c r="D2776">
        <v>2007</v>
      </c>
      <c r="E2776">
        <v>35.1</v>
      </c>
      <c r="F2776">
        <v>1.1000000000000001</v>
      </c>
      <c r="G2776">
        <v>43.3</v>
      </c>
      <c r="H2776">
        <v>1.5</v>
      </c>
    </row>
    <row r="2777" spans="1:8" x14ac:dyDescent="0.2">
      <c r="A2777" t="str">
        <f t="shared" si="43"/>
        <v>KGZ2008</v>
      </c>
      <c r="B2777" t="str">
        <f>VLOOKUP(C2777,'Country code'!$B$1:$C$992,2,FALSE)</f>
        <v>KGZ</v>
      </c>
      <c r="C2777" t="s">
        <v>73</v>
      </c>
      <c r="D2777">
        <v>2008</v>
      </c>
      <c r="E2777">
        <v>34.799999999999997</v>
      </c>
      <c r="F2777">
        <v>1.1000000000000001</v>
      </c>
      <c r="G2777">
        <v>42.9</v>
      </c>
      <c r="H2777">
        <v>1.5</v>
      </c>
    </row>
    <row r="2778" spans="1:8" x14ac:dyDescent="0.2">
      <c r="A2778" t="str">
        <f t="shared" si="43"/>
        <v>KGZ2009</v>
      </c>
      <c r="B2778" t="str">
        <f>VLOOKUP(C2778,'Country code'!$B$1:$C$992,2,FALSE)</f>
        <v>KGZ</v>
      </c>
      <c r="C2778" t="s">
        <v>73</v>
      </c>
      <c r="D2778">
        <v>2009</v>
      </c>
      <c r="E2778">
        <v>34.4</v>
      </c>
      <c r="F2778">
        <v>1.1000000000000001</v>
      </c>
      <c r="G2778">
        <v>42.5</v>
      </c>
      <c r="H2778">
        <v>1.5</v>
      </c>
    </row>
    <row r="2779" spans="1:8" x14ac:dyDescent="0.2">
      <c r="A2779" t="str">
        <f t="shared" si="43"/>
        <v>KGZ2010</v>
      </c>
      <c r="B2779" t="str">
        <f>VLOOKUP(C2779,'Country code'!$B$1:$C$992,2,FALSE)</f>
        <v>KGZ</v>
      </c>
      <c r="C2779" t="s">
        <v>73</v>
      </c>
      <c r="D2779">
        <v>2010</v>
      </c>
      <c r="E2779">
        <v>34</v>
      </c>
      <c r="F2779">
        <v>1.2</v>
      </c>
      <c r="G2779">
        <v>42.1</v>
      </c>
      <c r="H2779">
        <v>1.5</v>
      </c>
    </row>
    <row r="2780" spans="1:8" x14ac:dyDescent="0.2">
      <c r="A2780" t="str">
        <f t="shared" si="43"/>
        <v>KGZ2011</v>
      </c>
      <c r="B2780" t="str">
        <f>VLOOKUP(C2780,'Country code'!$B$1:$C$992,2,FALSE)</f>
        <v>KGZ</v>
      </c>
      <c r="C2780" t="s">
        <v>73</v>
      </c>
      <c r="D2780">
        <v>2011</v>
      </c>
      <c r="E2780">
        <v>33.700000000000003</v>
      </c>
      <c r="F2780">
        <v>1.2</v>
      </c>
      <c r="G2780">
        <v>41.8</v>
      </c>
      <c r="H2780">
        <v>1.6</v>
      </c>
    </row>
    <row r="2781" spans="1:8" x14ac:dyDescent="0.2">
      <c r="A2781" t="str">
        <f t="shared" si="43"/>
        <v>KGZ2012</v>
      </c>
      <c r="B2781" t="str">
        <f>VLOOKUP(C2781,'Country code'!$B$1:$C$992,2,FALSE)</f>
        <v>KGZ</v>
      </c>
      <c r="C2781" t="s">
        <v>73</v>
      </c>
      <c r="D2781">
        <v>2012</v>
      </c>
      <c r="E2781">
        <v>33.5</v>
      </c>
      <c r="F2781">
        <v>1.2</v>
      </c>
      <c r="G2781">
        <v>41.6</v>
      </c>
      <c r="H2781">
        <v>1.7</v>
      </c>
    </row>
    <row r="2782" spans="1:8" x14ac:dyDescent="0.2">
      <c r="A2782" t="str">
        <f t="shared" si="43"/>
        <v>KGZ2013</v>
      </c>
      <c r="B2782" t="str">
        <f>VLOOKUP(C2782,'Country code'!$B$1:$C$992,2,FALSE)</f>
        <v>KGZ</v>
      </c>
      <c r="C2782" t="s">
        <v>73</v>
      </c>
      <c r="D2782">
        <v>2013</v>
      </c>
      <c r="E2782">
        <v>33.5</v>
      </c>
      <c r="F2782">
        <v>1.2</v>
      </c>
      <c r="G2782">
        <v>41.4</v>
      </c>
      <c r="H2782">
        <v>1.7</v>
      </c>
    </row>
    <row r="2783" spans="1:8" x14ac:dyDescent="0.2">
      <c r="A2783" t="str">
        <f t="shared" si="43"/>
        <v>KGZ2014</v>
      </c>
      <c r="B2783" t="str">
        <f>VLOOKUP(C2783,'Country code'!$B$1:$C$992,2,FALSE)</f>
        <v>KGZ</v>
      </c>
      <c r="C2783" t="s">
        <v>73</v>
      </c>
      <c r="D2783">
        <v>2014</v>
      </c>
      <c r="E2783">
        <v>33.200000000000003</v>
      </c>
      <c r="F2783">
        <v>1.3</v>
      </c>
      <c r="G2783">
        <v>41.2</v>
      </c>
      <c r="H2783">
        <v>1.8</v>
      </c>
    </row>
    <row r="2784" spans="1:8" x14ac:dyDescent="0.2">
      <c r="A2784" t="str">
        <f t="shared" si="43"/>
        <v>KGZ2015</v>
      </c>
      <c r="B2784" t="str">
        <f>VLOOKUP(C2784,'Country code'!$B$1:$C$992,2,FALSE)</f>
        <v>KGZ</v>
      </c>
      <c r="C2784" t="s">
        <v>73</v>
      </c>
      <c r="D2784">
        <v>2015</v>
      </c>
      <c r="E2784">
        <v>33</v>
      </c>
      <c r="F2784">
        <v>1.3</v>
      </c>
      <c r="G2784">
        <v>41</v>
      </c>
      <c r="H2784">
        <v>1.8</v>
      </c>
    </row>
    <row r="2785" spans="1:8" x14ac:dyDescent="0.2">
      <c r="A2785" t="str">
        <f t="shared" si="43"/>
        <v>KGZ2016</v>
      </c>
      <c r="B2785" t="str">
        <f>VLOOKUP(C2785,'Country code'!$B$1:$C$992,2,FALSE)</f>
        <v>KGZ</v>
      </c>
      <c r="C2785" t="s">
        <v>73</v>
      </c>
      <c r="D2785">
        <v>2016</v>
      </c>
      <c r="E2785">
        <v>32.700000000000003</v>
      </c>
      <c r="F2785">
        <v>1.3</v>
      </c>
      <c r="G2785">
        <v>40.799999999999997</v>
      </c>
      <c r="H2785">
        <v>1.9</v>
      </c>
    </row>
    <row r="2786" spans="1:8" x14ac:dyDescent="0.2">
      <c r="A2786" t="str">
        <f t="shared" si="43"/>
        <v>KGZ2017</v>
      </c>
      <c r="B2786" t="str">
        <f>VLOOKUP(C2786,'Country code'!$B$1:$C$992,2,FALSE)</f>
        <v>KGZ</v>
      </c>
      <c r="C2786" t="s">
        <v>73</v>
      </c>
      <c r="D2786">
        <v>2017</v>
      </c>
      <c r="E2786">
        <v>32.5</v>
      </c>
      <c r="F2786">
        <v>1.3</v>
      </c>
      <c r="G2786">
        <v>40.6</v>
      </c>
      <c r="H2786">
        <v>1.9</v>
      </c>
    </row>
    <row r="2787" spans="1:8" x14ac:dyDescent="0.2">
      <c r="A2787" t="str">
        <f t="shared" si="43"/>
        <v>KGZ2018</v>
      </c>
      <c r="B2787" t="str">
        <f>VLOOKUP(C2787,'Country code'!$B$1:$C$992,2,FALSE)</f>
        <v>KGZ</v>
      </c>
      <c r="C2787" t="s">
        <v>73</v>
      </c>
      <c r="D2787">
        <v>2018</v>
      </c>
      <c r="E2787">
        <v>32.4</v>
      </c>
      <c r="F2787">
        <v>1.4</v>
      </c>
      <c r="G2787">
        <v>40.5</v>
      </c>
      <c r="H2787">
        <v>2</v>
      </c>
    </row>
    <row r="2788" spans="1:8" x14ac:dyDescent="0.2">
      <c r="A2788" t="str">
        <f t="shared" si="43"/>
        <v>KGZ2019</v>
      </c>
      <c r="B2788" t="str">
        <f>VLOOKUP(C2788,'Country code'!$B$1:$C$992,2,FALSE)</f>
        <v>KGZ</v>
      </c>
      <c r="C2788" t="s">
        <v>73</v>
      </c>
      <c r="D2788">
        <v>2019</v>
      </c>
      <c r="E2788">
        <v>32.200000000000003</v>
      </c>
      <c r="F2788">
        <v>1.5</v>
      </c>
      <c r="G2788">
        <v>40.5</v>
      </c>
      <c r="H2788">
        <v>2.1</v>
      </c>
    </row>
    <row r="2789" spans="1:8" x14ac:dyDescent="0.2">
      <c r="A2789" t="str">
        <f t="shared" si="43"/>
        <v>KGZ2020</v>
      </c>
      <c r="B2789" t="str">
        <f>VLOOKUP(C2789,'Country code'!$B$1:$C$992,2,FALSE)</f>
        <v>KGZ</v>
      </c>
      <c r="C2789" t="s">
        <v>73</v>
      </c>
      <c r="D2789">
        <v>2020</v>
      </c>
      <c r="E2789">
        <v>32.200000000000003</v>
      </c>
      <c r="F2789">
        <v>1.7</v>
      </c>
      <c r="G2789">
        <v>40.5</v>
      </c>
      <c r="H2789">
        <v>2.2999999999999998</v>
      </c>
    </row>
    <row r="2790" spans="1:8" x14ac:dyDescent="0.2">
      <c r="A2790" t="str">
        <f t="shared" si="43"/>
        <v>LAO1992</v>
      </c>
      <c r="B2790" t="str">
        <f>VLOOKUP(C2790,'Country code'!$B$1:$C$992,2,FALSE)</f>
        <v>LAO</v>
      </c>
      <c r="C2790" t="s">
        <v>74</v>
      </c>
      <c r="D2790">
        <v>1992</v>
      </c>
      <c r="E2790">
        <v>34.5</v>
      </c>
      <c r="F2790">
        <v>2.2999999999999998</v>
      </c>
      <c r="G2790">
        <v>36.5</v>
      </c>
      <c r="H2790">
        <v>2.4</v>
      </c>
    </row>
    <row r="2791" spans="1:8" x14ac:dyDescent="0.2">
      <c r="A2791" t="str">
        <f t="shared" si="43"/>
        <v>LAO1993</v>
      </c>
      <c r="B2791" t="str">
        <f>VLOOKUP(C2791,'Country code'!$B$1:$C$992,2,FALSE)</f>
        <v>LAO</v>
      </c>
      <c r="C2791" t="s">
        <v>74</v>
      </c>
      <c r="D2791">
        <v>1993</v>
      </c>
      <c r="E2791">
        <v>34.700000000000003</v>
      </c>
      <c r="F2791">
        <v>2.2999999999999998</v>
      </c>
      <c r="G2791">
        <v>36.6</v>
      </c>
      <c r="H2791">
        <v>2.4</v>
      </c>
    </row>
    <row r="2792" spans="1:8" x14ac:dyDescent="0.2">
      <c r="A2792" t="str">
        <f t="shared" si="43"/>
        <v>LAO1994</v>
      </c>
      <c r="B2792" t="str">
        <f>VLOOKUP(C2792,'Country code'!$B$1:$C$992,2,FALSE)</f>
        <v>LAO</v>
      </c>
      <c r="C2792" t="s">
        <v>74</v>
      </c>
      <c r="D2792">
        <v>1994</v>
      </c>
      <c r="E2792">
        <v>34.799999999999997</v>
      </c>
      <c r="F2792">
        <v>2.2000000000000002</v>
      </c>
      <c r="G2792">
        <v>36.700000000000003</v>
      </c>
      <c r="H2792">
        <v>2.2999999999999998</v>
      </c>
    </row>
    <row r="2793" spans="1:8" x14ac:dyDescent="0.2">
      <c r="A2793" t="str">
        <f t="shared" si="43"/>
        <v>LAO1995</v>
      </c>
      <c r="B2793" t="str">
        <f>VLOOKUP(C2793,'Country code'!$B$1:$C$992,2,FALSE)</f>
        <v>LAO</v>
      </c>
      <c r="C2793" t="s">
        <v>74</v>
      </c>
      <c r="D2793">
        <v>1995</v>
      </c>
      <c r="E2793">
        <v>34.9</v>
      </c>
      <c r="F2793">
        <v>2.1</v>
      </c>
      <c r="G2793">
        <v>36.9</v>
      </c>
      <c r="H2793">
        <v>2.2999999999999998</v>
      </c>
    </row>
    <row r="2794" spans="1:8" x14ac:dyDescent="0.2">
      <c r="A2794" t="str">
        <f t="shared" si="43"/>
        <v>LAO1996</v>
      </c>
      <c r="B2794" t="str">
        <f>VLOOKUP(C2794,'Country code'!$B$1:$C$992,2,FALSE)</f>
        <v>LAO</v>
      </c>
      <c r="C2794" t="s">
        <v>74</v>
      </c>
      <c r="D2794">
        <v>1996</v>
      </c>
      <c r="E2794">
        <v>35</v>
      </c>
      <c r="F2794">
        <v>2.1</v>
      </c>
      <c r="G2794">
        <v>37</v>
      </c>
      <c r="H2794">
        <v>2.2000000000000002</v>
      </c>
    </row>
    <row r="2795" spans="1:8" x14ac:dyDescent="0.2">
      <c r="A2795" t="str">
        <f t="shared" si="43"/>
        <v>LAO1997</v>
      </c>
      <c r="B2795" t="str">
        <f>VLOOKUP(C2795,'Country code'!$B$1:$C$992,2,FALSE)</f>
        <v>LAO</v>
      </c>
      <c r="C2795" t="s">
        <v>74</v>
      </c>
      <c r="D2795">
        <v>1997</v>
      </c>
      <c r="E2795">
        <v>35.1</v>
      </c>
      <c r="F2795">
        <v>2</v>
      </c>
      <c r="G2795">
        <v>37.1</v>
      </c>
      <c r="H2795">
        <v>2.2000000000000002</v>
      </c>
    </row>
    <row r="2796" spans="1:8" x14ac:dyDescent="0.2">
      <c r="A2796" t="str">
        <f t="shared" si="43"/>
        <v>LAO1998</v>
      </c>
      <c r="B2796" t="str">
        <f>VLOOKUP(C2796,'Country code'!$B$1:$C$992,2,FALSE)</f>
        <v>LAO</v>
      </c>
      <c r="C2796" t="s">
        <v>74</v>
      </c>
      <c r="D2796">
        <v>1998</v>
      </c>
      <c r="E2796">
        <v>35.200000000000003</v>
      </c>
      <c r="F2796">
        <v>2</v>
      </c>
      <c r="G2796">
        <v>37.1</v>
      </c>
      <c r="H2796">
        <v>2.2000000000000002</v>
      </c>
    </row>
    <row r="2797" spans="1:8" x14ac:dyDescent="0.2">
      <c r="A2797" t="str">
        <f t="shared" si="43"/>
        <v>LAO1999</v>
      </c>
      <c r="B2797" t="str">
        <f>VLOOKUP(C2797,'Country code'!$B$1:$C$992,2,FALSE)</f>
        <v>LAO</v>
      </c>
      <c r="C2797" t="s">
        <v>74</v>
      </c>
      <c r="D2797">
        <v>1999</v>
      </c>
      <c r="E2797">
        <v>35.200000000000003</v>
      </c>
      <c r="F2797">
        <v>2</v>
      </c>
      <c r="G2797">
        <v>37.1</v>
      </c>
      <c r="H2797">
        <v>2.2999999999999998</v>
      </c>
    </row>
    <row r="2798" spans="1:8" x14ac:dyDescent="0.2">
      <c r="A2798" t="str">
        <f t="shared" si="43"/>
        <v>LAO2000</v>
      </c>
      <c r="B2798" t="str">
        <f>VLOOKUP(C2798,'Country code'!$B$1:$C$992,2,FALSE)</f>
        <v>LAO</v>
      </c>
      <c r="C2798" t="s">
        <v>74</v>
      </c>
      <c r="D2798">
        <v>2000</v>
      </c>
      <c r="E2798">
        <v>35.200000000000003</v>
      </c>
      <c r="F2798">
        <v>2</v>
      </c>
      <c r="G2798">
        <v>37.200000000000003</v>
      </c>
      <c r="H2798">
        <v>2.2000000000000002</v>
      </c>
    </row>
    <row r="2799" spans="1:8" x14ac:dyDescent="0.2">
      <c r="A2799" t="str">
        <f t="shared" si="43"/>
        <v>LAO2001</v>
      </c>
      <c r="B2799" t="str">
        <f>VLOOKUP(C2799,'Country code'!$B$1:$C$992,2,FALSE)</f>
        <v>LAO</v>
      </c>
      <c r="C2799" t="s">
        <v>74</v>
      </c>
      <c r="D2799">
        <v>2001</v>
      </c>
      <c r="E2799">
        <v>35.299999999999997</v>
      </c>
      <c r="F2799">
        <v>2</v>
      </c>
      <c r="G2799">
        <v>37.200000000000003</v>
      </c>
      <c r="H2799">
        <v>2.2000000000000002</v>
      </c>
    </row>
    <row r="2800" spans="1:8" x14ac:dyDescent="0.2">
      <c r="A2800" t="str">
        <f t="shared" si="43"/>
        <v>LAO2002</v>
      </c>
      <c r="B2800" t="str">
        <f>VLOOKUP(C2800,'Country code'!$B$1:$C$992,2,FALSE)</f>
        <v>LAO</v>
      </c>
      <c r="C2800" t="s">
        <v>74</v>
      </c>
      <c r="D2800">
        <v>2002</v>
      </c>
      <c r="E2800">
        <v>35.299999999999997</v>
      </c>
      <c r="F2800">
        <v>2</v>
      </c>
      <c r="G2800">
        <v>37.299999999999997</v>
      </c>
      <c r="H2800">
        <v>2.2000000000000002</v>
      </c>
    </row>
    <row r="2801" spans="1:8" x14ac:dyDescent="0.2">
      <c r="A2801" t="str">
        <f t="shared" si="43"/>
        <v>LAO2003</v>
      </c>
      <c r="B2801" t="str">
        <f>VLOOKUP(C2801,'Country code'!$B$1:$C$992,2,FALSE)</f>
        <v>LAO</v>
      </c>
      <c r="C2801" t="s">
        <v>74</v>
      </c>
      <c r="D2801">
        <v>2003</v>
      </c>
      <c r="E2801">
        <v>35.4</v>
      </c>
      <c r="F2801">
        <v>2</v>
      </c>
      <c r="G2801">
        <v>37.4</v>
      </c>
      <c r="H2801">
        <v>2.2000000000000002</v>
      </c>
    </row>
    <row r="2802" spans="1:8" x14ac:dyDescent="0.2">
      <c r="A2802" t="str">
        <f t="shared" si="43"/>
        <v>LAO2004</v>
      </c>
      <c r="B2802" t="str">
        <f>VLOOKUP(C2802,'Country code'!$B$1:$C$992,2,FALSE)</f>
        <v>LAO</v>
      </c>
      <c r="C2802" t="s">
        <v>74</v>
      </c>
      <c r="D2802">
        <v>2004</v>
      </c>
      <c r="E2802">
        <v>35.6</v>
      </c>
      <c r="F2802">
        <v>2</v>
      </c>
      <c r="G2802">
        <v>37.6</v>
      </c>
      <c r="H2802">
        <v>2.2000000000000002</v>
      </c>
    </row>
    <row r="2803" spans="1:8" x14ac:dyDescent="0.2">
      <c r="A2803" t="str">
        <f t="shared" si="43"/>
        <v>LAO2005</v>
      </c>
      <c r="B2803" t="str">
        <f>VLOOKUP(C2803,'Country code'!$B$1:$C$992,2,FALSE)</f>
        <v>LAO</v>
      </c>
      <c r="C2803" t="s">
        <v>74</v>
      </c>
      <c r="D2803">
        <v>2005</v>
      </c>
      <c r="E2803">
        <v>35.700000000000003</v>
      </c>
      <c r="F2803">
        <v>2.1</v>
      </c>
      <c r="G2803">
        <v>37.700000000000003</v>
      </c>
      <c r="H2803">
        <v>2.2999999999999998</v>
      </c>
    </row>
    <row r="2804" spans="1:8" x14ac:dyDescent="0.2">
      <c r="A2804" t="str">
        <f t="shared" si="43"/>
        <v>LAO2006</v>
      </c>
      <c r="B2804" t="str">
        <f>VLOOKUP(C2804,'Country code'!$B$1:$C$992,2,FALSE)</f>
        <v>LAO</v>
      </c>
      <c r="C2804" t="s">
        <v>74</v>
      </c>
      <c r="D2804">
        <v>2006</v>
      </c>
      <c r="E2804">
        <v>35.799999999999997</v>
      </c>
      <c r="F2804">
        <v>2.1</v>
      </c>
      <c r="G2804">
        <v>37.9</v>
      </c>
      <c r="H2804">
        <v>2.2999999999999998</v>
      </c>
    </row>
    <row r="2805" spans="1:8" x14ac:dyDescent="0.2">
      <c r="A2805" t="str">
        <f t="shared" si="43"/>
        <v>LAO2007</v>
      </c>
      <c r="B2805" t="str">
        <f>VLOOKUP(C2805,'Country code'!$B$1:$C$992,2,FALSE)</f>
        <v>LAO</v>
      </c>
      <c r="C2805" t="s">
        <v>74</v>
      </c>
      <c r="D2805">
        <v>2007</v>
      </c>
      <c r="E2805">
        <v>36</v>
      </c>
      <c r="F2805">
        <v>2.1</v>
      </c>
      <c r="G2805">
        <v>38</v>
      </c>
      <c r="H2805">
        <v>2.2999999999999998</v>
      </c>
    </row>
    <row r="2806" spans="1:8" x14ac:dyDescent="0.2">
      <c r="A2806" t="str">
        <f t="shared" si="43"/>
        <v>LAO2008</v>
      </c>
      <c r="B2806" t="str">
        <f>VLOOKUP(C2806,'Country code'!$B$1:$C$992,2,FALSE)</f>
        <v>LAO</v>
      </c>
      <c r="C2806" t="s">
        <v>74</v>
      </c>
      <c r="D2806">
        <v>2008</v>
      </c>
      <c r="E2806">
        <v>36.1</v>
      </c>
      <c r="F2806">
        <v>2.1</v>
      </c>
      <c r="G2806">
        <v>38.1</v>
      </c>
      <c r="H2806">
        <v>2.4</v>
      </c>
    </row>
    <row r="2807" spans="1:8" x14ac:dyDescent="0.2">
      <c r="A2807" t="str">
        <f t="shared" si="43"/>
        <v>LAO2009</v>
      </c>
      <c r="B2807" t="str">
        <f>VLOOKUP(C2807,'Country code'!$B$1:$C$992,2,FALSE)</f>
        <v>LAO</v>
      </c>
      <c r="C2807" t="s">
        <v>74</v>
      </c>
      <c r="D2807">
        <v>2009</v>
      </c>
      <c r="E2807">
        <v>36.200000000000003</v>
      </c>
      <c r="F2807">
        <v>2.2000000000000002</v>
      </c>
      <c r="G2807">
        <v>38.200000000000003</v>
      </c>
      <c r="H2807">
        <v>2.5</v>
      </c>
    </row>
    <row r="2808" spans="1:8" x14ac:dyDescent="0.2">
      <c r="A2808" t="str">
        <f t="shared" si="43"/>
        <v>LAO2010</v>
      </c>
      <c r="B2808" t="str">
        <f>VLOOKUP(C2808,'Country code'!$B$1:$C$992,2,FALSE)</f>
        <v>LAO</v>
      </c>
      <c r="C2808" t="s">
        <v>74</v>
      </c>
      <c r="D2808">
        <v>2010</v>
      </c>
      <c r="E2808">
        <v>36.299999999999997</v>
      </c>
      <c r="F2808">
        <v>2.2999999999999998</v>
      </c>
      <c r="G2808">
        <v>38.299999999999997</v>
      </c>
      <c r="H2808">
        <v>2.6</v>
      </c>
    </row>
    <row r="2809" spans="1:8" x14ac:dyDescent="0.2">
      <c r="A2809" t="str">
        <f t="shared" si="43"/>
        <v>LAO2011</v>
      </c>
      <c r="B2809" t="str">
        <f>VLOOKUP(C2809,'Country code'!$B$1:$C$992,2,FALSE)</f>
        <v>LAO</v>
      </c>
      <c r="C2809" t="s">
        <v>74</v>
      </c>
      <c r="D2809">
        <v>2011</v>
      </c>
      <c r="E2809">
        <v>36.4</v>
      </c>
      <c r="F2809">
        <v>2.4</v>
      </c>
      <c r="G2809">
        <v>38.5</v>
      </c>
      <c r="H2809">
        <v>2.6</v>
      </c>
    </row>
    <row r="2810" spans="1:8" x14ac:dyDescent="0.2">
      <c r="A2810" t="str">
        <f t="shared" si="43"/>
        <v>LAO2012</v>
      </c>
      <c r="B2810" t="str">
        <f>VLOOKUP(C2810,'Country code'!$B$1:$C$992,2,FALSE)</f>
        <v>LAO</v>
      </c>
      <c r="C2810" t="s">
        <v>74</v>
      </c>
      <c r="D2810">
        <v>2012</v>
      </c>
      <c r="E2810">
        <v>36.5</v>
      </c>
      <c r="F2810">
        <v>2.4</v>
      </c>
      <c r="G2810">
        <v>38.5</v>
      </c>
      <c r="H2810">
        <v>2.6</v>
      </c>
    </row>
    <row r="2811" spans="1:8" x14ac:dyDescent="0.2">
      <c r="A2811" t="str">
        <f t="shared" ref="A2811:A2874" si="44">B2811&amp;D2811</f>
        <v>LAO2013</v>
      </c>
      <c r="B2811" t="str">
        <f>VLOOKUP(C2811,'Country code'!$B$1:$C$992,2,FALSE)</f>
        <v>LAO</v>
      </c>
      <c r="C2811" t="s">
        <v>74</v>
      </c>
      <c r="D2811">
        <v>2013</v>
      </c>
      <c r="E2811">
        <v>36.6</v>
      </c>
      <c r="F2811">
        <v>2.5</v>
      </c>
      <c r="G2811">
        <v>38.6</v>
      </c>
      <c r="H2811">
        <v>2.7</v>
      </c>
    </row>
    <row r="2812" spans="1:8" x14ac:dyDescent="0.2">
      <c r="A2812" t="str">
        <f t="shared" si="44"/>
        <v>LAO2014</v>
      </c>
      <c r="B2812" t="str">
        <f>VLOOKUP(C2812,'Country code'!$B$1:$C$992,2,FALSE)</f>
        <v>LAO</v>
      </c>
      <c r="C2812" t="s">
        <v>74</v>
      </c>
      <c r="D2812">
        <v>2014</v>
      </c>
      <c r="E2812">
        <v>36.700000000000003</v>
      </c>
      <c r="F2812">
        <v>2.6</v>
      </c>
      <c r="G2812">
        <v>38.700000000000003</v>
      </c>
      <c r="H2812">
        <v>2.8</v>
      </c>
    </row>
    <row r="2813" spans="1:8" x14ac:dyDescent="0.2">
      <c r="A2813" t="str">
        <f t="shared" si="44"/>
        <v>LAO2015</v>
      </c>
      <c r="B2813" t="str">
        <f>VLOOKUP(C2813,'Country code'!$B$1:$C$992,2,FALSE)</f>
        <v>LAO</v>
      </c>
      <c r="C2813" t="s">
        <v>74</v>
      </c>
      <c r="D2813">
        <v>2015</v>
      </c>
      <c r="E2813">
        <v>36.799999999999997</v>
      </c>
      <c r="F2813">
        <v>2.6</v>
      </c>
      <c r="G2813">
        <v>38.799999999999997</v>
      </c>
      <c r="H2813">
        <v>2.9</v>
      </c>
    </row>
    <row r="2814" spans="1:8" x14ac:dyDescent="0.2">
      <c r="A2814" t="str">
        <f t="shared" si="44"/>
        <v>LAO2016</v>
      </c>
      <c r="B2814" t="str">
        <f>VLOOKUP(C2814,'Country code'!$B$1:$C$992,2,FALSE)</f>
        <v>LAO</v>
      </c>
      <c r="C2814" t="s">
        <v>74</v>
      </c>
      <c r="D2814">
        <v>2016</v>
      </c>
      <c r="E2814">
        <v>36.799999999999997</v>
      </c>
      <c r="F2814">
        <v>2.7</v>
      </c>
      <c r="G2814">
        <v>38.799999999999997</v>
      </c>
      <c r="H2814">
        <v>3.1</v>
      </c>
    </row>
    <row r="2815" spans="1:8" x14ac:dyDescent="0.2">
      <c r="A2815" t="str">
        <f t="shared" si="44"/>
        <v>LAO2017</v>
      </c>
      <c r="B2815" t="str">
        <f>VLOOKUP(C2815,'Country code'!$B$1:$C$992,2,FALSE)</f>
        <v>LAO</v>
      </c>
      <c r="C2815" t="s">
        <v>74</v>
      </c>
      <c r="D2815">
        <v>2017</v>
      </c>
      <c r="E2815">
        <v>36.9</v>
      </c>
      <c r="F2815">
        <v>2.8</v>
      </c>
      <c r="G2815">
        <v>38.9</v>
      </c>
      <c r="H2815">
        <v>3.2</v>
      </c>
    </row>
    <row r="2816" spans="1:8" x14ac:dyDescent="0.2">
      <c r="A2816" t="str">
        <f t="shared" si="44"/>
        <v>LAO2018</v>
      </c>
      <c r="B2816" t="str">
        <f>VLOOKUP(C2816,'Country code'!$B$1:$C$992,2,FALSE)</f>
        <v>LAO</v>
      </c>
      <c r="C2816" t="s">
        <v>74</v>
      </c>
      <c r="D2816">
        <v>2018</v>
      </c>
      <c r="E2816">
        <v>37</v>
      </c>
      <c r="F2816">
        <v>2.9</v>
      </c>
      <c r="G2816">
        <v>39</v>
      </c>
      <c r="H2816">
        <v>3.2</v>
      </c>
    </row>
    <row r="2817" spans="1:12" x14ac:dyDescent="0.2">
      <c r="A2817" t="str">
        <f t="shared" si="44"/>
        <v>LVA1988</v>
      </c>
      <c r="B2817" t="str">
        <f>VLOOKUP(C2817,'Country code'!$B$1:$C$992,2,FALSE)</f>
        <v>LVA</v>
      </c>
      <c r="C2817" t="s">
        <v>75</v>
      </c>
      <c r="D2817">
        <v>1988</v>
      </c>
      <c r="E2817">
        <v>26.3</v>
      </c>
      <c r="F2817">
        <v>1.8</v>
      </c>
      <c r="G2817">
        <v>41</v>
      </c>
      <c r="H2817">
        <v>3.2</v>
      </c>
    </row>
    <row r="2818" spans="1:12" x14ac:dyDescent="0.2">
      <c r="A2818" t="str">
        <f t="shared" si="44"/>
        <v>LVA1989</v>
      </c>
      <c r="B2818" t="str">
        <f>VLOOKUP(C2818,'Country code'!$B$1:$C$992,2,FALSE)</f>
        <v>LVA</v>
      </c>
      <c r="C2818" t="s">
        <v>75</v>
      </c>
      <c r="D2818">
        <v>1989</v>
      </c>
      <c r="E2818">
        <v>26.3</v>
      </c>
      <c r="F2818">
        <v>1.7</v>
      </c>
      <c r="G2818">
        <v>41.1</v>
      </c>
      <c r="H2818">
        <v>3.1</v>
      </c>
    </row>
    <row r="2819" spans="1:12" x14ac:dyDescent="0.2">
      <c r="A2819" t="str">
        <f t="shared" si="44"/>
        <v>LVA1990</v>
      </c>
      <c r="B2819" t="str">
        <f>VLOOKUP(C2819,'Country code'!$B$1:$C$992,2,FALSE)</f>
        <v>LVA</v>
      </c>
      <c r="C2819" t="s">
        <v>75</v>
      </c>
      <c r="D2819">
        <v>1990</v>
      </c>
      <c r="E2819">
        <v>26.5</v>
      </c>
      <c r="F2819">
        <v>1.6</v>
      </c>
      <c r="G2819">
        <v>41.3</v>
      </c>
      <c r="H2819">
        <v>3</v>
      </c>
    </row>
    <row r="2820" spans="1:12" x14ac:dyDescent="0.2">
      <c r="A2820" t="str">
        <f t="shared" si="44"/>
        <v>LVA1991</v>
      </c>
      <c r="B2820" t="str">
        <f>VLOOKUP(C2820,'Country code'!$B$1:$C$992,2,FALSE)</f>
        <v>LVA</v>
      </c>
      <c r="C2820" t="s">
        <v>75</v>
      </c>
      <c r="D2820">
        <v>1991</v>
      </c>
      <c r="E2820">
        <v>26.9</v>
      </c>
      <c r="F2820">
        <v>1.6</v>
      </c>
      <c r="G2820">
        <v>41.6</v>
      </c>
      <c r="H2820">
        <v>2.8</v>
      </c>
    </row>
    <row r="2821" spans="1:12" x14ac:dyDescent="0.2">
      <c r="A2821" t="str">
        <f t="shared" si="44"/>
        <v>LVA1992</v>
      </c>
      <c r="B2821" t="str">
        <f>VLOOKUP(C2821,'Country code'!$B$1:$C$992,2,FALSE)</f>
        <v>LVA</v>
      </c>
      <c r="C2821" t="s">
        <v>75</v>
      </c>
      <c r="D2821">
        <v>1992</v>
      </c>
      <c r="E2821">
        <v>27.3</v>
      </c>
      <c r="F2821">
        <v>1.5</v>
      </c>
      <c r="G2821">
        <v>41.9</v>
      </c>
      <c r="H2821">
        <v>2.7</v>
      </c>
    </row>
    <row r="2822" spans="1:12" x14ac:dyDescent="0.2">
      <c r="A2822" t="str">
        <f t="shared" si="44"/>
        <v>LVA1993</v>
      </c>
      <c r="B2822" t="str">
        <f>VLOOKUP(C2822,'Country code'!$B$1:$C$992,2,FALSE)</f>
        <v>LVA</v>
      </c>
      <c r="C2822" t="s">
        <v>75</v>
      </c>
      <c r="D2822">
        <v>1993</v>
      </c>
      <c r="E2822">
        <v>27.8</v>
      </c>
      <c r="F2822">
        <v>1.4</v>
      </c>
      <c r="G2822">
        <v>42.2</v>
      </c>
      <c r="H2822">
        <v>2.6</v>
      </c>
      <c r="I2822">
        <v>14.4</v>
      </c>
      <c r="J2822">
        <v>3</v>
      </c>
      <c r="K2822">
        <v>34.1</v>
      </c>
      <c r="L2822">
        <v>4</v>
      </c>
    </row>
    <row r="2823" spans="1:12" x14ac:dyDescent="0.2">
      <c r="A2823" t="str">
        <f t="shared" si="44"/>
        <v>LVA1994</v>
      </c>
      <c r="B2823" t="str">
        <f>VLOOKUP(C2823,'Country code'!$B$1:$C$992,2,FALSE)</f>
        <v>LVA</v>
      </c>
      <c r="C2823" t="s">
        <v>75</v>
      </c>
      <c r="D2823">
        <v>1994</v>
      </c>
      <c r="E2823">
        <v>28.6</v>
      </c>
      <c r="F2823">
        <v>1.4</v>
      </c>
      <c r="G2823">
        <v>42.7</v>
      </c>
      <c r="H2823">
        <v>2.6</v>
      </c>
      <c r="I2823">
        <v>14.1</v>
      </c>
      <c r="J2823">
        <v>3</v>
      </c>
      <c r="K2823">
        <v>33</v>
      </c>
      <c r="L2823">
        <v>4</v>
      </c>
    </row>
    <row r="2824" spans="1:12" x14ac:dyDescent="0.2">
      <c r="A2824" t="str">
        <f t="shared" si="44"/>
        <v>LVA1995</v>
      </c>
      <c r="B2824" t="str">
        <f>VLOOKUP(C2824,'Country code'!$B$1:$C$992,2,FALSE)</f>
        <v>LVA</v>
      </c>
      <c r="C2824" t="s">
        <v>75</v>
      </c>
      <c r="D2824">
        <v>1995</v>
      </c>
      <c r="E2824">
        <v>29.3</v>
      </c>
      <c r="F2824">
        <v>1.3</v>
      </c>
      <c r="G2824">
        <v>43.2</v>
      </c>
      <c r="H2824">
        <v>2.4</v>
      </c>
      <c r="I2824">
        <v>13.9</v>
      </c>
      <c r="J2824">
        <v>2.7</v>
      </c>
      <c r="K2824">
        <v>32.200000000000003</v>
      </c>
      <c r="L2824">
        <v>3.6</v>
      </c>
    </row>
    <row r="2825" spans="1:12" x14ac:dyDescent="0.2">
      <c r="A2825" t="str">
        <f t="shared" si="44"/>
        <v>LVA1996</v>
      </c>
      <c r="B2825" t="str">
        <f>VLOOKUP(C2825,'Country code'!$B$1:$C$992,2,FALSE)</f>
        <v>LVA</v>
      </c>
      <c r="C2825" t="s">
        <v>75</v>
      </c>
      <c r="D2825">
        <v>1996</v>
      </c>
      <c r="E2825">
        <v>30.1</v>
      </c>
      <c r="F2825">
        <v>1.3</v>
      </c>
      <c r="G2825">
        <v>43.7</v>
      </c>
      <c r="H2825">
        <v>2.4</v>
      </c>
      <c r="I2825">
        <v>13.6</v>
      </c>
      <c r="J2825">
        <v>2.7</v>
      </c>
      <c r="K2825">
        <v>31.1</v>
      </c>
      <c r="L2825">
        <v>3.6</v>
      </c>
    </row>
    <row r="2826" spans="1:12" x14ac:dyDescent="0.2">
      <c r="A2826" t="str">
        <f t="shared" si="44"/>
        <v>LVA1997</v>
      </c>
      <c r="B2826" t="str">
        <f>VLOOKUP(C2826,'Country code'!$B$1:$C$992,2,FALSE)</f>
        <v>LVA</v>
      </c>
      <c r="C2826" t="s">
        <v>75</v>
      </c>
      <c r="D2826">
        <v>1997</v>
      </c>
      <c r="E2826">
        <v>30.9</v>
      </c>
      <c r="F2826">
        <v>1.2</v>
      </c>
      <c r="G2826">
        <v>44.3</v>
      </c>
      <c r="H2826">
        <v>2.2999999999999998</v>
      </c>
      <c r="I2826">
        <v>13.4</v>
      </c>
      <c r="J2826">
        <v>2.6</v>
      </c>
      <c r="K2826">
        <v>30.2</v>
      </c>
      <c r="L2826">
        <v>3.5</v>
      </c>
    </row>
    <row r="2827" spans="1:12" x14ac:dyDescent="0.2">
      <c r="A2827" t="str">
        <f t="shared" si="44"/>
        <v>LVA1998</v>
      </c>
      <c r="B2827" t="str">
        <f>VLOOKUP(C2827,'Country code'!$B$1:$C$992,2,FALSE)</f>
        <v>LVA</v>
      </c>
      <c r="C2827" t="s">
        <v>75</v>
      </c>
      <c r="D2827">
        <v>1998</v>
      </c>
      <c r="E2827">
        <v>31.5</v>
      </c>
      <c r="F2827">
        <v>1.2</v>
      </c>
      <c r="G2827">
        <v>44.7</v>
      </c>
      <c r="H2827">
        <v>2.2999999999999998</v>
      </c>
      <c r="I2827">
        <v>13.2</v>
      </c>
      <c r="J2827">
        <v>2.6</v>
      </c>
      <c r="K2827">
        <v>29.5</v>
      </c>
      <c r="L2827">
        <v>3.5</v>
      </c>
    </row>
    <row r="2828" spans="1:12" x14ac:dyDescent="0.2">
      <c r="A2828" t="str">
        <f t="shared" si="44"/>
        <v>LVA1999</v>
      </c>
      <c r="B2828" t="str">
        <f>VLOOKUP(C2828,'Country code'!$B$1:$C$992,2,FALSE)</f>
        <v>LVA</v>
      </c>
      <c r="C2828" t="s">
        <v>75</v>
      </c>
      <c r="D2828">
        <v>1999</v>
      </c>
      <c r="E2828">
        <v>32.1</v>
      </c>
      <c r="F2828">
        <v>1.2</v>
      </c>
      <c r="G2828">
        <v>45.2</v>
      </c>
      <c r="H2828">
        <v>2.2999999999999998</v>
      </c>
      <c r="I2828">
        <v>13.1</v>
      </c>
      <c r="J2828">
        <v>2.6</v>
      </c>
      <c r="K2828">
        <v>29</v>
      </c>
      <c r="L2828">
        <v>3.5</v>
      </c>
    </row>
    <row r="2829" spans="1:12" x14ac:dyDescent="0.2">
      <c r="A2829" t="str">
        <f t="shared" si="44"/>
        <v>LVA2000</v>
      </c>
      <c r="B2829" t="str">
        <f>VLOOKUP(C2829,'Country code'!$B$1:$C$992,2,FALSE)</f>
        <v>LVA</v>
      </c>
      <c r="C2829" t="s">
        <v>75</v>
      </c>
      <c r="D2829">
        <v>2000</v>
      </c>
      <c r="E2829">
        <v>32.700000000000003</v>
      </c>
      <c r="F2829">
        <v>1.3</v>
      </c>
      <c r="G2829">
        <v>45.6</v>
      </c>
      <c r="H2829">
        <v>2.2000000000000002</v>
      </c>
      <c r="I2829">
        <v>12.9</v>
      </c>
      <c r="J2829">
        <v>2.6</v>
      </c>
      <c r="K2829">
        <v>28.3</v>
      </c>
      <c r="L2829">
        <v>3.4</v>
      </c>
    </row>
    <row r="2830" spans="1:12" x14ac:dyDescent="0.2">
      <c r="A2830" t="str">
        <f t="shared" si="44"/>
        <v>LVA2001</v>
      </c>
      <c r="B2830" t="str">
        <f>VLOOKUP(C2830,'Country code'!$B$1:$C$992,2,FALSE)</f>
        <v>LVA</v>
      </c>
      <c r="C2830" t="s">
        <v>75</v>
      </c>
      <c r="D2830">
        <v>2001</v>
      </c>
      <c r="E2830">
        <v>33.200000000000003</v>
      </c>
      <c r="F2830">
        <v>1.3</v>
      </c>
      <c r="G2830">
        <v>46</v>
      </c>
      <c r="H2830">
        <v>2.2000000000000002</v>
      </c>
      <c r="I2830">
        <v>12.8</v>
      </c>
      <c r="J2830">
        <v>2.6</v>
      </c>
      <c r="K2830">
        <v>27.8</v>
      </c>
      <c r="L2830">
        <v>3.4</v>
      </c>
    </row>
    <row r="2831" spans="1:12" x14ac:dyDescent="0.2">
      <c r="A2831" t="str">
        <f t="shared" si="44"/>
        <v>LVA2002</v>
      </c>
      <c r="B2831" t="str">
        <f>VLOOKUP(C2831,'Country code'!$B$1:$C$992,2,FALSE)</f>
        <v>LVA</v>
      </c>
      <c r="C2831" t="s">
        <v>75</v>
      </c>
      <c r="D2831">
        <v>2002</v>
      </c>
      <c r="E2831">
        <v>33.9</v>
      </c>
      <c r="F2831">
        <v>1.2</v>
      </c>
      <c r="G2831">
        <v>46.5</v>
      </c>
      <c r="H2831">
        <v>2.1</v>
      </c>
      <c r="I2831">
        <v>12.6</v>
      </c>
      <c r="J2831">
        <v>2.4</v>
      </c>
      <c r="K2831">
        <v>27.1</v>
      </c>
      <c r="L2831">
        <v>3.2</v>
      </c>
    </row>
    <row r="2832" spans="1:12" x14ac:dyDescent="0.2">
      <c r="A2832" t="str">
        <f t="shared" si="44"/>
        <v>LVA2003</v>
      </c>
      <c r="B2832" t="str">
        <f>VLOOKUP(C2832,'Country code'!$B$1:$C$992,2,FALSE)</f>
        <v>LVA</v>
      </c>
      <c r="C2832" t="s">
        <v>75</v>
      </c>
      <c r="D2832">
        <v>2003</v>
      </c>
      <c r="E2832">
        <v>34.4</v>
      </c>
      <c r="F2832">
        <v>1.2</v>
      </c>
      <c r="G2832">
        <v>46.9</v>
      </c>
      <c r="H2832">
        <v>2</v>
      </c>
      <c r="I2832">
        <v>12.5</v>
      </c>
      <c r="J2832">
        <v>2.2999999999999998</v>
      </c>
      <c r="K2832">
        <v>26.7</v>
      </c>
      <c r="L2832">
        <v>3</v>
      </c>
    </row>
    <row r="2833" spans="1:12" x14ac:dyDescent="0.2">
      <c r="A2833" t="str">
        <f t="shared" si="44"/>
        <v>LVA2004</v>
      </c>
      <c r="B2833" t="str">
        <f>VLOOKUP(C2833,'Country code'!$B$1:$C$992,2,FALSE)</f>
        <v>LVA</v>
      </c>
      <c r="C2833" t="s">
        <v>75</v>
      </c>
      <c r="D2833">
        <v>2004</v>
      </c>
      <c r="E2833">
        <v>34.9</v>
      </c>
      <c r="F2833">
        <v>1.1000000000000001</v>
      </c>
      <c r="G2833">
        <v>47.2</v>
      </c>
      <c r="H2833">
        <v>1.9</v>
      </c>
      <c r="I2833">
        <v>12.3</v>
      </c>
      <c r="J2833">
        <v>2.2000000000000002</v>
      </c>
      <c r="K2833">
        <v>26.1</v>
      </c>
      <c r="L2833">
        <v>2.9</v>
      </c>
    </row>
    <row r="2834" spans="1:12" x14ac:dyDescent="0.2">
      <c r="A2834" t="str">
        <f t="shared" si="44"/>
        <v>LVA2005</v>
      </c>
      <c r="B2834" t="str">
        <f>VLOOKUP(C2834,'Country code'!$B$1:$C$992,2,FALSE)</f>
        <v>LVA</v>
      </c>
      <c r="C2834" t="s">
        <v>75</v>
      </c>
      <c r="D2834">
        <v>2005</v>
      </c>
      <c r="E2834">
        <v>35.299999999999997</v>
      </c>
      <c r="F2834">
        <v>1</v>
      </c>
      <c r="G2834">
        <v>47.5</v>
      </c>
      <c r="H2834">
        <v>1.8</v>
      </c>
      <c r="I2834">
        <v>12.2</v>
      </c>
      <c r="J2834">
        <v>2.1</v>
      </c>
      <c r="K2834">
        <v>25.7</v>
      </c>
      <c r="L2834">
        <v>2.8</v>
      </c>
    </row>
    <row r="2835" spans="1:12" x14ac:dyDescent="0.2">
      <c r="A2835" t="str">
        <f t="shared" si="44"/>
        <v>LVA2006</v>
      </c>
      <c r="B2835" t="str">
        <f>VLOOKUP(C2835,'Country code'!$B$1:$C$992,2,FALSE)</f>
        <v>LVA</v>
      </c>
      <c r="C2835" t="s">
        <v>75</v>
      </c>
      <c r="D2835">
        <v>2006</v>
      </c>
      <c r="E2835">
        <v>35.299999999999997</v>
      </c>
      <c r="F2835">
        <v>1</v>
      </c>
      <c r="G2835">
        <v>47.6</v>
      </c>
      <c r="H2835">
        <v>1.8</v>
      </c>
      <c r="I2835">
        <v>12.3</v>
      </c>
      <c r="J2835">
        <v>2.1</v>
      </c>
      <c r="K2835">
        <v>25.8</v>
      </c>
      <c r="L2835">
        <v>2.8</v>
      </c>
    </row>
    <row r="2836" spans="1:12" x14ac:dyDescent="0.2">
      <c r="A2836" t="str">
        <f t="shared" si="44"/>
        <v>LVA2007</v>
      </c>
      <c r="B2836" t="str">
        <f>VLOOKUP(C2836,'Country code'!$B$1:$C$992,2,FALSE)</f>
        <v>LVA</v>
      </c>
      <c r="C2836" t="s">
        <v>75</v>
      </c>
      <c r="D2836">
        <v>2007</v>
      </c>
      <c r="E2836">
        <v>35.5</v>
      </c>
      <c r="F2836">
        <v>0.9</v>
      </c>
      <c r="G2836">
        <v>47.8</v>
      </c>
      <c r="H2836">
        <v>1.8</v>
      </c>
      <c r="I2836">
        <v>12.3</v>
      </c>
      <c r="J2836">
        <v>2</v>
      </c>
      <c r="K2836">
        <v>25.7</v>
      </c>
      <c r="L2836">
        <v>2.7</v>
      </c>
    </row>
    <row r="2837" spans="1:12" x14ac:dyDescent="0.2">
      <c r="A2837" t="str">
        <f t="shared" si="44"/>
        <v>LVA2008</v>
      </c>
      <c r="B2837" t="str">
        <f>VLOOKUP(C2837,'Country code'!$B$1:$C$992,2,FALSE)</f>
        <v>LVA</v>
      </c>
      <c r="C2837" t="s">
        <v>75</v>
      </c>
      <c r="D2837">
        <v>2008</v>
      </c>
      <c r="E2837">
        <v>35.700000000000003</v>
      </c>
      <c r="F2837">
        <v>0.9</v>
      </c>
      <c r="G2837">
        <v>47.9</v>
      </c>
      <c r="H2837">
        <v>1.7</v>
      </c>
      <c r="I2837">
        <v>12.2</v>
      </c>
      <c r="J2837">
        <v>1.9</v>
      </c>
      <c r="K2837">
        <v>25.5</v>
      </c>
      <c r="L2837">
        <v>2.5</v>
      </c>
    </row>
    <row r="2838" spans="1:12" x14ac:dyDescent="0.2">
      <c r="A2838" t="str">
        <f t="shared" si="44"/>
        <v>LVA2009</v>
      </c>
      <c r="B2838" t="str">
        <f>VLOOKUP(C2838,'Country code'!$B$1:$C$992,2,FALSE)</f>
        <v>LVA</v>
      </c>
      <c r="C2838" t="s">
        <v>75</v>
      </c>
      <c r="D2838">
        <v>2009</v>
      </c>
      <c r="E2838">
        <v>35.6</v>
      </c>
      <c r="F2838">
        <v>1</v>
      </c>
      <c r="G2838">
        <v>47.9</v>
      </c>
      <c r="H2838">
        <v>1.8</v>
      </c>
      <c r="I2838">
        <v>12.3</v>
      </c>
      <c r="J2838">
        <v>2.1</v>
      </c>
      <c r="K2838">
        <v>25.7</v>
      </c>
      <c r="L2838">
        <v>2.8</v>
      </c>
    </row>
    <row r="2839" spans="1:12" x14ac:dyDescent="0.2">
      <c r="A2839" t="str">
        <f t="shared" si="44"/>
        <v>LVA2010</v>
      </c>
      <c r="B2839" t="str">
        <f>VLOOKUP(C2839,'Country code'!$B$1:$C$992,2,FALSE)</f>
        <v>LVA</v>
      </c>
      <c r="C2839" t="s">
        <v>75</v>
      </c>
      <c r="D2839">
        <v>2010</v>
      </c>
      <c r="E2839">
        <v>35.6</v>
      </c>
      <c r="F2839">
        <v>1</v>
      </c>
      <c r="G2839">
        <v>47.9</v>
      </c>
      <c r="H2839">
        <v>1.8</v>
      </c>
      <c r="I2839">
        <v>12.3</v>
      </c>
      <c r="J2839">
        <v>2.1</v>
      </c>
      <c r="K2839">
        <v>25.7</v>
      </c>
      <c r="L2839">
        <v>2.8</v>
      </c>
    </row>
    <row r="2840" spans="1:12" x14ac:dyDescent="0.2">
      <c r="A2840" t="str">
        <f t="shared" si="44"/>
        <v>LVA2011</v>
      </c>
      <c r="B2840" t="str">
        <f>VLOOKUP(C2840,'Country code'!$B$1:$C$992,2,FALSE)</f>
        <v>LVA</v>
      </c>
      <c r="C2840" t="s">
        <v>75</v>
      </c>
      <c r="D2840">
        <v>2011</v>
      </c>
      <c r="E2840">
        <v>35.5</v>
      </c>
      <c r="F2840">
        <v>1</v>
      </c>
      <c r="G2840">
        <v>47.8</v>
      </c>
      <c r="H2840">
        <v>1.8</v>
      </c>
      <c r="I2840">
        <v>12.3</v>
      </c>
      <c r="J2840">
        <v>2.1</v>
      </c>
      <c r="K2840">
        <v>25.7</v>
      </c>
      <c r="L2840">
        <v>2.8</v>
      </c>
    </row>
    <row r="2841" spans="1:12" x14ac:dyDescent="0.2">
      <c r="A2841" t="str">
        <f t="shared" si="44"/>
        <v>LVA2012</v>
      </c>
      <c r="B2841" t="str">
        <f>VLOOKUP(C2841,'Country code'!$B$1:$C$992,2,FALSE)</f>
        <v>LVA</v>
      </c>
      <c r="C2841" t="s">
        <v>75</v>
      </c>
      <c r="D2841">
        <v>2012</v>
      </c>
      <c r="E2841">
        <v>35.299999999999997</v>
      </c>
      <c r="F2841">
        <v>1</v>
      </c>
      <c r="G2841">
        <v>47.7</v>
      </c>
      <c r="H2841">
        <v>1.8</v>
      </c>
      <c r="I2841">
        <v>12.4</v>
      </c>
      <c r="J2841">
        <v>2.1</v>
      </c>
      <c r="K2841">
        <v>26</v>
      </c>
      <c r="L2841">
        <v>2.8</v>
      </c>
    </row>
    <row r="2842" spans="1:12" x14ac:dyDescent="0.2">
      <c r="A2842" t="str">
        <f t="shared" si="44"/>
        <v>LVA2013</v>
      </c>
      <c r="B2842" t="str">
        <f>VLOOKUP(C2842,'Country code'!$B$1:$C$992,2,FALSE)</f>
        <v>LVA</v>
      </c>
      <c r="C2842" t="s">
        <v>75</v>
      </c>
      <c r="D2842">
        <v>2013</v>
      </c>
      <c r="E2842">
        <v>35.200000000000003</v>
      </c>
      <c r="F2842">
        <v>1</v>
      </c>
      <c r="G2842">
        <v>47.7</v>
      </c>
      <c r="H2842">
        <v>1.9</v>
      </c>
      <c r="I2842">
        <v>12.5</v>
      </c>
      <c r="J2842">
        <v>2.1</v>
      </c>
      <c r="K2842">
        <v>26.2</v>
      </c>
      <c r="L2842">
        <v>2.8</v>
      </c>
    </row>
    <row r="2843" spans="1:12" x14ac:dyDescent="0.2">
      <c r="A2843" t="str">
        <f t="shared" si="44"/>
        <v>LVA2014</v>
      </c>
      <c r="B2843" t="str">
        <f>VLOOKUP(C2843,'Country code'!$B$1:$C$992,2,FALSE)</f>
        <v>LVA</v>
      </c>
      <c r="C2843" t="s">
        <v>75</v>
      </c>
      <c r="D2843">
        <v>2014</v>
      </c>
      <c r="E2843">
        <v>35</v>
      </c>
      <c r="F2843">
        <v>1</v>
      </c>
      <c r="G2843">
        <v>47.6</v>
      </c>
      <c r="H2843">
        <v>2</v>
      </c>
      <c r="I2843">
        <v>12.6</v>
      </c>
      <c r="J2843">
        <v>2.2000000000000002</v>
      </c>
      <c r="K2843">
        <v>26.5</v>
      </c>
      <c r="L2843">
        <v>3</v>
      </c>
    </row>
    <row r="2844" spans="1:12" x14ac:dyDescent="0.2">
      <c r="A2844" t="str">
        <f t="shared" si="44"/>
        <v>LVA2015</v>
      </c>
      <c r="B2844" t="str">
        <f>VLOOKUP(C2844,'Country code'!$B$1:$C$992,2,FALSE)</f>
        <v>LVA</v>
      </c>
      <c r="C2844" t="s">
        <v>75</v>
      </c>
      <c r="D2844">
        <v>2015</v>
      </c>
      <c r="E2844">
        <v>34.799999999999997</v>
      </c>
      <c r="F2844">
        <v>1.1000000000000001</v>
      </c>
      <c r="G2844">
        <v>47.5</v>
      </c>
      <c r="H2844">
        <v>2</v>
      </c>
      <c r="I2844">
        <v>12.7</v>
      </c>
      <c r="J2844">
        <v>2.2999999999999998</v>
      </c>
      <c r="K2844">
        <v>26.7</v>
      </c>
      <c r="L2844">
        <v>3</v>
      </c>
    </row>
    <row r="2845" spans="1:12" x14ac:dyDescent="0.2">
      <c r="A2845" t="str">
        <f t="shared" si="44"/>
        <v>LVA2016</v>
      </c>
      <c r="B2845" t="str">
        <f>VLOOKUP(C2845,'Country code'!$B$1:$C$992,2,FALSE)</f>
        <v>LVA</v>
      </c>
      <c r="C2845" t="s">
        <v>75</v>
      </c>
      <c r="D2845">
        <v>2016</v>
      </c>
      <c r="E2845">
        <v>34.799999999999997</v>
      </c>
      <c r="F2845">
        <v>1.1000000000000001</v>
      </c>
      <c r="G2845">
        <v>47.4</v>
      </c>
      <c r="H2845">
        <v>2.1</v>
      </c>
      <c r="I2845">
        <v>12.6</v>
      </c>
      <c r="J2845">
        <v>2.4</v>
      </c>
      <c r="K2845">
        <v>26.6</v>
      </c>
      <c r="L2845">
        <v>3.2</v>
      </c>
    </row>
    <row r="2846" spans="1:12" x14ac:dyDescent="0.2">
      <c r="A2846" t="str">
        <f t="shared" si="44"/>
        <v>LVA2017</v>
      </c>
      <c r="B2846" t="str">
        <f>VLOOKUP(C2846,'Country code'!$B$1:$C$992,2,FALSE)</f>
        <v>LVA</v>
      </c>
      <c r="C2846" t="s">
        <v>75</v>
      </c>
      <c r="D2846">
        <v>2017</v>
      </c>
      <c r="E2846">
        <v>34.799999999999997</v>
      </c>
      <c r="F2846">
        <v>1.2</v>
      </c>
      <c r="G2846">
        <v>47.4</v>
      </c>
      <c r="H2846">
        <v>2.1</v>
      </c>
      <c r="I2846">
        <v>12.6</v>
      </c>
      <c r="J2846">
        <v>2.4</v>
      </c>
      <c r="K2846">
        <v>26.6</v>
      </c>
      <c r="L2846">
        <v>3.2</v>
      </c>
    </row>
    <row r="2847" spans="1:12" x14ac:dyDescent="0.2">
      <c r="A2847" t="str">
        <f t="shared" si="44"/>
        <v>LVA2018</v>
      </c>
      <c r="B2847" t="str">
        <f>VLOOKUP(C2847,'Country code'!$B$1:$C$992,2,FALSE)</f>
        <v>LVA</v>
      </c>
      <c r="C2847" t="s">
        <v>75</v>
      </c>
      <c r="D2847">
        <v>2018</v>
      </c>
      <c r="E2847">
        <v>34.799999999999997</v>
      </c>
      <c r="F2847">
        <v>1.3</v>
      </c>
      <c r="G2847">
        <v>47.4</v>
      </c>
      <c r="H2847">
        <v>2.2999999999999998</v>
      </c>
      <c r="I2847">
        <v>12.6</v>
      </c>
      <c r="J2847">
        <v>2.6</v>
      </c>
      <c r="K2847">
        <v>26.6</v>
      </c>
      <c r="L2847">
        <v>3.5</v>
      </c>
    </row>
    <row r="2848" spans="1:12" x14ac:dyDescent="0.2">
      <c r="A2848" t="str">
        <f t="shared" si="44"/>
        <v>LVA2019</v>
      </c>
      <c r="B2848" t="str">
        <f>VLOOKUP(C2848,'Country code'!$B$1:$C$992,2,FALSE)</f>
        <v>LVA</v>
      </c>
      <c r="C2848" t="s">
        <v>75</v>
      </c>
      <c r="D2848">
        <v>2019</v>
      </c>
      <c r="E2848">
        <v>34.799999999999997</v>
      </c>
      <c r="F2848">
        <v>1.4</v>
      </c>
      <c r="G2848">
        <v>47.4</v>
      </c>
      <c r="H2848">
        <v>2.4</v>
      </c>
      <c r="I2848">
        <v>12.6</v>
      </c>
      <c r="J2848">
        <v>2.8</v>
      </c>
      <c r="K2848">
        <v>26.6</v>
      </c>
      <c r="L2848">
        <v>3.7</v>
      </c>
    </row>
    <row r="2849" spans="1:8" x14ac:dyDescent="0.2">
      <c r="A2849" t="str">
        <f t="shared" si="44"/>
        <v>LBN1995</v>
      </c>
      <c r="B2849" t="str">
        <f>VLOOKUP(C2849,'Country code'!$B$1:$C$992,2,FALSE)</f>
        <v>LBN</v>
      </c>
      <c r="C2849" t="s">
        <v>76</v>
      </c>
      <c r="D2849">
        <v>1995</v>
      </c>
      <c r="E2849">
        <v>38.299999999999997</v>
      </c>
      <c r="F2849">
        <v>3.4</v>
      </c>
      <c r="G2849">
        <v>40.200000000000003</v>
      </c>
      <c r="H2849">
        <v>3.7</v>
      </c>
    </row>
    <row r="2850" spans="1:8" x14ac:dyDescent="0.2">
      <c r="A2850" t="str">
        <f t="shared" si="44"/>
        <v>LBN1996</v>
      </c>
      <c r="B2850" t="str">
        <f>VLOOKUP(C2850,'Country code'!$B$1:$C$992,2,FALSE)</f>
        <v>LBN</v>
      </c>
      <c r="C2850" t="s">
        <v>76</v>
      </c>
      <c r="D2850">
        <v>1996</v>
      </c>
      <c r="E2850">
        <v>38.200000000000003</v>
      </c>
      <c r="F2850">
        <v>3.4</v>
      </c>
      <c r="G2850">
        <v>40.1</v>
      </c>
      <c r="H2850">
        <v>3.7</v>
      </c>
    </row>
    <row r="2851" spans="1:8" x14ac:dyDescent="0.2">
      <c r="A2851" t="str">
        <f t="shared" si="44"/>
        <v>LBN1997</v>
      </c>
      <c r="B2851" t="str">
        <f>VLOOKUP(C2851,'Country code'!$B$1:$C$992,2,FALSE)</f>
        <v>LBN</v>
      </c>
      <c r="C2851" t="s">
        <v>76</v>
      </c>
      <c r="D2851">
        <v>1997</v>
      </c>
      <c r="E2851">
        <v>38.1</v>
      </c>
      <c r="F2851">
        <v>3.3</v>
      </c>
      <c r="G2851">
        <v>40</v>
      </c>
      <c r="H2851">
        <v>3.6</v>
      </c>
    </row>
    <row r="2852" spans="1:8" x14ac:dyDescent="0.2">
      <c r="A2852" t="str">
        <f t="shared" si="44"/>
        <v>LBN1998</v>
      </c>
      <c r="B2852" t="str">
        <f>VLOOKUP(C2852,'Country code'!$B$1:$C$992,2,FALSE)</f>
        <v>LBN</v>
      </c>
      <c r="C2852" t="s">
        <v>76</v>
      </c>
      <c r="D2852">
        <v>1998</v>
      </c>
      <c r="E2852">
        <v>38</v>
      </c>
      <c r="F2852">
        <v>3.3</v>
      </c>
      <c r="G2852">
        <v>39.9</v>
      </c>
      <c r="H2852">
        <v>3.6</v>
      </c>
    </row>
    <row r="2853" spans="1:8" x14ac:dyDescent="0.2">
      <c r="A2853" t="str">
        <f t="shared" si="44"/>
        <v>LBN1999</v>
      </c>
      <c r="B2853" t="str">
        <f>VLOOKUP(C2853,'Country code'!$B$1:$C$992,2,FALSE)</f>
        <v>LBN</v>
      </c>
      <c r="C2853" t="s">
        <v>76</v>
      </c>
      <c r="D2853">
        <v>1999</v>
      </c>
      <c r="E2853">
        <v>37.9</v>
      </c>
      <c r="F2853">
        <v>3.2</v>
      </c>
      <c r="G2853">
        <v>39.9</v>
      </c>
      <c r="H2853">
        <v>3.6</v>
      </c>
    </row>
    <row r="2854" spans="1:8" x14ac:dyDescent="0.2">
      <c r="A2854" t="str">
        <f t="shared" si="44"/>
        <v>LBN2000</v>
      </c>
      <c r="B2854" t="str">
        <f>VLOOKUP(C2854,'Country code'!$B$1:$C$992,2,FALSE)</f>
        <v>LBN</v>
      </c>
      <c r="C2854" t="s">
        <v>76</v>
      </c>
      <c r="D2854">
        <v>2000</v>
      </c>
      <c r="E2854">
        <v>37.799999999999997</v>
      </c>
      <c r="F2854">
        <v>3.2</v>
      </c>
      <c r="G2854">
        <v>39.799999999999997</v>
      </c>
      <c r="H2854">
        <v>3.5</v>
      </c>
    </row>
    <row r="2855" spans="1:8" x14ac:dyDescent="0.2">
      <c r="A2855" t="str">
        <f t="shared" si="44"/>
        <v>LBN2001</v>
      </c>
      <c r="B2855" t="str">
        <f>VLOOKUP(C2855,'Country code'!$B$1:$C$992,2,FALSE)</f>
        <v>LBN</v>
      </c>
      <c r="C2855" t="s">
        <v>76</v>
      </c>
      <c r="D2855">
        <v>2001</v>
      </c>
      <c r="E2855">
        <v>37.700000000000003</v>
      </c>
      <c r="F2855">
        <v>3.1</v>
      </c>
      <c r="G2855">
        <v>39.700000000000003</v>
      </c>
      <c r="H2855">
        <v>3.4</v>
      </c>
    </row>
    <row r="2856" spans="1:8" x14ac:dyDescent="0.2">
      <c r="A2856" t="str">
        <f t="shared" si="44"/>
        <v>LBN2002</v>
      </c>
      <c r="B2856" t="str">
        <f>VLOOKUP(C2856,'Country code'!$B$1:$C$992,2,FALSE)</f>
        <v>LBN</v>
      </c>
      <c r="C2856" t="s">
        <v>76</v>
      </c>
      <c r="D2856">
        <v>2002</v>
      </c>
      <c r="E2856">
        <v>37.700000000000003</v>
      </c>
      <c r="F2856">
        <v>3</v>
      </c>
      <c r="G2856">
        <v>39.6</v>
      </c>
      <c r="H2856">
        <v>3.3</v>
      </c>
    </row>
    <row r="2857" spans="1:8" x14ac:dyDescent="0.2">
      <c r="A2857" t="str">
        <f t="shared" si="44"/>
        <v>LBN2003</v>
      </c>
      <c r="B2857" t="str">
        <f>VLOOKUP(C2857,'Country code'!$B$1:$C$992,2,FALSE)</f>
        <v>LBN</v>
      </c>
      <c r="C2857" t="s">
        <v>76</v>
      </c>
      <c r="D2857">
        <v>2003</v>
      </c>
      <c r="E2857">
        <v>37.6</v>
      </c>
      <c r="F2857">
        <v>3</v>
      </c>
      <c r="G2857">
        <v>39.5</v>
      </c>
      <c r="H2857">
        <v>3.2</v>
      </c>
    </row>
    <row r="2858" spans="1:8" x14ac:dyDescent="0.2">
      <c r="A2858" t="str">
        <f t="shared" si="44"/>
        <v>LBN2004</v>
      </c>
      <c r="B2858" t="str">
        <f>VLOOKUP(C2858,'Country code'!$B$1:$C$992,2,FALSE)</f>
        <v>LBN</v>
      </c>
      <c r="C2858" t="s">
        <v>76</v>
      </c>
      <c r="D2858">
        <v>2004</v>
      </c>
      <c r="E2858">
        <v>37.5</v>
      </c>
      <c r="F2858">
        <v>2.9</v>
      </c>
      <c r="G2858">
        <v>39.5</v>
      </c>
      <c r="H2858">
        <v>3.1</v>
      </c>
    </row>
    <row r="2859" spans="1:8" x14ac:dyDescent="0.2">
      <c r="A2859" t="str">
        <f t="shared" si="44"/>
        <v>LBN2005</v>
      </c>
      <c r="B2859" t="str">
        <f>VLOOKUP(C2859,'Country code'!$B$1:$C$992,2,FALSE)</f>
        <v>LBN</v>
      </c>
      <c r="C2859" t="s">
        <v>76</v>
      </c>
      <c r="D2859">
        <v>2005</v>
      </c>
      <c r="E2859">
        <v>37.299999999999997</v>
      </c>
      <c r="F2859">
        <v>2.9</v>
      </c>
      <c r="G2859">
        <v>39.299999999999997</v>
      </c>
      <c r="H2859">
        <v>3.2</v>
      </c>
    </row>
    <row r="2860" spans="1:8" x14ac:dyDescent="0.2">
      <c r="A2860" t="str">
        <f t="shared" si="44"/>
        <v>LBN2006</v>
      </c>
      <c r="B2860" t="str">
        <f>VLOOKUP(C2860,'Country code'!$B$1:$C$992,2,FALSE)</f>
        <v>LBN</v>
      </c>
      <c r="C2860" t="s">
        <v>76</v>
      </c>
      <c r="D2860">
        <v>2006</v>
      </c>
      <c r="E2860">
        <v>37.200000000000003</v>
      </c>
      <c r="F2860">
        <v>3</v>
      </c>
      <c r="G2860">
        <v>39.200000000000003</v>
      </c>
      <c r="H2860">
        <v>3.2</v>
      </c>
    </row>
    <row r="2861" spans="1:8" x14ac:dyDescent="0.2">
      <c r="A2861" t="str">
        <f t="shared" si="44"/>
        <v>LBN2007</v>
      </c>
      <c r="B2861" t="str">
        <f>VLOOKUP(C2861,'Country code'!$B$1:$C$992,2,FALSE)</f>
        <v>LBN</v>
      </c>
      <c r="C2861" t="s">
        <v>76</v>
      </c>
      <c r="D2861">
        <v>2007</v>
      </c>
      <c r="E2861">
        <v>37</v>
      </c>
      <c r="F2861">
        <v>3</v>
      </c>
      <c r="G2861">
        <v>39.1</v>
      </c>
      <c r="H2861">
        <v>3.2</v>
      </c>
    </row>
    <row r="2862" spans="1:8" x14ac:dyDescent="0.2">
      <c r="A2862" t="str">
        <f t="shared" si="44"/>
        <v>LBN2008</v>
      </c>
      <c r="B2862" t="str">
        <f>VLOOKUP(C2862,'Country code'!$B$1:$C$992,2,FALSE)</f>
        <v>LBN</v>
      </c>
      <c r="C2862" t="s">
        <v>76</v>
      </c>
      <c r="D2862">
        <v>2008</v>
      </c>
      <c r="E2862">
        <v>36.9</v>
      </c>
      <c r="F2862">
        <v>3.1</v>
      </c>
      <c r="G2862">
        <v>38.9</v>
      </c>
      <c r="H2862">
        <v>3.3</v>
      </c>
    </row>
    <row r="2863" spans="1:8" x14ac:dyDescent="0.2">
      <c r="A2863" t="str">
        <f t="shared" si="44"/>
        <v>LBN2009</v>
      </c>
      <c r="B2863" t="str">
        <f>VLOOKUP(C2863,'Country code'!$B$1:$C$992,2,FALSE)</f>
        <v>LBN</v>
      </c>
      <c r="C2863" t="s">
        <v>76</v>
      </c>
      <c r="D2863">
        <v>2009</v>
      </c>
      <c r="E2863">
        <v>36.799999999999997</v>
      </c>
      <c r="F2863">
        <v>3.1</v>
      </c>
      <c r="G2863">
        <v>38.799999999999997</v>
      </c>
      <c r="H2863">
        <v>3.3</v>
      </c>
    </row>
    <row r="2864" spans="1:8" x14ac:dyDescent="0.2">
      <c r="A2864" t="str">
        <f t="shared" si="44"/>
        <v>LBN2010</v>
      </c>
      <c r="B2864" t="str">
        <f>VLOOKUP(C2864,'Country code'!$B$1:$C$992,2,FALSE)</f>
        <v>LBN</v>
      </c>
      <c r="C2864" t="s">
        <v>76</v>
      </c>
      <c r="D2864">
        <v>2010</v>
      </c>
      <c r="E2864">
        <v>36.6</v>
      </c>
      <c r="F2864">
        <v>3.1</v>
      </c>
      <c r="G2864">
        <v>38.6</v>
      </c>
      <c r="H2864">
        <v>3.3</v>
      </c>
    </row>
    <row r="2865" spans="1:8" x14ac:dyDescent="0.2">
      <c r="A2865" t="str">
        <f t="shared" si="44"/>
        <v>LBN2011</v>
      </c>
      <c r="B2865" t="str">
        <f>VLOOKUP(C2865,'Country code'!$B$1:$C$992,2,FALSE)</f>
        <v>LBN</v>
      </c>
      <c r="C2865" t="s">
        <v>76</v>
      </c>
      <c r="D2865">
        <v>2011</v>
      </c>
      <c r="E2865">
        <v>36.5</v>
      </c>
      <c r="F2865">
        <v>3.1</v>
      </c>
      <c r="G2865">
        <v>38.4</v>
      </c>
      <c r="H2865">
        <v>3.3</v>
      </c>
    </row>
    <row r="2866" spans="1:8" x14ac:dyDescent="0.2">
      <c r="A2866" t="str">
        <f t="shared" si="44"/>
        <v>LBN2012</v>
      </c>
      <c r="B2866" t="str">
        <f>VLOOKUP(C2866,'Country code'!$B$1:$C$992,2,FALSE)</f>
        <v>LBN</v>
      </c>
      <c r="C2866" t="s">
        <v>76</v>
      </c>
      <c r="D2866">
        <v>2012</v>
      </c>
      <c r="E2866">
        <v>36.4</v>
      </c>
      <c r="F2866">
        <v>3.2</v>
      </c>
      <c r="G2866">
        <v>38.299999999999997</v>
      </c>
      <c r="H2866">
        <v>3.4</v>
      </c>
    </row>
    <row r="2867" spans="1:8" x14ac:dyDescent="0.2">
      <c r="A2867" t="str">
        <f t="shared" si="44"/>
        <v>LSO1986</v>
      </c>
      <c r="B2867" t="str">
        <f>VLOOKUP(C2867,'Country code'!$B$1:$C$992,2,FALSE)</f>
        <v>LSO</v>
      </c>
      <c r="C2867" t="s">
        <v>77</v>
      </c>
      <c r="D2867">
        <v>1986</v>
      </c>
      <c r="E2867">
        <v>53.6</v>
      </c>
      <c r="F2867">
        <v>3.4</v>
      </c>
      <c r="G2867">
        <v>59.9</v>
      </c>
      <c r="H2867">
        <v>3.4</v>
      </c>
    </row>
    <row r="2868" spans="1:8" x14ac:dyDescent="0.2">
      <c r="A2868" t="str">
        <f t="shared" si="44"/>
        <v>LSO1987</v>
      </c>
      <c r="B2868" t="str">
        <f>VLOOKUP(C2868,'Country code'!$B$1:$C$992,2,FALSE)</f>
        <v>LSO</v>
      </c>
      <c r="C2868" t="s">
        <v>77</v>
      </c>
      <c r="D2868">
        <v>1987</v>
      </c>
      <c r="E2868">
        <v>53.7</v>
      </c>
      <c r="F2868">
        <v>3.4</v>
      </c>
      <c r="G2868">
        <v>60</v>
      </c>
      <c r="H2868">
        <v>3.2</v>
      </c>
    </row>
    <row r="2869" spans="1:8" x14ac:dyDescent="0.2">
      <c r="A2869" t="str">
        <f t="shared" si="44"/>
        <v>LSO1988</v>
      </c>
      <c r="B2869" t="str">
        <f>VLOOKUP(C2869,'Country code'!$B$1:$C$992,2,FALSE)</f>
        <v>LSO</v>
      </c>
      <c r="C2869" t="s">
        <v>77</v>
      </c>
      <c r="D2869">
        <v>1988</v>
      </c>
      <c r="E2869">
        <v>53.7</v>
      </c>
      <c r="F2869">
        <v>3.3</v>
      </c>
      <c r="G2869">
        <v>60</v>
      </c>
      <c r="H2869">
        <v>3.2</v>
      </c>
    </row>
    <row r="2870" spans="1:8" x14ac:dyDescent="0.2">
      <c r="A2870" t="str">
        <f t="shared" si="44"/>
        <v>LSO1989</v>
      </c>
      <c r="B2870" t="str">
        <f>VLOOKUP(C2870,'Country code'!$B$1:$C$992,2,FALSE)</f>
        <v>LSO</v>
      </c>
      <c r="C2870" t="s">
        <v>77</v>
      </c>
      <c r="D2870">
        <v>1989</v>
      </c>
      <c r="E2870">
        <v>53.6</v>
      </c>
      <c r="F2870">
        <v>3.4</v>
      </c>
      <c r="G2870">
        <v>60</v>
      </c>
      <c r="H2870">
        <v>3.2</v>
      </c>
    </row>
    <row r="2871" spans="1:8" x14ac:dyDescent="0.2">
      <c r="A2871" t="str">
        <f t="shared" si="44"/>
        <v>LSO1990</v>
      </c>
      <c r="B2871" t="str">
        <f>VLOOKUP(C2871,'Country code'!$B$1:$C$992,2,FALSE)</f>
        <v>LSO</v>
      </c>
      <c r="C2871" t="s">
        <v>77</v>
      </c>
      <c r="D2871">
        <v>1990</v>
      </c>
      <c r="E2871">
        <v>53.5</v>
      </c>
      <c r="F2871">
        <v>3.5</v>
      </c>
      <c r="G2871">
        <v>60</v>
      </c>
      <c r="H2871">
        <v>3.2</v>
      </c>
    </row>
    <row r="2872" spans="1:8" x14ac:dyDescent="0.2">
      <c r="A2872" t="str">
        <f t="shared" si="44"/>
        <v>LSO1991</v>
      </c>
      <c r="B2872" t="str">
        <f>VLOOKUP(C2872,'Country code'!$B$1:$C$992,2,FALSE)</f>
        <v>LSO</v>
      </c>
      <c r="C2872" t="s">
        <v>77</v>
      </c>
      <c r="D2872">
        <v>1991</v>
      </c>
      <c r="E2872">
        <v>53.4</v>
      </c>
      <c r="F2872">
        <v>3.4</v>
      </c>
      <c r="G2872">
        <v>59.9</v>
      </c>
      <c r="H2872">
        <v>3.2</v>
      </c>
    </row>
    <row r="2873" spans="1:8" x14ac:dyDescent="0.2">
      <c r="A2873" t="str">
        <f t="shared" si="44"/>
        <v>LSO1992</v>
      </c>
      <c r="B2873" t="str">
        <f>VLOOKUP(C2873,'Country code'!$B$1:$C$992,2,FALSE)</f>
        <v>LSO</v>
      </c>
      <c r="C2873" t="s">
        <v>77</v>
      </c>
      <c r="D2873">
        <v>1992</v>
      </c>
      <c r="E2873">
        <v>53.3</v>
      </c>
      <c r="F2873">
        <v>3.5</v>
      </c>
      <c r="G2873">
        <v>59.9</v>
      </c>
      <c r="H2873">
        <v>3.2</v>
      </c>
    </row>
    <row r="2874" spans="1:8" x14ac:dyDescent="0.2">
      <c r="A2874" t="str">
        <f t="shared" si="44"/>
        <v>LSO1993</v>
      </c>
      <c r="B2874" t="str">
        <f>VLOOKUP(C2874,'Country code'!$B$1:$C$992,2,FALSE)</f>
        <v>LSO</v>
      </c>
      <c r="C2874" t="s">
        <v>77</v>
      </c>
      <c r="D2874">
        <v>1993</v>
      </c>
      <c r="E2874">
        <v>53.2</v>
      </c>
      <c r="F2874">
        <v>3.5</v>
      </c>
      <c r="G2874">
        <v>59.9</v>
      </c>
      <c r="H2874">
        <v>3.2</v>
      </c>
    </row>
    <row r="2875" spans="1:8" x14ac:dyDescent="0.2">
      <c r="A2875" t="str">
        <f t="shared" ref="A2875:A2938" si="45">B2875&amp;D2875</f>
        <v>LSO1994</v>
      </c>
      <c r="B2875" t="str">
        <f>VLOOKUP(C2875,'Country code'!$B$1:$C$992,2,FALSE)</f>
        <v>LSO</v>
      </c>
      <c r="C2875" t="s">
        <v>77</v>
      </c>
      <c r="D2875">
        <v>1994</v>
      </c>
      <c r="E2875">
        <v>53.1</v>
      </c>
      <c r="F2875">
        <v>3.5</v>
      </c>
      <c r="G2875">
        <v>59.9</v>
      </c>
      <c r="H2875">
        <v>3.1</v>
      </c>
    </row>
    <row r="2876" spans="1:8" x14ac:dyDescent="0.2">
      <c r="A2876" t="str">
        <f t="shared" si="45"/>
        <v>LSO1995</v>
      </c>
      <c r="B2876" t="str">
        <f>VLOOKUP(C2876,'Country code'!$B$1:$C$992,2,FALSE)</f>
        <v>LSO</v>
      </c>
      <c r="C2876" t="s">
        <v>77</v>
      </c>
      <c r="D2876">
        <v>1995</v>
      </c>
      <c r="E2876">
        <v>52.9</v>
      </c>
      <c r="F2876">
        <v>3.5</v>
      </c>
      <c r="G2876">
        <v>59.8</v>
      </c>
      <c r="H2876">
        <v>3.1</v>
      </c>
    </row>
    <row r="2877" spans="1:8" x14ac:dyDescent="0.2">
      <c r="A2877" t="str">
        <f t="shared" si="45"/>
        <v>LSO1996</v>
      </c>
      <c r="B2877" t="str">
        <f>VLOOKUP(C2877,'Country code'!$B$1:$C$992,2,FALSE)</f>
        <v>LSO</v>
      </c>
      <c r="C2877" t="s">
        <v>77</v>
      </c>
      <c r="D2877">
        <v>1996</v>
      </c>
      <c r="E2877">
        <v>52.7</v>
      </c>
      <c r="F2877">
        <v>3.6</v>
      </c>
      <c r="G2877">
        <v>59.6</v>
      </c>
      <c r="H2877">
        <v>3.2</v>
      </c>
    </row>
    <row r="2878" spans="1:8" x14ac:dyDescent="0.2">
      <c r="A2878" t="str">
        <f t="shared" si="45"/>
        <v>LSO1997</v>
      </c>
      <c r="B2878" t="str">
        <f>VLOOKUP(C2878,'Country code'!$B$1:$C$992,2,FALSE)</f>
        <v>LSO</v>
      </c>
      <c r="C2878" t="s">
        <v>77</v>
      </c>
      <c r="D2878">
        <v>1997</v>
      </c>
      <c r="E2878">
        <v>52.5</v>
      </c>
      <c r="F2878">
        <v>3.6</v>
      </c>
      <c r="G2878">
        <v>59.5</v>
      </c>
      <c r="H2878">
        <v>3.2</v>
      </c>
    </row>
    <row r="2879" spans="1:8" x14ac:dyDescent="0.2">
      <c r="A2879" t="str">
        <f t="shared" si="45"/>
        <v>LSO1998</v>
      </c>
      <c r="B2879" t="str">
        <f>VLOOKUP(C2879,'Country code'!$B$1:$C$992,2,FALSE)</f>
        <v>LSO</v>
      </c>
      <c r="C2879" t="s">
        <v>77</v>
      </c>
      <c r="D2879">
        <v>1998</v>
      </c>
      <c r="E2879">
        <v>52.3</v>
      </c>
      <c r="F2879">
        <v>3.6</v>
      </c>
      <c r="G2879">
        <v>59.3</v>
      </c>
      <c r="H2879">
        <v>3.2</v>
      </c>
    </row>
    <row r="2880" spans="1:8" x14ac:dyDescent="0.2">
      <c r="A2880" t="str">
        <f t="shared" si="45"/>
        <v>LSO1999</v>
      </c>
      <c r="B2880" t="str">
        <f>VLOOKUP(C2880,'Country code'!$B$1:$C$992,2,FALSE)</f>
        <v>LSO</v>
      </c>
      <c r="C2880" t="s">
        <v>77</v>
      </c>
      <c r="D2880">
        <v>1999</v>
      </c>
      <c r="E2880">
        <v>52.1</v>
      </c>
      <c r="F2880">
        <v>3.6</v>
      </c>
      <c r="G2880">
        <v>59.2</v>
      </c>
      <c r="H2880">
        <v>3.2</v>
      </c>
    </row>
    <row r="2881" spans="1:8" x14ac:dyDescent="0.2">
      <c r="A2881" t="str">
        <f t="shared" si="45"/>
        <v>LSO2000</v>
      </c>
      <c r="B2881" t="str">
        <f>VLOOKUP(C2881,'Country code'!$B$1:$C$992,2,FALSE)</f>
        <v>LSO</v>
      </c>
      <c r="C2881" t="s">
        <v>77</v>
      </c>
      <c r="D2881">
        <v>2000</v>
      </c>
      <c r="E2881">
        <v>51.8</v>
      </c>
      <c r="F2881">
        <v>3.6</v>
      </c>
      <c r="G2881">
        <v>59</v>
      </c>
      <c r="H2881">
        <v>3.2</v>
      </c>
    </row>
    <row r="2882" spans="1:8" x14ac:dyDescent="0.2">
      <c r="A2882" t="str">
        <f t="shared" si="45"/>
        <v>LSO2001</v>
      </c>
      <c r="B2882" t="str">
        <f>VLOOKUP(C2882,'Country code'!$B$1:$C$992,2,FALSE)</f>
        <v>LSO</v>
      </c>
      <c r="C2882" t="s">
        <v>77</v>
      </c>
      <c r="D2882">
        <v>2001</v>
      </c>
      <c r="E2882">
        <v>51.6</v>
      </c>
      <c r="F2882">
        <v>3.6</v>
      </c>
      <c r="G2882">
        <v>58.9</v>
      </c>
      <c r="H2882">
        <v>3.1</v>
      </c>
    </row>
    <row r="2883" spans="1:8" x14ac:dyDescent="0.2">
      <c r="A2883" t="str">
        <f t="shared" si="45"/>
        <v>LSO2002</v>
      </c>
      <c r="B2883" t="str">
        <f>VLOOKUP(C2883,'Country code'!$B$1:$C$992,2,FALSE)</f>
        <v>LSO</v>
      </c>
      <c r="C2883" t="s">
        <v>77</v>
      </c>
      <c r="D2883">
        <v>2002</v>
      </c>
      <c r="E2883">
        <v>51.4</v>
      </c>
      <c r="F2883">
        <v>3.6</v>
      </c>
      <c r="G2883">
        <v>58.7</v>
      </c>
      <c r="H2883">
        <v>3.1</v>
      </c>
    </row>
    <row r="2884" spans="1:8" x14ac:dyDescent="0.2">
      <c r="A2884" t="str">
        <f t="shared" si="45"/>
        <v>LSO2003</v>
      </c>
      <c r="B2884" t="str">
        <f>VLOOKUP(C2884,'Country code'!$B$1:$C$992,2,FALSE)</f>
        <v>LSO</v>
      </c>
      <c r="C2884" t="s">
        <v>77</v>
      </c>
      <c r="D2884">
        <v>2003</v>
      </c>
      <c r="E2884">
        <v>51.3</v>
      </c>
      <c r="F2884">
        <v>3.7</v>
      </c>
      <c r="G2884">
        <v>58.6</v>
      </c>
      <c r="H2884">
        <v>3.1</v>
      </c>
    </row>
    <row r="2885" spans="1:8" x14ac:dyDescent="0.2">
      <c r="A2885" t="str">
        <f t="shared" si="45"/>
        <v>LSO2004</v>
      </c>
      <c r="B2885" t="str">
        <f>VLOOKUP(C2885,'Country code'!$B$1:$C$992,2,FALSE)</f>
        <v>LSO</v>
      </c>
      <c r="C2885" t="s">
        <v>77</v>
      </c>
      <c r="D2885">
        <v>2004</v>
      </c>
      <c r="E2885">
        <v>51.2</v>
      </c>
      <c r="F2885">
        <v>3.7</v>
      </c>
      <c r="G2885">
        <v>58.6</v>
      </c>
      <c r="H2885">
        <v>3.1</v>
      </c>
    </row>
    <row r="2886" spans="1:8" x14ac:dyDescent="0.2">
      <c r="A2886" t="str">
        <f t="shared" si="45"/>
        <v>LSO2005</v>
      </c>
      <c r="B2886" t="str">
        <f>VLOOKUP(C2886,'Country code'!$B$1:$C$992,2,FALSE)</f>
        <v>LSO</v>
      </c>
      <c r="C2886" t="s">
        <v>77</v>
      </c>
      <c r="D2886">
        <v>2005</v>
      </c>
      <c r="E2886">
        <v>51</v>
      </c>
      <c r="F2886">
        <v>3.7</v>
      </c>
      <c r="G2886">
        <v>58.5</v>
      </c>
      <c r="H2886">
        <v>3.1</v>
      </c>
    </row>
    <row r="2887" spans="1:8" x14ac:dyDescent="0.2">
      <c r="A2887" t="str">
        <f t="shared" si="45"/>
        <v>LSO2006</v>
      </c>
      <c r="B2887" t="str">
        <f>VLOOKUP(C2887,'Country code'!$B$1:$C$992,2,FALSE)</f>
        <v>LSO</v>
      </c>
      <c r="C2887" t="s">
        <v>77</v>
      </c>
      <c r="D2887">
        <v>2006</v>
      </c>
      <c r="E2887">
        <v>50.9</v>
      </c>
      <c r="F2887">
        <v>3.8</v>
      </c>
      <c r="G2887">
        <v>58.4</v>
      </c>
      <c r="H2887">
        <v>3.3</v>
      </c>
    </row>
    <row r="2888" spans="1:8" x14ac:dyDescent="0.2">
      <c r="A2888" t="str">
        <f t="shared" si="45"/>
        <v>LSO2007</v>
      </c>
      <c r="B2888" t="str">
        <f>VLOOKUP(C2888,'Country code'!$B$1:$C$992,2,FALSE)</f>
        <v>LSO</v>
      </c>
      <c r="C2888" t="s">
        <v>77</v>
      </c>
      <c r="D2888">
        <v>2007</v>
      </c>
      <c r="E2888">
        <v>50.8</v>
      </c>
      <c r="F2888">
        <v>3.8</v>
      </c>
      <c r="G2888">
        <v>58.3</v>
      </c>
      <c r="H2888">
        <v>3.3</v>
      </c>
    </row>
    <row r="2889" spans="1:8" x14ac:dyDescent="0.2">
      <c r="A2889" t="str">
        <f t="shared" si="45"/>
        <v>LSO2008</v>
      </c>
      <c r="B2889" t="str">
        <f>VLOOKUP(C2889,'Country code'!$B$1:$C$992,2,FALSE)</f>
        <v>LSO</v>
      </c>
      <c r="C2889" t="s">
        <v>77</v>
      </c>
      <c r="D2889">
        <v>2008</v>
      </c>
      <c r="E2889">
        <v>50.7</v>
      </c>
      <c r="F2889">
        <v>3.7</v>
      </c>
      <c r="G2889">
        <v>58.2</v>
      </c>
      <c r="H2889">
        <v>3.3</v>
      </c>
    </row>
    <row r="2890" spans="1:8" x14ac:dyDescent="0.2">
      <c r="A2890" t="str">
        <f t="shared" si="45"/>
        <v>LSO2009</v>
      </c>
      <c r="B2890" t="str">
        <f>VLOOKUP(C2890,'Country code'!$B$1:$C$992,2,FALSE)</f>
        <v>LSO</v>
      </c>
      <c r="C2890" t="s">
        <v>77</v>
      </c>
      <c r="D2890">
        <v>2009</v>
      </c>
      <c r="E2890">
        <v>50.6</v>
      </c>
      <c r="F2890">
        <v>3.8</v>
      </c>
      <c r="G2890">
        <v>58.1</v>
      </c>
      <c r="H2890">
        <v>3.5</v>
      </c>
    </row>
    <row r="2891" spans="1:8" x14ac:dyDescent="0.2">
      <c r="A2891" t="str">
        <f t="shared" si="45"/>
        <v>LSO2010</v>
      </c>
      <c r="B2891" t="str">
        <f>VLOOKUP(C2891,'Country code'!$B$1:$C$992,2,FALSE)</f>
        <v>LSO</v>
      </c>
      <c r="C2891" t="s">
        <v>77</v>
      </c>
      <c r="D2891">
        <v>2010</v>
      </c>
      <c r="E2891">
        <v>50.5</v>
      </c>
      <c r="F2891">
        <v>3.9</v>
      </c>
      <c r="G2891">
        <v>58</v>
      </c>
      <c r="H2891">
        <v>3.5</v>
      </c>
    </row>
    <row r="2892" spans="1:8" x14ac:dyDescent="0.2">
      <c r="A2892" t="str">
        <f t="shared" si="45"/>
        <v>LSO2011</v>
      </c>
      <c r="B2892" t="str">
        <f>VLOOKUP(C2892,'Country code'!$B$1:$C$992,2,FALSE)</f>
        <v>LSO</v>
      </c>
      <c r="C2892" t="s">
        <v>77</v>
      </c>
      <c r="D2892">
        <v>2011</v>
      </c>
      <c r="E2892">
        <v>50.3</v>
      </c>
      <c r="F2892">
        <v>4</v>
      </c>
      <c r="G2892">
        <v>57.9</v>
      </c>
      <c r="H2892">
        <v>3.5</v>
      </c>
    </row>
    <row r="2893" spans="1:8" x14ac:dyDescent="0.2">
      <c r="A2893" t="str">
        <f t="shared" si="45"/>
        <v>LSO2012</v>
      </c>
      <c r="B2893" t="str">
        <f>VLOOKUP(C2893,'Country code'!$B$1:$C$992,2,FALSE)</f>
        <v>LSO</v>
      </c>
      <c r="C2893" t="s">
        <v>77</v>
      </c>
      <c r="D2893">
        <v>2012</v>
      </c>
      <c r="E2893">
        <v>50.2</v>
      </c>
      <c r="F2893">
        <v>4</v>
      </c>
      <c r="G2893">
        <v>57.7</v>
      </c>
      <c r="H2893">
        <v>3.6</v>
      </c>
    </row>
    <row r="2894" spans="1:8" x14ac:dyDescent="0.2">
      <c r="A2894" t="str">
        <f t="shared" si="45"/>
        <v>LSO2013</v>
      </c>
      <c r="B2894" t="str">
        <f>VLOOKUP(C2894,'Country code'!$B$1:$C$992,2,FALSE)</f>
        <v>LSO</v>
      </c>
      <c r="C2894" t="s">
        <v>77</v>
      </c>
      <c r="D2894">
        <v>2013</v>
      </c>
      <c r="E2894">
        <v>50</v>
      </c>
      <c r="F2894">
        <v>4</v>
      </c>
      <c r="G2894">
        <v>57.6</v>
      </c>
      <c r="H2894">
        <v>3.7</v>
      </c>
    </row>
    <row r="2895" spans="1:8" x14ac:dyDescent="0.2">
      <c r="A2895" t="str">
        <f t="shared" si="45"/>
        <v>LSO2014</v>
      </c>
      <c r="B2895" t="str">
        <f>VLOOKUP(C2895,'Country code'!$B$1:$C$992,2,FALSE)</f>
        <v>LSO</v>
      </c>
      <c r="C2895" t="s">
        <v>77</v>
      </c>
      <c r="D2895">
        <v>2014</v>
      </c>
      <c r="E2895">
        <v>49.8</v>
      </c>
      <c r="F2895">
        <v>4.0999999999999996</v>
      </c>
      <c r="G2895">
        <v>57.4</v>
      </c>
      <c r="H2895">
        <v>3.7</v>
      </c>
    </row>
    <row r="2896" spans="1:8" x14ac:dyDescent="0.2">
      <c r="A2896" t="str">
        <f t="shared" si="45"/>
        <v>LSO2015</v>
      </c>
      <c r="B2896" t="str">
        <f>VLOOKUP(C2896,'Country code'!$B$1:$C$992,2,FALSE)</f>
        <v>LSO</v>
      </c>
      <c r="C2896" t="s">
        <v>77</v>
      </c>
      <c r="D2896">
        <v>2015</v>
      </c>
      <c r="E2896">
        <v>49.7</v>
      </c>
      <c r="F2896">
        <v>4.0999999999999996</v>
      </c>
      <c r="G2896">
        <v>57.3</v>
      </c>
      <c r="H2896">
        <v>3.8</v>
      </c>
    </row>
    <row r="2897" spans="1:8" x14ac:dyDescent="0.2">
      <c r="A2897" t="str">
        <f t="shared" si="45"/>
        <v>LSO2016</v>
      </c>
      <c r="B2897" t="str">
        <f>VLOOKUP(C2897,'Country code'!$B$1:$C$992,2,FALSE)</f>
        <v>LSO</v>
      </c>
      <c r="C2897" t="s">
        <v>77</v>
      </c>
      <c r="D2897">
        <v>2016</v>
      </c>
      <c r="E2897">
        <v>49.5</v>
      </c>
      <c r="F2897">
        <v>4.2</v>
      </c>
      <c r="G2897">
        <v>57.1</v>
      </c>
      <c r="H2897">
        <v>3.9</v>
      </c>
    </row>
    <row r="2898" spans="1:8" x14ac:dyDescent="0.2">
      <c r="A2898" t="str">
        <f t="shared" si="45"/>
        <v>LSO2017</v>
      </c>
      <c r="B2898" t="str">
        <f>VLOOKUP(C2898,'Country code'!$B$1:$C$992,2,FALSE)</f>
        <v>LSO</v>
      </c>
      <c r="C2898" t="s">
        <v>77</v>
      </c>
      <c r="D2898">
        <v>2017</v>
      </c>
      <c r="E2898">
        <v>49.4</v>
      </c>
      <c r="F2898">
        <v>4.2</v>
      </c>
      <c r="G2898">
        <v>57</v>
      </c>
      <c r="H2898">
        <v>3.9</v>
      </c>
    </row>
    <row r="2899" spans="1:8" x14ac:dyDescent="0.2">
      <c r="A2899" t="str">
        <f t="shared" si="45"/>
        <v>LBR2005</v>
      </c>
      <c r="B2899" t="str">
        <f>VLOOKUP(C2899,'Country code'!$B$1:$C$992,2,FALSE)</f>
        <v>LBR</v>
      </c>
      <c r="C2899" t="s">
        <v>78</v>
      </c>
      <c r="D2899">
        <v>2005</v>
      </c>
      <c r="E2899">
        <v>37.1</v>
      </c>
      <c r="F2899">
        <v>2.9</v>
      </c>
      <c r="G2899">
        <v>38.9</v>
      </c>
      <c r="H2899">
        <v>3</v>
      </c>
    </row>
    <row r="2900" spans="1:8" x14ac:dyDescent="0.2">
      <c r="A2900" t="str">
        <f t="shared" si="45"/>
        <v>LBR2006</v>
      </c>
      <c r="B2900" t="str">
        <f>VLOOKUP(C2900,'Country code'!$B$1:$C$992,2,FALSE)</f>
        <v>LBR</v>
      </c>
      <c r="C2900" t="s">
        <v>78</v>
      </c>
      <c r="D2900">
        <v>2006</v>
      </c>
      <c r="E2900">
        <v>37.1</v>
      </c>
      <c r="F2900">
        <v>2.8</v>
      </c>
      <c r="G2900">
        <v>38.9</v>
      </c>
      <c r="H2900">
        <v>2.9</v>
      </c>
    </row>
    <row r="2901" spans="1:8" x14ac:dyDescent="0.2">
      <c r="A2901" t="str">
        <f t="shared" si="45"/>
        <v>LBR2007</v>
      </c>
      <c r="B2901" t="str">
        <f>VLOOKUP(C2901,'Country code'!$B$1:$C$992,2,FALSE)</f>
        <v>LBR</v>
      </c>
      <c r="C2901" t="s">
        <v>78</v>
      </c>
      <c r="D2901">
        <v>2007</v>
      </c>
      <c r="E2901">
        <v>37.1</v>
      </c>
      <c r="F2901">
        <v>2.8</v>
      </c>
      <c r="G2901">
        <v>38.9</v>
      </c>
      <c r="H2901">
        <v>2.8</v>
      </c>
    </row>
    <row r="2902" spans="1:8" x14ac:dyDescent="0.2">
      <c r="A2902" t="str">
        <f t="shared" si="45"/>
        <v>LBR2008</v>
      </c>
      <c r="B2902" t="str">
        <f>VLOOKUP(C2902,'Country code'!$B$1:$C$992,2,FALSE)</f>
        <v>LBR</v>
      </c>
      <c r="C2902" t="s">
        <v>78</v>
      </c>
      <c r="D2902">
        <v>2008</v>
      </c>
      <c r="E2902">
        <v>37</v>
      </c>
      <c r="F2902">
        <v>2.8</v>
      </c>
      <c r="G2902">
        <v>38.9</v>
      </c>
      <c r="H2902">
        <v>2.8</v>
      </c>
    </row>
    <row r="2903" spans="1:8" x14ac:dyDescent="0.2">
      <c r="A2903" t="str">
        <f t="shared" si="45"/>
        <v>LBR2009</v>
      </c>
      <c r="B2903" t="str">
        <f>VLOOKUP(C2903,'Country code'!$B$1:$C$992,2,FALSE)</f>
        <v>LBR</v>
      </c>
      <c r="C2903" t="s">
        <v>78</v>
      </c>
      <c r="D2903">
        <v>2009</v>
      </c>
      <c r="E2903">
        <v>36.9</v>
      </c>
      <c r="F2903">
        <v>2.8</v>
      </c>
      <c r="G2903">
        <v>38.799999999999997</v>
      </c>
      <c r="H2903">
        <v>2.9</v>
      </c>
    </row>
    <row r="2904" spans="1:8" x14ac:dyDescent="0.2">
      <c r="A2904" t="str">
        <f t="shared" si="45"/>
        <v>LBR2010</v>
      </c>
      <c r="B2904" t="str">
        <f>VLOOKUP(C2904,'Country code'!$B$1:$C$992,2,FALSE)</f>
        <v>LBR</v>
      </c>
      <c r="C2904" t="s">
        <v>78</v>
      </c>
      <c r="D2904">
        <v>2010</v>
      </c>
      <c r="E2904">
        <v>36.799999999999997</v>
      </c>
      <c r="F2904">
        <v>2.8</v>
      </c>
      <c r="G2904">
        <v>38.700000000000003</v>
      </c>
      <c r="H2904">
        <v>2.9</v>
      </c>
    </row>
    <row r="2905" spans="1:8" x14ac:dyDescent="0.2">
      <c r="A2905" t="str">
        <f t="shared" si="45"/>
        <v>LBR2011</v>
      </c>
      <c r="B2905" t="str">
        <f>VLOOKUP(C2905,'Country code'!$B$1:$C$992,2,FALSE)</f>
        <v>LBR</v>
      </c>
      <c r="C2905" t="s">
        <v>78</v>
      </c>
      <c r="D2905">
        <v>2011</v>
      </c>
      <c r="E2905">
        <v>36.799999999999997</v>
      </c>
      <c r="F2905">
        <v>2.8</v>
      </c>
      <c r="G2905">
        <v>38.700000000000003</v>
      </c>
      <c r="H2905">
        <v>2.9</v>
      </c>
    </row>
    <row r="2906" spans="1:8" x14ac:dyDescent="0.2">
      <c r="A2906" t="str">
        <f t="shared" si="45"/>
        <v>LBR2012</v>
      </c>
      <c r="B2906" t="str">
        <f>VLOOKUP(C2906,'Country code'!$B$1:$C$992,2,FALSE)</f>
        <v>LBR</v>
      </c>
      <c r="C2906" t="s">
        <v>78</v>
      </c>
      <c r="D2906">
        <v>2012</v>
      </c>
      <c r="E2906">
        <v>36.700000000000003</v>
      </c>
      <c r="F2906">
        <v>2.8</v>
      </c>
      <c r="G2906">
        <v>38.6</v>
      </c>
      <c r="H2906">
        <v>2.9</v>
      </c>
    </row>
    <row r="2907" spans="1:8" x14ac:dyDescent="0.2">
      <c r="A2907" t="str">
        <f t="shared" si="45"/>
        <v>LBR2013</v>
      </c>
      <c r="B2907" t="str">
        <f>VLOOKUP(C2907,'Country code'!$B$1:$C$992,2,FALSE)</f>
        <v>LBR</v>
      </c>
      <c r="C2907" t="s">
        <v>78</v>
      </c>
      <c r="D2907">
        <v>2013</v>
      </c>
      <c r="E2907">
        <v>36.6</v>
      </c>
      <c r="F2907">
        <v>2.7</v>
      </c>
      <c r="G2907">
        <v>38.5</v>
      </c>
      <c r="H2907">
        <v>2.9</v>
      </c>
    </row>
    <row r="2908" spans="1:8" x14ac:dyDescent="0.2">
      <c r="A2908" t="str">
        <f t="shared" si="45"/>
        <v>LBR2014</v>
      </c>
      <c r="B2908" t="str">
        <f>VLOOKUP(C2908,'Country code'!$B$1:$C$992,2,FALSE)</f>
        <v>LBR</v>
      </c>
      <c r="C2908" t="s">
        <v>78</v>
      </c>
      <c r="D2908">
        <v>2014</v>
      </c>
      <c r="E2908">
        <v>36.5</v>
      </c>
      <c r="F2908">
        <v>2.7</v>
      </c>
      <c r="G2908">
        <v>38.5</v>
      </c>
      <c r="H2908">
        <v>2.9</v>
      </c>
    </row>
    <row r="2909" spans="1:8" x14ac:dyDescent="0.2">
      <c r="A2909" t="str">
        <f t="shared" si="45"/>
        <v>LBR2015</v>
      </c>
      <c r="B2909" t="str">
        <f>VLOOKUP(C2909,'Country code'!$B$1:$C$992,2,FALSE)</f>
        <v>LBR</v>
      </c>
      <c r="C2909" t="s">
        <v>78</v>
      </c>
      <c r="D2909">
        <v>2015</v>
      </c>
      <c r="E2909">
        <v>36.6</v>
      </c>
      <c r="F2909">
        <v>2.8</v>
      </c>
      <c r="G2909">
        <v>38.5</v>
      </c>
      <c r="H2909">
        <v>2.9</v>
      </c>
    </row>
    <row r="2910" spans="1:8" x14ac:dyDescent="0.2">
      <c r="A2910" t="str">
        <f t="shared" si="45"/>
        <v>LBR2016</v>
      </c>
      <c r="B2910" t="str">
        <f>VLOOKUP(C2910,'Country code'!$B$1:$C$992,2,FALSE)</f>
        <v>LBR</v>
      </c>
      <c r="C2910" t="s">
        <v>78</v>
      </c>
      <c r="D2910">
        <v>2016</v>
      </c>
      <c r="E2910">
        <v>36.6</v>
      </c>
      <c r="F2910">
        <v>2.9</v>
      </c>
      <c r="G2910">
        <v>38.5</v>
      </c>
      <c r="H2910">
        <v>3</v>
      </c>
    </row>
    <row r="2911" spans="1:8" x14ac:dyDescent="0.2">
      <c r="A2911" t="str">
        <f t="shared" si="45"/>
        <v>LBY2003</v>
      </c>
      <c r="B2911" t="str">
        <f>VLOOKUP(C2911,'Country code'!$B$1:$C$992,2,FALSE)</f>
        <v>LBY</v>
      </c>
      <c r="C2911" t="s">
        <v>79</v>
      </c>
      <c r="D2911">
        <v>2003</v>
      </c>
      <c r="E2911">
        <v>32.6</v>
      </c>
      <c r="F2911">
        <v>3.8</v>
      </c>
      <c r="G2911">
        <v>34.1</v>
      </c>
      <c r="H2911">
        <v>4</v>
      </c>
    </row>
    <row r="2912" spans="1:8" x14ac:dyDescent="0.2">
      <c r="A2912" t="str">
        <f t="shared" si="45"/>
        <v>LBY2004</v>
      </c>
      <c r="B2912" t="str">
        <f>VLOOKUP(C2912,'Country code'!$B$1:$C$992,2,FALSE)</f>
        <v>LBY</v>
      </c>
      <c r="C2912" t="s">
        <v>79</v>
      </c>
      <c r="D2912">
        <v>2004</v>
      </c>
      <c r="E2912">
        <v>32.6</v>
      </c>
      <c r="F2912">
        <v>3.9</v>
      </c>
      <c r="G2912">
        <v>34.1</v>
      </c>
      <c r="H2912">
        <v>4</v>
      </c>
    </row>
    <row r="2913" spans="1:12" x14ac:dyDescent="0.2">
      <c r="A2913" t="str">
        <f t="shared" si="45"/>
        <v>LBY2005</v>
      </c>
      <c r="B2913" t="str">
        <f>VLOOKUP(C2913,'Country code'!$B$1:$C$992,2,FALSE)</f>
        <v>LBY</v>
      </c>
      <c r="C2913" t="s">
        <v>79</v>
      </c>
      <c r="D2913">
        <v>2005</v>
      </c>
      <c r="E2913">
        <v>32.6</v>
      </c>
      <c r="F2913">
        <v>3.8</v>
      </c>
      <c r="G2913">
        <v>34</v>
      </c>
      <c r="H2913">
        <v>4.0999999999999996</v>
      </c>
    </row>
    <row r="2914" spans="1:12" x14ac:dyDescent="0.2">
      <c r="A2914" t="str">
        <f t="shared" si="45"/>
        <v>LBY2006</v>
      </c>
      <c r="B2914" t="str">
        <f>VLOOKUP(C2914,'Country code'!$B$1:$C$992,2,FALSE)</f>
        <v>LBY</v>
      </c>
      <c r="C2914" t="s">
        <v>79</v>
      </c>
      <c r="D2914">
        <v>2006</v>
      </c>
      <c r="E2914">
        <v>32.6</v>
      </c>
      <c r="F2914">
        <v>3.9</v>
      </c>
      <c r="G2914">
        <v>34</v>
      </c>
      <c r="H2914">
        <v>4.0999999999999996</v>
      </c>
    </row>
    <row r="2915" spans="1:12" x14ac:dyDescent="0.2">
      <c r="A2915" t="str">
        <f t="shared" si="45"/>
        <v>LBY2007</v>
      </c>
      <c r="B2915" t="str">
        <f>VLOOKUP(C2915,'Country code'!$B$1:$C$992,2,FALSE)</f>
        <v>LBY</v>
      </c>
      <c r="C2915" t="s">
        <v>79</v>
      </c>
      <c r="D2915">
        <v>2007</v>
      </c>
      <c r="E2915">
        <v>32.5</v>
      </c>
      <c r="F2915">
        <v>3.8</v>
      </c>
      <c r="G2915">
        <v>33.9</v>
      </c>
      <c r="H2915">
        <v>4.0999999999999996</v>
      </c>
    </row>
    <row r="2916" spans="1:12" x14ac:dyDescent="0.2">
      <c r="A2916" t="str">
        <f t="shared" si="45"/>
        <v>LBY2008</v>
      </c>
      <c r="B2916" t="str">
        <f>VLOOKUP(C2916,'Country code'!$B$1:$C$992,2,FALSE)</f>
        <v>LBY</v>
      </c>
      <c r="C2916" t="s">
        <v>79</v>
      </c>
      <c r="D2916">
        <v>2008</v>
      </c>
      <c r="E2916">
        <v>32.5</v>
      </c>
      <c r="F2916">
        <v>3.9</v>
      </c>
      <c r="G2916">
        <v>33.9</v>
      </c>
      <c r="H2916">
        <v>4.0999999999999996</v>
      </c>
    </row>
    <row r="2917" spans="1:12" x14ac:dyDescent="0.2">
      <c r="A2917" t="str">
        <f t="shared" si="45"/>
        <v>LTU1988</v>
      </c>
      <c r="B2917" t="str">
        <f>VLOOKUP(C2917,'Country code'!$B$1:$C$992,2,FALSE)</f>
        <v>LTU</v>
      </c>
      <c r="C2917" t="s">
        <v>80</v>
      </c>
      <c r="D2917">
        <v>1988</v>
      </c>
      <c r="E2917">
        <v>26.2</v>
      </c>
      <c r="F2917">
        <v>1.4</v>
      </c>
      <c r="G2917">
        <v>41.5</v>
      </c>
      <c r="H2917">
        <v>2.2999999999999998</v>
      </c>
    </row>
    <row r="2918" spans="1:12" x14ac:dyDescent="0.2">
      <c r="A2918" t="str">
        <f t="shared" si="45"/>
        <v>LTU1989</v>
      </c>
      <c r="B2918" t="str">
        <f>VLOOKUP(C2918,'Country code'!$B$1:$C$992,2,FALSE)</f>
        <v>LTU</v>
      </c>
      <c r="C2918" t="s">
        <v>80</v>
      </c>
      <c r="D2918">
        <v>1989</v>
      </c>
      <c r="E2918">
        <v>26.7</v>
      </c>
      <c r="F2918">
        <v>1.4</v>
      </c>
      <c r="G2918">
        <v>42</v>
      </c>
      <c r="H2918">
        <v>2.2000000000000002</v>
      </c>
    </row>
    <row r="2919" spans="1:12" x14ac:dyDescent="0.2">
      <c r="A2919" t="str">
        <f t="shared" si="45"/>
        <v>LTU1990</v>
      </c>
      <c r="B2919" t="str">
        <f>VLOOKUP(C2919,'Country code'!$B$1:$C$992,2,FALSE)</f>
        <v>LTU</v>
      </c>
      <c r="C2919" t="s">
        <v>80</v>
      </c>
      <c r="D2919">
        <v>1990</v>
      </c>
      <c r="E2919">
        <v>27.3</v>
      </c>
      <c r="F2919">
        <v>1.4</v>
      </c>
      <c r="G2919">
        <v>42.6</v>
      </c>
      <c r="H2919">
        <v>2.1</v>
      </c>
    </row>
    <row r="2920" spans="1:12" x14ac:dyDescent="0.2">
      <c r="A2920" t="str">
        <f t="shared" si="45"/>
        <v>LTU1991</v>
      </c>
      <c r="B2920" t="str">
        <f>VLOOKUP(C2920,'Country code'!$B$1:$C$992,2,FALSE)</f>
        <v>LTU</v>
      </c>
      <c r="C2920" t="s">
        <v>80</v>
      </c>
      <c r="D2920">
        <v>1991</v>
      </c>
      <c r="E2920">
        <v>28.1</v>
      </c>
      <c r="F2920">
        <v>1.5</v>
      </c>
      <c r="G2920">
        <v>43.3</v>
      </c>
      <c r="H2920">
        <v>2.1</v>
      </c>
    </row>
    <row r="2921" spans="1:12" x14ac:dyDescent="0.2">
      <c r="A2921" t="str">
        <f t="shared" si="45"/>
        <v>LTU1992</v>
      </c>
      <c r="B2921" t="str">
        <f>VLOOKUP(C2921,'Country code'!$B$1:$C$992,2,FALSE)</f>
        <v>LTU</v>
      </c>
      <c r="C2921" t="s">
        <v>80</v>
      </c>
      <c r="D2921">
        <v>1992</v>
      </c>
      <c r="E2921">
        <v>29</v>
      </c>
      <c r="F2921">
        <v>1.4</v>
      </c>
      <c r="G2921">
        <v>44</v>
      </c>
      <c r="H2921">
        <v>2.1</v>
      </c>
    </row>
    <row r="2922" spans="1:12" x14ac:dyDescent="0.2">
      <c r="A2922" t="str">
        <f t="shared" si="45"/>
        <v>LTU1993</v>
      </c>
      <c r="B2922" t="str">
        <f>VLOOKUP(C2922,'Country code'!$B$1:$C$992,2,FALSE)</f>
        <v>LTU</v>
      </c>
      <c r="C2922" t="s">
        <v>80</v>
      </c>
      <c r="D2922">
        <v>1993</v>
      </c>
      <c r="E2922">
        <v>29.8</v>
      </c>
      <c r="F2922">
        <v>1.3</v>
      </c>
      <c r="G2922">
        <v>44.8</v>
      </c>
      <c r="H2922">
        <v>1.9</v>
      </c>
      <c r="I2922">
        <v>15</v>
      </c>
      <c r="J2922">
        <v>2.2999999999999998</v>
      </c>
      <c r="K2922">
        <v>33.5</v>
      </c>
      <c r="L2922">
        <v>3</v>
      </c>
    </row>
    <row r="2923" spans="1:12" x14ac:dyDescent="0.2">
      <c r="A2923" t="str">
        <f t="shared" si="45"/>
        <v>LTU1994</v>
      </c>
      <c r="B2923" t="str">
        <f>VLOOKUP(C2923,'Country code'!$B$1:$C$992,2,FALSE)</f>
        <v>LTU</v>
      </c>
      <c r="C2923" t="s">
        <v>80</v>
      </c>
      <c r="D2923">
        <v>1994</v>
      </c>
      <c r="E2923">
        <v>30.5</v>
      </c>
      <c r="F2923">
        <v>1.3</v>
      </c>
      <c r="G2923">
        <v>45.4</v>
      </c>
      <c r="H2923">
        <v>1.9</v>
      </c>
      <c r="I2923">
        <v>14.9</v>
      </c>
      <c r="J2923">
        <v>2.2999999999999998</v>
      </c>
      <c r="K2923">
        <v>32.799999999999997</v>
      </c>
      <c r="L2923">
        <v>3</v>
      </c>
    </row>
    <row r="2924" spans="1:12" x14ac:dyDescent="0.2">
      <c r="A2924" t="str">
        <f t="shared" si="45"/>
        <v>LTU1995</v>
      </c>
      <c r="B2924" t="str">
        <f>VLOOKUP(C2924,'Country code'!$B$1:$C$992,2,FALSE)</f>
        <v>LTU</v>
      </c>
      <c r="C2924" t="s">
        <v>80</v>
      </c>
      <c r="D2924">
        <v>1995</v>
      </c>
      <c r="E2924">
        <v>30.9</v>
      </c>
      <c r="F2924">
        <v>1.3</v>
      </c>
      <c r="G2924">
        <v>45.8</v>
      </c>
      <c r="H2924">
        <v>1.9</v>
      </c>
      <c r="I2924">
        <v>14.9</v>
      </c>
      <c r="J2924">
        <v>2.2999999999999998</v>
      </c>
      <c r="K2924">
        <v>32.5</v>
      </c>
      <c r="L2924">
        <v>3</v>
      </c>
    </row>
    <row r="2925" spans="1:12" x14ac:dyDescent="0.2">
      <c r="A2925" t="str">
        <f t="shared" si="45"/>
        <v>LTU1996</v>
      </c>
      <c r="B2925" t="str">
        <f>VLOOKUP(C2925,'Country code'!$B$1:$C$992,2,FALSE)</f>
        <v>LTU</v>
      </c>
      <c r="C2925" t="s">
        <v>80</v>
      </c>
      <c r="D2925">
        <v>1996</v>
      </c>
      <c r="E2925">
        <v>31.2</v>
      </c>
      <c r="F2925">
        <v>1.2</v>
      </c>
      <c r="G2925">
        <v>46.3</v>
      </c>
      <c r="H2925">
        <v>1.8</v>
      </c>
      <c r="I2925">
        <v>15.1</v>
      </c>
      <c r="J2925">
        <v>2.2000000000000002</v>
      </c>
      <c r="K2925">
        <v>32.6</v>
      </c>
      <c r="L2925">
        <v>2.8</v>
      </c>
    </row>
    <row r="2926" spans="1:12" x14ac:dyDescent="0.2">
      <c r="A2926" t="str">
        <f t="shared" si="45"/>
        <v>LTU1997</v>
      </c>
      <c r="B2926" t="str">
        <f>VLOOKUP(C2926,'Country code'!$B$1:$C$992,2,FALSE)</f>
        <v>LTU</v>
      </c>
      <c r="C2926" t="s">
        <v>80</v>
      </c>
      <c r="D2926">
        <v>1997</v>
      </c>
      <c r="E2926">
        <v>31.4</v>
      </c>
      <c r="F2926">
        <v>1.2</v>
      </c>
      <c r="G2926">
        <v>46.6</v>
      </c>
      <c r="H2926">
        <v>1.7</v>
      </c>
      <c r="I2926">
        <v>15.2</v>
      </c>
      <c r="J2926">
        <v>2.1</v>
      </c>
      <c r="K2926">
        <v>32.6</v>
      </c>
      <c r="L2926">
        <v>2.7</v>
      </c>
    </row>
    <row r="2927" spans="1:12" x14ac:dyDescent="0.2">
      <c r="A2927" t="str">
        <f t="shared" si="45"/>
        <v>LTU1998</v>
      </c>
      <c r="B2927" t="str">
        <f>VLOOKUP(C2927,'Country code'!$B$1:$C$992,2,FALSE)</f>
        <v>LTU</v>
      </c>
      <c r="C2927" t="s">
        <v>80</v>
      </c>
      <c r="D2927">
        <v>1998</v>
      </c>
      <c r="E2927">
        <v>31.6</v>
      </c>
      <c r="F2927">
        <v>1.2</v>
      </c>
      <c r="G2927">
        <v>46.9</v>
      </c>
      <c r="H2927">
        <v>1.8</v>
      </c>
      <c r="I2927">
        <v>15.3</v>
      </c>
      <c r="J2927">
        <v>2.2000000000000002</v>
      </c>
      <c r="K2927">
        <v>32.6</v>
      </c>
      <c r="L2927">
        <v>2.8</v>
      </c>
    </row>
    <row r="2928" spans="1:12" x14ac:dyDescent="0.2">
      <c r="A2928" t="str">
        <f t="shared" si="45"/>
        <v>LTU1999</v>
      </c>
      <c r="B2928" t="str">
        <f>VLOOKUP(C2928,'Country code'!$B$1:$C$992,2,FALSE)</f>
        <v>LTU</v>
      </c>
      <c r="C2928" t="s">
        <v>80</v>
      </c>
      <c r="D2928">
        <v>1999</v>
      </c>
      <c r="E2928">
        <v>31.8</v>
      </c>
      <c r="F2928">
        <v>1.1000000000000001</v>
      </c>
      <c r="G2928">
        <v>47.2</v>
      </c>
      <c r="H2928">
        <v>1.6</v>
      </c>
      <c r="I2928">
        <v>15.4</v>
      </c>
      <c r="J2928">
        <v>1.9</v>
      </c>
      <c r="K2928">
        <v>32.6</v>
      </c>
      <c r="L2928">
        <v>2.5</v>
      </c>
    </row>
    <row r="2929" spans="1:12" x14ac:dyDescent="0.2">
      <c r="A2929" t="str">
        <f t="shared" si="45"/>
        <v>LTU2000</v>
      </c>
      <c r="B2929" t="str">
        <f>VLOOKUP(C2929,'Country code'!$B$1:$C$992,2,FALSE)</f>
        <v>LTU</v>
      </c>
      <c r="C2929" t="s">
        <v>80</v>
      </c>
      <c r="D2929">
        <v>2000</v>
      </c>
      <c r="E2929">
        <v>32</v>
      </c>
      <c r="F2929">
        <v>1.1000000000000001</v>
      </c>
      <c r="G2929">
        <v>47.6</v>
      </c>
      <c r="H2929">
        <v>1.6</v>
      </c>
      <c r="I2929">
        <v>15.6</v>
      </c>
      <c r="J2929">
        <v>1.9</v>
      </c>
      <c r="K2929">
        <v>32.799999999999997</v>
      </c>
      <c r="L2929">
        <v>2.5</v>
      </c>
    </row>
    <row r="2930" spans="1:12" x14ac:dyDescent="0.2">
      <c r="A2930" t="str">
        <f t="shared" si="45"/>
        <v>LTU2001</v>
      </c>
      <c r="B2930" t="str">
        <f>VLOOKUP(C2930,'Country code'!$B$1:$C$992,2,FALSE)</f>
        <v>LTU</v>
      </c>
      <c r="C2930" t="s">
        <v>80</v>
      </c>
      <c r="D2930">
        <v>2001</v>
      </c>
      <c r="E2930">
        <v>32.200000000000003</v>
      </c>
      <c r="F2930">
        <v>1.1000000000000001</v>
      </c>
      <c r="G2930">
        <v>48</v>
      </c>
      <c r="H2930">
        <v>1.6</v>
      </c>
      <c r="I2930">
        <v>15.8</v>
      </c>
      <c r="J2930">
        <v>1.9</v>
      </c>
      <c r="K2930">
        <v>32.9</v>
      </c>
      <c r="L2930">
        <v>2.5</v>
      </c>
    </row>
    <row r="2931" spans="1:12" x14ac:dyDescent="0.2">
      <c r="A2931" t="str">
        <f t="shared" si="45"/>
        <v>LTU2002</v>
      </c>
      <c r="B2931" t="str">
        <f>VLOOKUP(C2931,'Country code'!$B$1:$C$992,2,FALSE)</f>
        <v>LTU</v>
      </c>
      <c r="C2931" t="s">
        <v>80</v>
      </c>
      <c r="D2931">
        <v>2002</v>
      </c>
      <c r="E2931">
        <v>32.5</v>
      </c>
      <c r="F2931">
        <v>1.1000000000000001</v>
      </c>
      <c r="G2931">
        <v>48.3</v>
      </c>
      <c r="H2931">
        <v>1.5</v>
      </c>
      <c r="I2931">
        <v>15.8</v>
      </c>
      <c r="J2931">
        <v>1.9</v>
      </c>
      <c r="K2931">
        <v>32.700000000000003</v>
      </c>
      <c r="L2931">
        <v>2.4</v>
      </c>
    </row>
    <row r="2932" spans="1:12" x14ac:dyDescent="0.2">
      <c r="A2932" t="str">
        <f t="shared" si="45"/>
        <v>LTU2003</v>
      </c>
      <c r="B2932" t="str">
        <f>VLOOKUP(C2932,'Country code'!$B$1:$C$992,2,FALSE)</f>
        <v>LTU</v>
      </c>
      <c r="C2932" t="s">
        <v>80</v>
      </c>
      <c r="D2932">
        <v>2003</v>
      </c>
      <c r="E2932">
        <v>33</v>
      </c>
      <c r="F2932">
        <v>1</v>
      </c>
      <c r="G2932">
        <v>48.9</v>
      </c>
      <c r="H2932">
        <v>1.3</v>
      </c>
      <c r="I2932">
        <v>15.9</v>
      </c>
      <c r="J2932">
        <v>1.6</v>
      </c>
      <c r="K2932">
        <v>32.5</v>
      </c>
      <c r="L2932">
        <v>2.1</v>
      </c>
    </row>
    <row r="2933" spans="1:12" x14ac:dyDescent="0.2">
      <c r="A2933" t="str">
        <f t="shared" si="45"/>
        <v>LTU2004</v>
      </c>
      <c r="B2933" t="str">
        <f>VLOOKUP(C2933,'Country code'!$B$1:$C$992,2,FALSE)</f>
        <v>LTU</v>
      </c>
      <c r="C2933" t="s">
        <v>80</v>
      </c>
      <c r="D2933">
        <v>2004</v>
      </c>
      <c r="E2933">
        <v>33.5</v>
      </c>
      <c r="F2933">
        <v>0.8</v>
      </c>
      <c r="G2933">
        <v>49.5</v>
      </c>
      <c r="H2933">
        <v>1.1000000000000001</v>
      </c>
      <c r="I2933">
        <v>16</v>
      </c>
      <c r="J2933">
        <v>1.4</v>
      </c>
      <c r="K2933">
        <v>32.299999999999997</v>
      </c>
      <c r="L2933">
        <v>1.8</v>
      </c>
    </row>
    <row r="2934" spans="1:12" x14ac:dyDescent="0.2">
      <c r="A2934" t="str">
        <f t="shared" si="45"/>
        <v>LTU2005</v>
      </c>
      <c r="B2934" t="str">
        <f>VLOOKUP(C2934,'Country code'!$B$1:$C$992,2,FALSE)</f>
        <v>LTU</v>
      </c>
      <c r="C2934" t="s">
        <v>80</v>
      </c>
      <c r="D2934">
        <v>2005</v>
      </c>
      <c r="E2934">
        <v>33.5</v>
      </c>
      <c r="F2934">
        <v>0.8</v>
      </c>
      <c r="G2934">
        <v>49.6</v>
      </c>
      <c r="H2934">
        <v>1.1000000000000001</v>
      </c>
      <c r="I2934">
        <v>16.100000000000001</v>
      </c>
      <c r="J2934">
        <v>1.4</v>
      </c>
      <c r="K2934">
        <v>32.5</v>
      </c>
      <c r="L2934">
        <v>1.8</v>
      </c>
    </row>
    <row r="2935" spans="1:12" x14ac:dyDescent="0.2">
      <c r="A2935" t="str">
        <f t="shared" si="45"/>
        <v>LTU2006</v>
      </c>
      <c r="B2935" t="str">
        <f>VLOOKUP(C2935,'Country code'!$B$1:$C$992,2,FALSE)</f>
        <v>LTU</v>
      </c>
      <c r="C2935" t="s">
        <v>80</v>
      </c>
      <c r="D2935">
        <v>2006</v>
      </c>
      <c r="E2935">
        <v>33.299999999999997</v>
      </c>
      <c r="F2935">
        <v>0.8</v>
      </c>
      <c r="G2935">
        <v>49.4</v>
      </c>
      <c r="H2935">
        <v>1</v>
      </c>
      <c r="I2935">
        <v>16.100000000000001</v>
      </c>
      <c r="J2935">
        <v>1.3</v>
      </c>
      <c r="K2935">
        <v>32.6</v>
      </c>
      <c r="L2935">
        <v>1.6</v>
      </c>
    </row>
    <row r="2936" spans="1:12" x14ac:dyDescent="0.2">
      <c r="A2936" t="str">
        <f t="shared" si="45"/>
        <v>LTU2007</v>
      </c>
      <c r="B2936" t="str">
        <f>VLOOKUP(C2936,'Country code'!$B$1:$C$992,2,FALSE)</f>
        <v>LTU</v>
      </c>
      <c r="C2936" t="s">
        <v>80</v>
      </c>
      <c r="D2936">
        <v>2007</v>
      </c>
      <c r="E2936">
        <v>33.4</v>
      </c>
      <c r="F2936">
        <v>0.8</v>
      </c>
      <c r="G2936">
        <v>49.8</v>
      </c>
      <c r="H2936">
        <v>1</v>
      </c>
      <c r="I2936">
        <v>16.399999999999999</v>
      </c>
      <c r="J2936">
        <v>1.3</v>
      </c>
      <c r="K2936">
        <v>32.9</v>
      </c>
      <c r="L2936">
        <v>1.6</v>
      </c>
    </row>
    <row r="2937" spans="1:12" x14ac:dyDescent="0.2">
      <c r="A2937" t="str">
        <f t="shared" si="45"/>
        <v>LTU2008</v>
      </c>
      <c r="B2937" t="str">
        <f>VLOOKUP(C2937,'Country code'!$B$1:$C$992,2,FALSE)</f>
        <v>LTU</v>
      </c>
      <c r="C2937" t="s">
        <v>80</v>
      </c>
      <c r="D2937">
        <v>2008</v>
      </c>
      <c r="E2937">
        <v>33.799999999999997</v>
      </c>
      <c r="F2937">
        <v>0.8</v>
      </c>
      <c r="G2937">
        <v>50.5</v>
      </c>
      <c r="H2937">
        <v>1</v>
      </c>
      <c r="I2937">
        <v>16.7</v>
      </c>
      <c r="J2937">
        <v>1.3</v>
      </c>
      <c r="K2937">
        <v>33.1</v>
      </c>
      <c r="L2937">
        <v>1.6</v>
      </c>
    </row>
    <row r="2938" spans="1:12" x14ac:dyDescent="0.2">
      <c r="A2938" t="str">
        <f t="shared" si="45"/>
        <v>LTU2009</v>
      </c>
      <c r="B2938" t="str">
        <f>VLOOKUP(C2938,'Country code'!$B$1:$C$992,2,FALSE)</f>
        <v>LTU</v>
      </c>
      <c r="C2938" t="s">
        <v>80</v>
      </c>
      <c r="D2938">
        <v>2009</v>
      </c>
      <c r="E2938">
        <v>33.9</v>
      </c>
      <c r="F2938">
        <v>0.9</v>
      </c>
      <c r="G2938">
        <v>51.1</v>
      </c>
      <c r="H2938">
        <v>1</v>
      </c>
      <c r="I2938">
        <v>17.2</v>
      </c>
      <c r="J2938">
        <v>1.3</v>
      </c>
      <c r="K2938">
        <v>33.700000000000003</v>
      </c>
      <c r="L2938">
        <v>1.6</v>
      </c>
    </row>
    <row r="2939" spans="1:12" x14ac:dyDescent="0.2">
      <c r="A2939" t="str">
        <f t="shared" ref="A2939:A3002" si="46">B2939&amp;D2939</f>
        <v>LTU2010</v>
      </c>
      <c r="B2939" t="str">
        <f>VLOOKUP(C2939,'Country code'!$B$1:$C$992,2,FALSE)</f>
        <v>LTU</v>
      </c>
      <c r="C2939" t="s">
        <v>80</v>
      </c>
      <c r="D2939">
        <v>2010</v>
      </c>
      <c r="E2939">
        <v>33.6</v>
      </c>
      <c r="F2939">
        <v>0.8</v>
      </c>
      <c r="G2939">
        <v>51.4</v>
      </c>
      <c r="H2939">
        <v>1</v>
      </c>
      <c r="I2939">
        <v>17.8</v>
      </c>
      <c r="J2939">
        <v>1.3</v>
      </c>
      <c r="K2939">
        <v>34.6</v>
      </c>
      <c r="L2939">
        <v>1.6</v>
      </c>
    </row>
    <row r="2940" spans="1:12" x14ac:dyDescent="0.2">
      <c r="A2940" t="str">
        <f t="shared" si="46"/>
        <v>LTU2011</v>
      </c>
      <c r="B2940" t="str">
        <f>VLOOKUP(C2940,'Country code'!$B$1:$C$992,2,FALSE)</f>
        <v>LTU</v>
      </c>
      <c r="C2940" t="s">
        <v>80</v>
      </c>
      <c r="D2940">
        <v>2011</v>
      </c>
      <c r="E2940">
        <v>33.700000000000003</v>
      </c>
      <c r="F2940">
        <v>0.8</v>
      </c>
      <c r="G2940">
        <v>51.4</v>
      </c>
      <c r="H2940">
        <v>1</v>
      </c>
      <c r="I2940">
        <v>17.7</v>
      </c>
      <c r="J2940">
        <v>1.3</v>
      </c>
      <c r="K2940">
        <v>34.4</v>
      </c>
      <c r="L2940">
        <v>1.6</v>
      </c>
    </row>
    <row r="2941" spans="1:12" x14ac:dyDescent="0.2">
      <c r="A2941" t="str">
        <f t="shared" si="46"/>
        <v>LTU2012</v>
      </c>
      <c r="B2941" t="str">
        <f>VLOOKUP(C2941,'Country code'!$B$1:$C$992,2,FALSE)</f>
        <v>LTU</v>
      </c>
      <c r="C2941" t="s">
        <v>80</v>
      </c>
      <c r="D2941">
        <v>2012</v>
      </c>
      <c r="E2941">
        <v>34.299999999999997</v>
      </c>
      <c r="F2941">
        <v>0.9</v>
      </c>
      <c r="G2941">
        <v>51.5</v>
      </c>
      <c r="H2941">
        <v>1</v>
      </c>
      <c r="I2941">
        <v>17.2</v>
      </c>
      <c r="J2941">
        <v>1.3</v>
      </c>
      <c r="K2941">
        <v>33.4</v>
      </c>
      <c r="L2941">
        <v>1.6</v>
      </c>
    </row>
    <row r="2942" spans="1:12" x14ac:dyDescent="0.2">
      <c r="A2942" t="str">
        <f t="shared" si="46"/>
        <v>LTU2013</v>
      </c>
      <c r="B2942" t="str">
        <f>VLOOKUP(C2942,'Country code'!$B$1:$C$992,2,FALSE)</f>
        <v>LTU</v>
      </c>
      <c r="C2942" t="s">
        <v>80</v>
      </c>
      <c r="D2942">
        <v>2013</v>
      </c>
      <c r="E2942">
        <v>34.9</v>
      </c>
      <c r="F2942">
        <v>0.9</v>
      </c>
      <c r="G2942">
        <v>51.4</v>
      </c>
      <c r="H2942">
        <v>1</v>
      </c>
      <c r="I2942">
        <v>16.5</v>
      </c>
      <c r="J2942">
        <v>1.3</v>
      </c>
      <c r="K2942">
        <v>32.1</v>
      </c>
      <c r="L2942">
        <v>1.6</v>
      </c>
    </row>
    <row r="2943" spans="1:12" x14ac:dyDescent="0.2">
      <c r="A2943" t="str">
        <f t="shared" si="46"/>
        <v>LTU2014</v>
      </c>
      <c r="B2943" t="str">
        <f>VLOOKUP(C2943,'Country code'!$B$1:$C$992,2,FALSE)</f>
        <v>LTU</v>
      </c>
      <c r="C2943" t="s">
        <v>80</v>
      </c>
      <c r="D2943">
        <v>2014</v>
      </c>
      <c r="E2943">
        <v>35.4</v>
      </c>
      <c r="F2943">
        <v>1</v>
      </c>
      <c r="G2943">
        <v>51.4</v>
      </c>
      <c r="H2943">
        <v>1.1000000000000001</v>
      </c>
      <c r="I2943">
        <v>16</v>
      </c>
      <c r="J2943">
        <v>1.5</v>
      </c>
      <c r="K2943">
        <v>31.1</v>
      </c>
      <c r="L2943">
        <v>1.9</v>
      </c>
    </row>
    <row r="2944" spans="1:12" x14ac:dyDescent="0.2">
      <c r="A2944" t="str">
        <f t="shared" si="46"/>
        <v>LTU2015</v>
      </c>
      <c r="B2944" t="str">
        <f>VLOOKUP(C2944,'Country code'!$B$1:$C$992,2,FALSE)</f>
        <v>LTU</v>
      </c>
      <c r="C2944" t="s">
        <v>80</v>
      </c>
      <c r="D2944">
        <v>2015</v>
      </c>
      <c r="E2944">
        <v>35.9</v>
      </c>
      <c r="F2944">
        <v>1</v>
      </c>
      <c r="G2944">
        <v>51.3</v>
      </c>
      <c r="H2944">
        <v>1.1000000000000001</v>
      </c>
      <c r="I2944">
        <v>15.4</v>
      </c>
      <c r="J2944">
        <v>1.5</v>
      </c>
      <c r="K2944">
        <v>30</v>
      </c>
      <c r="L2944">
        <v>1.9</v>
      </c>
    </row>
    <row r="2945" spans="1:12" x14ac:dyDescent="0.2">
      <c r="A2945" t="str">
        <f t="shared" si="46"/>
        <v>LTU2016</v>
      </c>
      <c r="B2945" t="str">
        <f>VLOOKUP(C2945,'Country code'!$B$1:$C$992,2,FALSE)</f>
        <v>LTU</v>
      </c>
      <c r="C2945" t="s">
        <v>80</v>
      </c>
      <c r="D2945">
        <v>2016</v>
      </c>
      <c r="E2945">
        <v>36.1</v>
      </c>
      <c r="F2945">
        <v>1</v>
      </c>
      <c r="G2945">
        <v>51.2</v>
      </c>
      <c r="H2945">
        <v>1.2</v>
      </c>
      <c r="I2945">
        <v>15.1</v>
      </c>
      <c r="J2945">
        <v>1.6</v>
      </c>
      <c r="K2945">
        <v>29.5</v>
      </c>
      <c r="L2945">
        <v>2</v>
      </c>
    </row>
    <row r="2946" spans="1:12" x14ac:dyDescent="0.2">
      <c r="A2946" t="str">
        <f t="shared" si="46"/>
        <v>LTU2017</v>
      </c>
      <c r="B2946" t="str">
        <f>VLOOKUP(C2946,'Country code'!$B$1:$C$992,2,FALSE)</f>
        <v>LTU</v>
      </c>
      <c r="C2946" t="s">
        <v>80</v>
      </c>
      <c r="D2946">
        <v>2017</v>
      </c>
      <c r="E2946">
        <v>36.200000000000003</v>
      </c>
      <c r="F2946">
        <v>1</v>
      </c>
      <c r="G2946">
        <v>51</v>
      </c>
      <c r="H2946">
        <v>1.2</v>
      </c>
      <c r="I2946">
        <v>14.8</v>
      </c>
      <c r="J2946">
        <v>1.6</v>
      </c>
      <c r="K2946">
        <v>29</v>
      </c>
      <c r="L2946">
        <v>2</v>
      </c>
    </row>
    <row r="2947" spans="1:12" x14ac:dyDescent="0.2">
      <c r="A2947" t="str">
        <f t="shared" si="46"/>
        <v>LTU2018</v>
      </c>
      <c r="B2947" t="str">
        <f>VLOOKUP(C2947,'Country code'!$B$1:$C$992,2,FALSE)</f>
        <v>LTU</v>
      </c>
      <c r="C2947" t="s">
        <v>80</v>
      </c>
      <c r="D2947">
        <v>2018</v>
      </c>
      <c r="E2947">
        <v>36</v>
      </c>
      <c r="F2947">
        <v>1.1000000000000001</v>
      </c>
      <c r="G2947">
        <v>50.9</v>
      </c>
      <c r="H2947">
        <v>1.3</v>
      </c>
      <c r="I2947">
        <v>14.9</v>
      </c>
      <c r="J2947">
        <v>1.7</v>
      </c>
      <c r="K2947">
        <v>29.3</v>
      </c>
      <c r="L2947">
        <v>2.1</v>
      </c>
    </row>
    <row r="2948" spans="1:12" x14ac:dyDescent="0.2">
      <c r="A2948" t="str">
        <f t="shared" si="46"/>
        <v>LTU2019</v>
      </c>
      <c r="B2948" t="str">
        <f>VLOOKUP(C2948,'Country code'!$B$1:$C$992,2,FALSE)</f>
        <v>LTU</v>
      </c>
      <c r="C2948" t="s">
        <v>80</v>
      </c>
      <c r="D2948">
        <v>2019</v>
      </c>
      <c r="E2948">
        <v>35.9</v>
      </c>
      <c r="F2948">
        <v>1.3</v>
      </c>
      <c r="G2948">
        <v>50.9</v>
      </c>
      <c r="H2948">
        <v>1.5</v>
      </c>
      <c r="I2948">
        <v>15</v>
      </c>
      <c r="J2948">
        <v>2</v>
      </c>
      <c r="K2948">
        <v>29.5</v>
      </c>
      <c r="L2948">
        <v>2.5</v>
      </c>
    </row>
    <row r="2949" spans="1:12" x14ac:dyDescent="0.2">
      <c r="A2949" t="str">
        <f t="shared" si="46"/>
        <v>LUX1985</v>
      </c>
      <c r="B2949" t="str">
        <f>VLOOKUP(C2949,'Country code'!$B$1:$C$992,2,FALSE)</f>
        <v>LUX</v>
      </c>
      <c r="C2949" t="s">
        <v>81</v>
      </c>
      <c r="D2949">
        <v>1985</v>
      </c>
      <c r="E2949">
        <v>23.8</v>
      </c>
      <c r="F2949">
        <v>0.7</v>
      </c>
      <c r="G2949">
        <v>38.700000000000003</v>
      </c>
      <c r="H2949">
        <v>1.3</v>
      </c>
      <c r="I2949">
        <v>14.9</v>
      </c>
      <c r="J2949">
        <v>1.5</v>
      </c>
      <c r="K2949">
        <v>38.5</v>
      </c>
      <c r="L2949">
        <v>2</v>
      </c>
    </row>
    <row r="2950" spans="1:12" x14ac:dyDescent="0.2">
      <c r="A2950" t="str">
        <f t="shared" si="46"/>
        <v>LUX1986</v>
      </c>
      <c r="B2950" t="str">
        <f>VLOOKUP(C2950,'Country code'!$B$1:$C$992,2,FALSE)</f>
        <v>LUX</v>
      </c>
      <c r="C2950" t="s">
        <v>81</v>
      </c>
      <c r="D2950">
        <v>1986</v>
      </c>
      <c r="E2950">
        <v>24</v>
      </c>
      <c r="F2950">
        <v>0.8</v>
      </c>
      <c r="G2950">
        <v>39.1</v>
      </c>
      <c r="H2950">
        <v>1.3</v>
      </c>
      <c r="I2950">
        <v>15.1</v>
      </c>
      <c r="J2950">
        <v>1.5</v>
      </c>
      <c r="K2950">
        <v>38.6</v>
      </c>
      <c r="L2950">
        <v>2</v>
      </c>
    </row>
    <row r="2951" spans="1:12" x14ac:dyDescent="0.2">
      <c r="A2951" t="str">
        <f t="shared" si="46"/>
        <v>LUX1987</v>
      </c>
      <c r="B2951" t="str">
        <f>VLOOKUP(C2951,'Country code'!$B$1:$C$992,2,FALSE)</f>
        <v>LUX</v>
      </c>
      <c r="C2951" t="s">
        <v>81</v>
      </c>
      <c r="D2951">
        <v>1987</v>
      </c>
      <c r="E2951">
        <v>24.1</v>
      </c>
      <c r="F2951">
        <v>1.1000000000000001</v>
      </c>
      <c r="G2951">
        <v>39.200000000000003</v>
      </c>
      <c r="H2951">
        <v>1.5</v>
      </c>
      <c r="I2951">
        <v>15.1</v>
      </c>
      <c r="J2951">
        <v>1.9</v>
      </c>
      <c r="K2951">
        <v>38.5</v>
      </c>
      <c r="L2951">
        <v>2.4</v>
      </c>
    </row>
    <row r="2952" spans="1:12" x14ac:dyDescent="0.2">
      <c r="A2952" t="str">
        <f t="shared" si="46"/>
        <v>LUX1988</v>
      </c>
      <c r="B2952" t="str">
        <f>VLOOKUP(C2952,'Country code'!$B$1:$C$992,2,FALSE)</f>
        <v>LUX</v>
      </c>
      <c r="C2952" t="s">
        <v>81</v>
      </c>
      <c r="D2952">
        <v>1988</v>
      </c>
      <c r="E2952">
        <v>24.1</v>
      </c>
      <c r="F2952">
        <v>1.2</v>
      </c>
      <c r="G2952">
        <v>39.299999999999997</v>
      </c>
      <c r="H2952">
        <v>1.6</v>
      </c>
      <c r="I2952">
        <v>15.2</v>
      </c>
      <c r="J2952">
        <v>2</v>
      </c>
      <c r="K2952">
        <v>38.700000000000003</v>
      </c>
      <c r="L2952">
        <v>2.6</v>
      </c>
    </row>
    <row r="2953" spans="1:12" x14ac:dyDescent="0.2">
      <c r="A2953" t="str">
        <f t="shared" si="46"/>
        <v>LUX1989</v>
      </c>
      <c r="B2953" t="str">
        <f>VLOOKUP(C2953,'Country code'!$B$1:$C$992,2,FALSE)</f>
        <v>LUX</v>
      </c>
      <c r="C2953" t="s">
        <v>81</v>
      </c>
      <c r="D2953">
        <v>1989</v>
      </c>
      <c r="E2953">
        <v>24.2</v>
      </c>
      <c r="F2953">
        <v>1.2</v>
      </c>
      <c r="G2953">
        <v>39.5</v>
      </c>
      <c r="H2953">
        <v>1.6</v>
      </c>
      <c r="I2953">
        <v>15.3</v>
      </c>
      <c r="J2953">
        <v>2</v>
      </c>
      <c r="K2953">
        <v>38.700000000000003</v>
      </c>
      <c r="L2953">
        <v>2.6</v>
      </c>
    </row>
    <row r="2954" spans="1:12" x14ac:dyDescent="0.2">
      <c r="A2954" t="str">
        <f t="shared" si="46"/>
        <v>LUX1990</v>
      </c>
      <c r="B2954" t="str">
        <f>VLOOKUP(C2954,'Country code'!$B$1:$C$992,2,FALSE)</f>
        <v>LUX</v>
      </c>
      <c r="C2954" t="s">
        <v>81</v>
      </c>
      <c r="D2954">
        <v>1990</v>
      </c>
      <c r="E2954">
        <v>24.2</v>
      </c>
      <c r="F2954">
        <v>1.2</v>
      </c>
      <c r="G2954">
        <v>39.6</v>
      </c>
      <c r="H2954">
        <v>1.5</v>
      </c>
      <c r="I2954">
        <v>15.4</v>
      </c>
      <c r="J2954">
        <v>1.9</v>
      </c>
      <c r="K2954">
        <v>38.9</v>
      </c>
      <c r="L2954">
        <v>2.4</v>
      </c>
    </row>
    <row r="2955" spans="1:12" x14ac:dyDescent="0.2">
      <c r="A2955" t="str">
        <f t="shared" si="46"/>
        <v>LUX1991</v>
      </c>
      <c r="B2955" t="str">
        <f>VLOOKUP(C2955,'Country code'!$B$1:$C$992,2,FALSE)</f>
        <v>LUX</v>
      </c>
      <c r="C2955" t="s">
        <v>81</v>
      </c>
      <c r="D2955">
        <v>1991</v>
      </c>
      <c r="E2955">
        <v>24.3</v>
      </c>
      <c r="F2955">
        <v>1.1000000000000001</v>
      </c>
      <c r="G2955">
        <v>39.700000000000003</v>
      </c>
      <c r="H2955">
        <v>1.5</v>
      </c>
      <c r="I2955">
        <v>15.4</v>
      </c>
      <c r="J2955">
        <v>1.9</v>
      </c>
      <c r="K2955">
        <v>38.799999999999997</v>
      </c>
      <c r="L2955">
        <v>2.4</v>
      </c>
    </row>
    <row r="2956" spans="1:12" x14ac:dyDescent="0.2">
      <c r="A2956" t="str">
        <f t="shared" si="46"/>
        <v>LUX1992</v>
      </c>
      <c r="B2956" t="str">
        <f>VLOOKUP(C2956,'Country code'!$B$1:$C$992,2,FALSE)</f>
        <v>LUX</v>
      </c>
      <c r="C2956" t="s">
        <v>81</v>
      </c>
      <c r="D2956">
        <v>1992</v>
      </c>
      <c r="E2956">
        <v>24.4</v>
      </c>
      <c r="F2956">
        <v>1.1000000000000001</v>
      </c>
      <c r="G2956">
        <v>40</v>
      </c>
      <c r="H2956">
        <v>1.5</v>
      </c>
      <c r="I2956">
        <v>15.6</v>
      </c>
      <c r="J2956">
        <v>1.9</v>
      </c>
      <c r="K2956">
        <v>39</v>
      </c>
      <c r="L2956">
        <v>2.4</v>
      </c>
    </row>
    <row r="2957" spans="1:12" x14ac:dyDescent="0.2">
      <c r="A2957" t="str">
        <f t="shared" si="46"/>
        <v>LUX1993</v>
      </c>
      <c r="B2957" t="str">
        <f>VLOOKUP(C2957,'Country code'!$B$1:$C$992,2,FALSE)</f>
        <v>LUX</v>
      </c>
      <c r="C2957" t="s">
        <v>81</v>
      </c>
      <c r="D2957">
        <v>1993</v>
      </c>
      <c r="E2957">
        <v>24.6</v>
      </c>
      <c r="F2957">
        <v>1.1000000000000001</v>
      </c>
      <c r="G2957">
        <v>40.4</v>
      </c>
      <c r="H2957">
        <v>1.5</v>
      </c>
      <c r="I2957">
        <v>15.8</v>
      </c>
      <c r="J2957">
        <v>1.9</v>
      </c>
      <c r="K2957">
        <v>39.1</v>
      </c>
      <c r="L2957">
        <v>2.4</v>
      </c>
    </row>
    <row r="2958" spans="1:12" x14ac:dyDescent="0.2">
      <c r="A2958" t="str">
        <f t="shared" si="46"/>
        <v>LUX1994</v>
      </c>
      <c r="B2958" t="str">
        <f>VLOOKUP(C2958,'Country code'!$B$1:$C$992,2,FALSE)</f>
        <v>LUX</v>
      </c>
      <c r="C2958" t="s">
        <v>81</v>
      </c>
      <c r="D2958">
        <v>1994</v>
      </c>
      <c r="E2958">
        <v>24.7</v>
      </c>
      <c r="F2958">
        <v>1</v>
      </c>
      <c r="G2958">
        <v>40.700000000000003</v>
      </c>
      <c r="H2958">
        <v>1.3</v>
      </c>
      <c r="I2958">
        <v>16</v>
      </c>
      <c r="J2958">
        <v>1.6</v>
      </c>
      <c r="K2958">
        <v>39.299999999999997</v>
      </c>
      <c r="L2958">
        <v>2.1</v>
      </c>
    </row>
    <row r="2959" spans="1:12" x14ac:dyDescent="0.2">
      <c r="A2959" t="str">
        <f t="shared" si="46"/>
        <v>LUX1995</v>
      </c>
      <c r="B2959" t="str">
        <f>VLOOKUP(C2959,'Country code'!$B$1:$C$992,2,FALSE)</f>
        <v>LUX</v>
      </c>
      <c r="C2959" t="s">
        <v>81</v>
      </c>
      <c r="D2959">
        <v>1995</v>
      </c>
      <c r="E2959">
        <v>25.2</v>
      </c>
      <c r="F2959">
        <v>0.9</v>
      </c>
      <c r="G2959">
        <v>41.3</v>
      </c>
      <c r="H2959">
        <v>1.3</v>
      </c>
      <c r="I2959">
        <v>16.100000000000001</v>
      </c>
      <c r="J2959">
        <v>1.6</v>
      </c>
      <c r="K2959">
        <v>39</v>
      </c>
      <c r="L2959">
        <v>2.1</v>
      </c>
    </row>
    <row r="2960" spans="1:12" x14ac:dyDescent="0.2">
      <c r="A2960" t="str">
        <f t="shared" si="46"/>
        <v>LUX1996</v>
      </c>
      <c r="B2960" t="str">
        <f>VLOOKUP(C2960,'Country code'!$B$1:$C$992,2,FALSE)</f>
        <v>LUX</v>
      </c>
      <c r="C2960" t="s">
        <v>81</v>
      </c>
      <c r="D2960">
        <v>1996</v>
      </c>
      <c r="E2960">
        <v>25.5</v>
      </c>
      <c r="F2960">
        <v>0.8</v>
      </c>
      <c r="G2960">
        <v>41.9</v>
      </c>
      <c r="H2960">
        <v>1.2</v>
      </c>
      <c r="I2960">
        <v>16.399999999999999</v>
      </c>
      <c r="J2960">
        <v>1.4</v>
      </c>
      <c r="K2960">
        <v>39.1</v>
      </c>
      <c r="L2960">
        <v>1.8</v>
      </c>
    </row>
    <row r="2961" spans="1:12" x14ac:dyDescent="0.2">
      <c r="A2961" t="str">
        <f t="shared" si="46"/>
        <v>LUX1997</v>
      </c>
      <c r="B2961" t="str">
        <f>VLOOKUP(C2961,'Country code'!$B$1:$C$992,2,FALSE)</f>
        <v>LUX</v>
      </c>
      <c r="C2961" t="s">
        <v>81</v>
      </c>
      <c r="D2961">
        <v>1997</v>
      </c>
      <c r="E2961">
        <v>25.8</v>
      </c>
      <c r="F2961">
        <v>0.8</v>
      </c>
      <c r="G2961">
        <v>42.3</v>
      </c>
      <c r="H2961">
        <v>1.2</v>
      </c>
      <c r="I2961">
        <v>16.5</v>
      </c>
      <c r="J2961">
        <v>1.4</v>
      </c>
      <c r="K2961">
        <v>39</v>
      </c>
      <c r="L2961">
        <v>1.8</v>
      </c>
    </row>
    <row r="2962" spans="1:12" x14ac:dyDescent="0.2">
      <c r="A2962" t="str">
        <f t="shared" si="46"/>
        <v>LUX1998</v>
      </c>
      <c r="B2962" t="str">
        <f>VLOOKUP(C2962,'Country code'!$B$1:$C$992,2,FALSE)</f>
        <v>LUX</v>
      </c>
      <c r="C2962" t="s">
        <v>81</v>
      </c>
      <c r="D2962">
        <v>1998</v>
      </c>
      <c r="E2962">
        <v>25.9</v>
      </c>
      <c r="F2962">
        <v>0.9</v>
      </c>
      <c r="G2962">
        <v>42.6</v>
      </c>
      <c r="H2962">
        <v>1.3</v>
      </c>
      <c r="I2962">
        <v>16.7</v>
      </c>
      <c r="J2962">
        <v>1.6</v>
      </c>
      <c r="K2962">
        <v>39.200000000000003</v>
      </c>
      <c r="L2962">
        <v>2.1</v>
      </c>
    </row>
    <row r="2963" spans="1:12" x14ac:dyDescent="0.2">
      <c r="A2963" t="str">
        <f t="shared" si="46"/>
        <v>LUX1999</v>
      </c>
      <c r="B2963" t="str">
        <f>VLOOKUP(C2963,'Country code'!$B$1:$C$992,2,FALSE)</f>
        <v>LUX</v>
      </c>
      <c r="C2963" t="s">
        <v>81</v>
      </c>
      <c r="D2963">
        <v>1999</v>
      </c>
      <c r="E2963">
        <v>26</v>
      </c>
      <c r="F2963">
        <v>1</v>
      </c>
      <c r="G2963">
        <v>42.8</v>
      </c>
      <c r="H2963">
        <v>1.3</v>
      </c>
      <c r="I2963">
        <v>16.8</v>
      </c>
      <c r="J2963">
        <v>1.6</v>
      </c>
      <c r="K2963">
        <v>39.299999999999997</v>
      </c>
      <c r="L2963">
        <v>2.1</v>
      </c>
    </row>
    <row r="2964" spans="1:12" x14ac:dyDescent="0.2">
      <c r="A2964" t="str">
        <f t="shared" si="46"/>
        <v>LUX2000</v>
      </c>
      <c r="B2964" t="str">
        <f>VLOOKUP(C2964,'Country code'!$B$1:$C$992,2,FALSE)</f>
        <v>LUX</v>
      </c>
      <c r="C2964" t="s">
        <v>81</v>
      </c>
      <c r="D2964">
        <v>2000</v>
      </c>
      <c r="E2964">
        <v>26.1</v>
      </c>
      <c r="F2964">
        <v>0.9</v>
      </c>
      <c r="G2964">
        <v>43</v>
      </c>
      <c r="H2964">
        <v>1.2</v>
      </c>
      <c r="I2964">
        <v>16.899999999999999</v>
      </c>
      <c r="J2964">
        <v>1.5</v>
      </c>
      <c r="K2964">
        <v>39.299999999999997</v>
      </c>
      <c r="L2964">
        <v>1.9</v>
      </c>
    </row>
    <row r="2965" spans="1:12" x14ac:dyDescent="0.2">
      <c r="A2965" t="str">
        <f t="shared" si="46"/>
        <v>LUX2001</v>
      </c>
      <c r="B2965" t="str">
        <f>VLOOKUP(C2965,'Country code'!$B$1:$C$992,2,FALSE)</f>
        <v>LUX</v>
      </c>
      <c r="C2965" t="s">
        <v>81</v>
      </c>
      <c r="D2965">
        <v>2001</v>
      </c>
      <c r="E2965">
        <v>26.1</v>
      </c>
      <c r="F2965">
        <v>0.8</v>
      </c>
      <c r="G2965">
        <v>43.3</v>
      </c>
      <c r="H2965">
        <v>1.2</v>
      </c>
      <c r="I2965">
        <v>17.2</v>
      </c>
      <c r="J2965">
        <v>1.4</v>
      </c>
      <c r="K2965">
        <v>39.700000000000003</v>
      </c>
      <c r="L2965">
        <v>1.8</v>
      </c>
    </row>
    <row r="2966" spans="1:12" x14ac:dyDescent="0.2">
      <c r="A2966" t="str">
        <f t="shared" si="46"/>
        <v>LUX2002</v>
      </c>
      <c r="B2966" t="str">
        <f>VLOOKUP(C2966,'Country code'!$B$1:$C$992,2,FALSE)</f>
        <v>LUX</v>
      </c>
      <c r="C2966" t="s">
        <v>81</v>
      </c>
      <c r="D2966">
        <v>2002</v>
      </c>
      <c r="E2966">
        <v>26.4</v>
      </c>
      <c r="F2966">
        <v>0.9</v>
      </c>
      <c r="G2966">
        <v>43.7</v>
      </c>
      <c r="H2966">
        <v>1.2</v>
      </c>
      <c r="I2966">
        <v>17.3</v>
      </c>
      <c r="J2966">
        <v>1.5</v>
      </c>
      <c r="K2966">
        <v>39.6</v>
      </c>
      <c r="L2966">
        <v>1.9</v>
      </c>
    </row>
    <row r="2967" spans="1:12" x14ac:dyDescent="0.2">
      <c r="A2967" t="str">
        <f t="shared" si="46"/>
        <v>LUX2003</v>
      </c>
      <c r="B2967" t="str">
        <f>VLOOKUP(C2967,'Country code'!$B$1:$C$992,2,FALSE)</f>
        <v>LUX</v>
      </c>
      <c r="C2967" t="s">
        <v>81</v>
      </c>
      <c r="D2967">
        <v>2003</v>
      </c>
      <c r="E2967">
        <v>26.6</v>
      </c>
      <c r="F2967">
        <v>0.9</v>
      </c>
      <c r="G2967">
        <v>44.1</v>
      </c>
      <c r="H2967">
        <v>1.2</v>
      </c>
      <c r="I2967">
        <v>17.5</v>
      </c>
      <c r="J2967">
        <v>1.5</v>
      </c>
      <c r="K2967">
        <v>39.700000000000003</v>
      </c>
      <c r="L2967">
        <v>1.9</v>
      </c>
    </row>
    <row r="2968" spans="1:12" x14ac:dyDescent="0.2">
      <c r="A2968" t="str">
        <f t="shared" si="46"/>
        <v>LUX2004</v>
      </c>
      <c r="B2968" t="str">
        <f>VLOOKUP(C2968,'Country code'!$B$1:$C$992,2,FALSE)</f>
        <v>LUX</v>
      </c>
      <c r="C2968" t="s">
        <v>81</v>
      </c>
      <c r="D2968">
        <v>2004</v>
      </c>
      <c r="E2968">
        <v>26.9</v>
      </c>
      <c r="F2968">
        <v>0.9</v>
      </c>
      <c r="G2968">
        <v>44.6</v>
      </c>
      <c r="H2968">
        <v>1.1000000000000001</v>
      </c>
      <c r="I2968">
        <v>17.7</v>
      </c>
      <c r="J2968">
        <v>1.4</v>
      </c>
      <c r="K2968">
        <v>39.700000000000003</v>
      </c>
      <c r="L2968">
        <v>1.8</v>
      </c>
    </row>
    <row r="2969" spans="1:12" x14ac:dyDescent="0.2">
      <c r="A2969" t="str">
        <f t="shared" si="46"/>
        <v>LUX2005</v>
      </c>
      <c r="B2969" t="str">
        <f>VLOOKUP(C2969,'Country code'!$B$1:$C$992,2,FALSE)</f>
        <v>LUX</v>
      </c>
      <c r="C2969" t="s">
        <v>81</v>
      </c>
      <c r="D2969">
        <v>2005</v>
      </c>
      <c r="E2969">
        <v>27.2</v>
      </c>
      <c r="F2969">
        <v>0.8</v>
      </c>
      <c r="G2969">
        <v>45</v>
      </c>
      <c r="H2969">
        <v>1.1000000000000001</v>
      </c>
      <c r="I2969">
        <v>17.8</v>
      </c>
      <c r="J2969">
        <v>1.4</v>
      </c>
      <c r="K2969">
        <v>39.6</v>
      </c>
      <c r="L2969">
        <v>1.8</v>
      </c>
    </row>
    <row r="2970" spans="1:12" x14ac:dyDescent="0.2">
      <c r="A2970" t="str">
        <f t="shared" si="46"/>
        <v>LUX2006</v>
      </c>
      <c r="B2970" t="str">
        <f>VLOOKUP(C2970,'Country code'!$B$1:$C$992,2,FALSE)</f>
        <v>LUX</v>
      </c>
      <c r="C2970" t="s">
        <v>81</v>
      </c>
      <c r="D2970">
        <v>2006</v>
      </c>
      <c r="E2970">
        <v>27.3</v>
      </c>
      <c r="F2970">
        <v>0.7</v>
      </c>
      <c r="G2970">
        <v>45.2</v>
      </c>
      <c r="H2970">
        <v>1</v>
      </c>
      <c r="I2970">
        <v>17.899999999999999</v>
      </c>
      <c r="J2970">
        <v>1.2</v>
      </c>
      <c r="K2970">
        <v>39.6</v>
      </c>
      <c r="L2970">
        <v>1.6</v>
      </c>
    </row>
    <row r="2971" spans="1:12" x14ac:dyDescent="0.2">
      <c r="A2971" t="str">
        <f t="shared" si="46"/>
        <v>LUX2007</v>
      </c>
      <c r="B2971" t="str">
        <f>VLOOKUP(C2971,'Country code'!$B$1:$C$992,2,FALSE)</f>
        <v>LUX</v>
      </c>
      <c r="C2971" t="s">
        <v>81</v>
      </c>
      <c r="D2971">
        <v>2007</v>
      </c>
      <c r="E2971">
        <v>27.6</v>
      </c>
      <c r="F2971">
        <v>0.8</v>
      </c>
      <c r="G2971">
        <v>45.7</v>
      </c>
      <c r="H2971">
        <v>1.1000000000000001</v>
      </c>
      <c r="I2971">
        <v>18.100000000000001</v>
      </c>
      <c r="J2971">
        <v>1.4</v>
      </c>
      <c r="K2971">
        <v>39.6</v>
      </c>
      <c r="L2971">
        <v>1.8</v>
      </c>
    </row>
    <row r="2972" spans="1:12" x14ac:dyDescent="0.2">
      <c r="A2972" t="str">
        <f t="shared" si="46"/>
        <v>LUX2008</v>
      </c>
      <c r="B2972" t="str">
        <f>VLOOKUP(C2972,'Country code'!$B$1:$C$992,2,FALSE)</f>
        <v>LUX</v>
      </c>
      <c r="C2972" t="s">
        <v>81</v>
      </c>
      <c r="D2972">
        <v>2008</v>
      </c>
      <c r="E2972">
        <v>27.9</v>
      </c>
      <c r="F2972">
        <v>0.8</v>
      </c>
      <c r="G2972">
        <v>46.1</v>
      </c>
      <c r="H2972">
        <v>1.1000000000000001</v>
      </c>
      <c r="I2972">
        <v>18.2</v>
      </c>
      <c r="J2972">
        <v>1.4</v>
      </c>
      <c r="K2972">
        <v>39.5</v>
      </c>
      <c r="L2972">
        <v>1.8</v>
      </c>
    </row>
    <row r="2973" spans="1:12" x14ac:dyDescent="0.2">
      <c r="A2973" t="str">
        <f t="shared" si="46"/>
        <v>LUX2009</v>
      </c>
      <c r="B2973" t="str">
        <f>VLOOKUP(C2973,'Country code'!$B$1:$C$992,2,FALSE)</f>
        <v>LUX</v>
      </c>
      <c r="C2973" t="s">
        <v>81</v>
      </c>
      <c r="D2973">
        <v>2009</v>
      </c>
      <c r="E2973">
        <v>27.8</v>
      </c>
      <c r="F2973">
        <v>0.8</v>
      </c>
      <c r="G2973">
        <v>46.2</v>
      </c>
      <c r="H2973">
        <v>1.1000000000000001</v>
      </c>
      <c r="I2973">
        <v>18.399999999999999</v>
      </c>
      <c r="J2973">
        <v>1.4</v>
      </c>
      <c r="K2973">
        <v>39.799999999999997</v>
      </c>
      <c r="L2973">
        <v>1.8</v>
      </c>
    </row>
    <row r="2974" spans="1:12" x14ac:dyDescent="0.2">
      <c r="A2974" t="str">
        <f t="shared" si="46"/>
        <v>LUX2010</v>
      </c>
      <c r="B2974" t="str">
        <f>VLOOKUP(C2974,'Country code'!$B$1:$C$992,2,FALSE)</f>
        <v>LUX</v>
      </c>
      <c r="C2974" t="s">
        <v>81</v>
      </c>
      <c r="D2974">
        <v>2010</v>
      </c>
      <c r="E2974">
        <v>27.8</v>
      </c>
      <c r="F2974">
        <v>0.8</v>
      </c>
      <c r="G2974">
        <v>46.5</v>
      </c>
      <c r="H2974">
        <v>1.1000000000000001</v>
      </c>
      <c r="I2974">
        <v>18.7</v>
      </c>
      <c r="J2974">
        <v>1.4</v>
      </c>
      <c r="K2974">
        <v>40.200000000000003</v>
      </c>
      <c r="L2974">
        <v>1.8</v>
      </c>
    </row>
    <row r="2975" spans="1:12" x14ac:dyDescent="0.2">
      <c r="A2975" t="str">
        <f t="shared" si="46"/>
        <v>LUX2011</v>
      </c>
      <c r="B2975" t="str">
        <f>VLOOKUP(C2975,'Country code'!$B$1:$C$992,2,FALSE)</f>
        <v>LUX</v>
      </c>
      <c r="C2975" t="s">
        <v>81</v>
      </c>
      <c r="D2975">
        <v>2011</v>
      </c>
      <c r="E2975">
        <v>28.1</v>
      </c>
      <c r="F2975">
        <v>0.7</v>
      </c>
      <c r="G2975">
        <v>46.7</v>
      </c>
      <c r="H2975">
        <v>1.1000000000000001</v>
      </c>
      <c r="I2975">
        <v>18.600000000000001</v>
      </c>
      <c r="J2975">
        <v>1.3</v>
      </c>
      <c r="K2975">
        <v>39.799999999999997</v>
      </c>
      <c r="L2975">
        <v>1.7</v>
      </c>
    </row>
    <row r="2976" spans="1:12" x14ac:dyDescent="0.2">
      <c r="A2976" t="str">
        <f t="shared" si="46"/>
        <v>LUX2012</v>
      </c>
      <c r="B2976" t="str">
        <f>VLOOKUP(C2976,'Country code'!$B$1:$C$992,2,FALSE)</f>
        <v>LUX</v>
      </c>
      <c r="C2976" t="s">
        <v>81</v>
      </c>
      <c r="D2976">
        <v>2012</v>
      </c>
      <c r="E2976">
        <v>28.6</v>
      </c>
      <c r="F2976">
        <v>0.7</v>
      </c>
      <c r="G2976">
        <v>47.3</v>
      </c>
      <c r="H2976">
        <v>1</v>
      </c>
      <c r="I2976">
        <v>18.7</v>
      </c>
      <c r="J2976">
        <v>1.2</v>
      </c>
      <c r="K2976">
        <v>39.5</v>
      </c>
      <c r="L2976">
        <v>1.6</v>
      </c>
    </row>
    <row r="2977" spans="1:12" x14ac:dyDescent="0.2">
      <c r="A2977" t="str">
        <f t="shared" si="46"/>
        <v>LUX2013</v>
      </c>
      <c r="B2977" t="str">
        <f>VLOOKUP(C2977,'Country code'!$B$1:$C$992,2,FALSE)</f>
        <v>LUX</v>
      </c>
      <c r="C2977" t="s">
        <v>81</v>
      </c>
      <c r="D2977">
        <v>2013</v>
      </c>
      <c r="E2977">
        <v>28.5</v>
      </c>
      <c r="F2977">
        <v>0.8</v>
      </c>
      <c r="G2977">
        <v>47.5</v>
      </c>
      <c r="H2977">
        <v>1</v>
      </c>
      <c r="I2977">
        <v>19</v>
      </c>
      <c r="J2977">
        <v>1.3</v>
      </c>
      <c r="K2977">
        <v>40</v>
      </c>
      <c r="L2977">
        <v>1.6</v>
      </c>
    </row>
    <row r="2978" spans="1:12" x14ac:dyDescent="0.2">
      <c r="A2978" t="str">
        <f t="shared" si="46"/>
        <v>LUX2014</v>
      </c>
      <c r="B2978" t="str">
        <f>VLOOKUP(C2978,'Country code'!$B$1:$C$992,2,FALSE)</f>
        <v>LUX</v>
      </c>
      <c r="C2978" t="s">
        <v>81</v>
      </c>
      <c r="D2978">
        <v>2014</v>
      </c>
      <c r="E2978">
        <v>28.5</v>
      </c>
      <c r="F2978">
        <v>0.8</v>
      </c>
      <c r="G2978">
        <v>47.5</v>
      </c>
      <c r="H2978">
        <v>1.1000000000000001</v>
      </c>
      <c r="I2978">
        <v>19</v>
      </c>
      <c r="J2978">
        <v>1.4</v>
      </c>
      <c r="K2978">
        <v>40</v>
      </c>
      <c r="L2978">
        <v>1.8</v>
      </c>
    </row>
    <row r="2979" spans="1:12" x14ac:dyDescent="0.2">
      <c r="A2979" t="str">
        <f t="shared" si="46"/>
        <v>LUX2015</v>
      </c>
      <c r="B2979" t="str">
        <f>VLOOKUP(C2979,'Country code'!$B$1:$C$992,2,FALSE)</f>
        <v>LUX</v>
      </c>
      <c r="C2979" t="s">
        <v>81</v>
      </c>
      <c r="D2979">
        <v>2015</v>
      </c>
      <c r="E2979">
        <v>28.9</v>
      </c>
      <c r="F2979">
        <v>0.8</v>
      </c>
      <c r="G2979">
        <v>47.9</v>
      </c>
      <c r="H2979">
        <v>1.2</v>
      </c>
      <c r="I2979">
        <v>19</v>
      </c>
      <c r="J2979">
        <v>1.4</v>
      </c>
      <c r="K2979">
        <v>39.700000000000003</v>
      </c>
      <c r="L2979">
        <v>1.8</v>
      </c>
    </row>
    <row r="2980" spans="1:12" x14ac:dyDescent="0.2">
      <c r="A2980" t="str">
        <f t="shared" si="46"/>
        <v>LUX2016</v>
      </c>
      <c r="B2980" t="str">
        <f>VLOOKUP(C2980,'Country code'!$B$1:$C$992,2,FALSE)</f>
        <v>LUX</v>
      </c>
      <c r="C2980" t="s">
        <v>81</v>
      </c>
      <c r="D2980">
        <v>2016</v>
      </c>
      <c r="E2980">
        <v>29.3</v>
      </c>
      <c r="F2980">
        <v>0.9</v>
      </c>
      <c r="G2980">
        <v>48.2</v>
      </c>
      <c r="H2980">
        <v>1.3</v>
      </c>
      <c r="I2980">
        <v>18.899999999999999</v>
      </c>
      <c r="J2980">
        <v>1.6</v>
      </c>
      <c r="K2980">
        <v>39.200000000000003</v>
      </c>
      <c r="L2980">
        <v>2.1</v>
      </c>
    </row>
    <row r="2981" spans="1:12" x14ac:dyDescent="0.2">
      <c r="A2981" t="str">
        <f t="shared" si="46"/>
        <v>LUX2017</v>
      </c>
      <c r="B2981" t="str">
        <f>VLOOKUP(C2981,'Country code'!$B$1:$C$992,2,FALSE)</f>
        <v>LUX</v>
      </c>
      <c r="C2981" t="s">
        <v>81</v>
      </c>
      <c r="D2981">
        <v>2017</v>
      </c>
      <c r="E2981">
        <v>29.8</v>
      </c>
      <c r="F2981">
        <v>0.9</v>
      </c>
      <c r="G2981">
        <v>48.7</v>
      </c>
      <c r="H2981">
        <v>1.4</v>
      </c>
      <c r="I2981">
        <v>18.899999999999999</v>
      </c>
      <c r="J2981">
        <v>1.7</v>
      </c>
      <c r="K2981">
        <v>38.799999999999997</v>
      </c>
      <c r="L2981">
        <v>2.2000000000000002</v>
      </c>
    </row>
    <row r="2982" spans="1:12" x14ac:dyDescent="0.2">
      <c r="A2982" t="str">
        <f t="shared" si="46"/>
        <v>LUX2018</v>
      </c>
      <c r="B2982" t="str">
        <f>VLOOKUP(C2982,'Country code'!$B$1:$C$992,2,FALSE)</f>
        <v>LUX</v>
      </c>
      <c r="C2982" t="s">
        <v>81</v>
      </c>
      <c r="D2982">
        <v>2018</v>
      </c>
      <c r="E2982">
        <v>30.1</v>
      </c>
      <c r="F2982">
        <v>1</v>
      </c>
      <c r="G2982">
        <v>49</v>
      </c>
      <c r="H2982">
        <v>1.6</v>
      </c>
      <c r="I2982">
        <v>18.899999999999999</v>
      </c>
      <c r="J2982">
        <v>1.9</v>
      </c>
      <c r="K2982">
        <v>38.6</v>
      </c>
      <c r="L2982">
        <v>2.5</v>
      </c>
    </row>
    <row r="2983" spans="1:12" x14ac:dyDescent="0.2">
      <c r="A2983" t="str">
        <f t="shared" si="46"/>
        <v>LUX2019</v>
      </c>
      <c r="B2983" t="str">
        <f>VLOOKUP(C2983,'Country code'!$B$1:$C$992,2,FALSE)</f>
        <v>LUX</v>
      </c>
      <c r="C2983" t="s">
        <v>81</v>
      </c>
      <c r="D2983">
        <v>2019</v>
      </c>
      <c r="E2983">
        <v>30.2</v>
      </c>
      <c r="F2983">
        <v>1.3</v>
      </c>
      <c r="G2983">
        <v>49</v>
      </c>
      <c r="H2983">
        <v>1.8</v>
      </c>
      <c r="I2983">
        <v>18.8</v>
      </c>
      <c r="J2983">
        <v>2.2000000000000002</v>
      </c>
      <c r="K2983">
        <v>38.4</v>
      </c>
      <c r="L2983">
        <v>2.8</v>
      </c>
    </row>
    <row r="2984" spans="1:12" x14ac:dyDescent="0.2">
      <c r="A2984" t="str">
        <f t="shared" si="46"/>
        <v>MDG1962</v>
      </c>
      <c r="B2984" t="str">
        <f>VLOOKUP(C2984,'Country code'!$B$1:$C$992,2,FALSE)</f>
        <v>MDG</v>
      </c>
      <c r="C2984" t="s">
        <v>82</v>
      </c>
      <c r="D2984">
        <v>1962</v>
      </c>
      <c r="E2984">
        <v>41.6</v>
      </c>
      <c r="F2984">
        <v>3.7</v>
      </c>
      <c r="G2984">
        <v>43.7</v>
      </c>
      <c r="H2984">
        <v>3.9</v>
      </c>
    </row>
    <row r="2985" spans="1:12" x14ac:dyDescent="0.2">
      <c r="A2985" t="str">
        <f t="shared" si="46"/>
        <v>MDG1963</v>
      </c>
      <c r="B2985" t="str">
        <f>VLOOKUP(C2985,'Country code'!$B$1:$C$992,2,FALSE)</f>
        <v>MDG</v>
      </c>
      <c r="C2985" t="s">
        <v>82</v>
      </c>
      <c r="D2985">
        <v>1963</v>
      </c>
      <c r="E2985">
        <v>41.7</v>
      </c>
      <c r="F2985">
        <v>3.6</v>
      </c>
      <c r="G2985">
        <v>43.9</v>
      </c>
      <c r="H2985">
        <v>3.9</v>
      </c>
    </row>
    <row r="2986" spans="1:12" x14ac:dyDescent="0.2">
      <c r="A2986" t="str">
        <f t="shared" si="46"/>
        <v>MDG1964</v>
      </c>
      <c r="B2986" t="str">
        <f>VLOOKUP(C2986,'Country code'!$B$1:$C$992,2,FALSE)</f>
        <v>MDG</v>
      </c>
      <c r="C2986" t="s">
        <v>82</v>
      </c>
      <c r="D2986">
        <v>1964</v>
      </c>
      <c r="E2986">
        <v>41.8</v>
      </c>
      <c r="F2986">
        <v>3.6</v>
      </c>
      <c r="G2986">
        <v>44.1</v>
      </c>
      <c r="H2986">
        <v>4</v>
      </c>
    </row>
    <row r="2987" spans="1:12" x14ac:dyDescent="0.2">
      <c r="A2987" t="str">
        <f t="shared" si="46"/>
        <v>MDG1965</v>
      </c>
      <c r="B2987" t="str">
        <f>VLOOKUP(C2987,'Country code'!$B$1:$C$992,2,FALSE)</f>
        <v>MDG</v>
      </c>
      <c r="C2987" t="s">
        <v>82</v>
      </c>
      <c r="D2987">
        <v>1965</v>
      </c>
      <c r="E2987">
        <v>42</v>
      </c>
      <c r="F2987">
        <v>3.6</v>
      </c>
      <c r="G2987">
        <v>44.2</v>
      </c>
      <c r="H2987">
        <v>4</v>
      </c>
    </row>
    <row r="2988" spans="1:12" x14ac:dyDescent="0.2">
      <c r="A2988" t="str">
        <f t="shared" si="46"/>
        <v>MDG1966</v>
      </c>
      <c r="B2988" t="str">
        <f>VLOOKUP(C2988,'Country code'!$B$1:$C$992,2,FALSE)</f>
        <v>MDG</v>
      </c>
      <c r="C2988" t="s">
        <v>82</v>
      </c>
      <c r="D2988">
        <v>1966</v>
      </c>
      <c r="E2988">
        <v>42.1</v>
      </c>
      <c r="F2988">
        <v>3.6</v>
      </c>
      <c r="G2988">
        <v>44.4</v>
      </c>
      <c r="H2988">
        <v>3.9</v>
      </c>
    </row>
    <row r="2989" spans="1:12" x14ac:dyDescent="0.2">
      <c r="A2989" t="str">
        <f t="shared" si="46"/>
        <v>MDG1967</v>
      </c>
      <c r="B2989" t="str">
        <f>VLOOKUP(C2989,'Country code'!$B$1:$C$992,2,FALSE)</f>
        <v>MDG</v>
      </c>
      <c r="C2989" t="s">
        <v>82</v>
      </c>
      <c r="D2989">
        <v>1967</v>
      </c>
      <c r="E2989">
        <v>42.2</v>
      </c>
      <c r="F2989">
        <v>3.6</v>
      </c>
      <c r="G2989">
        <v>44.5</v>
      </c>
      <c r="H2989">
        <v>3.9</v>
      </c>
    </row>
    <row r="2990" spans="1:12" x14ac:dyDescent="0.2">
      <c r="A2990" t="str">
        <f t="shared" si="46"/>
        <v>MDG1968</v>
      </c>
      <c r="B2990" t="str">
        <f>VLOOKUP(C2990,'Country code'!$B$1:$C$992,2,FALSE)</f>
        <v>MDG</v>
      </c>
      <c r="C2990" t="s">
        <v>82</v>
      </c>
      <c r="D2990">
        <v>1968</v>
      </c>
      <c r="E2990">
        <v>42.3</v>
      </c>
      <c r="F2990">
        <v>3.6</v>
      </c>
      <c r="G2990">
        <v>44.7</v>
      </c>
      <c r="H2990">
        <v>3.9</v>
      </c>
    </row>
    <row r="2991" spans="1:12" x14ac:dyDescent="0.2">
      <c r="A2991" t="str">
        <f t="shared" si="46"/>
        <v>MDG1969</v>
      </c>
      <c r="B2991" t="str">
        <f>VLOOKUP(C2991,'Country code'!$B$1:$C$992,2,FALSE)</f>
        <v>MDG</v>
      </c>
      <c r="C2991" t="s">
        <v>82</v>
      </c>
      <c r="D2991">
        <v>1969</v>
      </c>
      <c r="E2991">
        <v>42.4</v>
      </c>
      <c r="F2991">
        <v>3.5</v>
      </c>
      <c r="G2991">
        <v>44.8</v>
      </c>
      <c r="H2991">
        <v>3.9</v>
      </c>
    </row>
    <row r="2992" spans="1:12" x14ac:dyDescent="0.2">
      <c r="A2992" t="str">
        <f t="shared" si="46"/>
        <v>MDG1970</v>
      </c>
      <c r="B2992" t="str">
        <f>VLOOKUP(C2992,'Country code'!$B$1:$C$992,2,FALSE)</f>
        <v>MDG</v>
      </c>
      <c r="C2992" t="s">
        <v>82</v>
      </c>
      <c r="D2992">
        <v>1970</v>
      </c>
      <c r="E2992">
        <v>42.6</v>
      </c>
      <c r="F2992">
        <v>3.5</v>
      </c>
      <c r="G2992">
        <v>45</v>
      </c>
      <c r="H2992">
        <v>3.8</v>
      </c>
    </row>
    <row r="2993" spans="1:8" x14ac:dyDescent="0.2">
      <c r="A2993" t="str">
        <f t="shared" si="46"/>
        <v>MDG1971</v>
      </c>
      <c r="B2993" t="str">
        <f>VLOOKUP(C2993,'Country code'!$B$1:$C$992,2,FALSE)</f>
        <v>MDG</v>
      </c>
      <c r="C2993" t="s">
        <v>82</v>
      </c>
      <c r="D2993">
        <v>1971</v>
      </c>
      <c r="E2993">
        <v>42.7</v>
      </c>
      <c r="F2993">
        <v>3.4</v>
      </c>
      <c r="G2993">
        <v>45.1</v>
      </c>
      <c r="H2993">
        <v>3.7</v>
      </c>
    </row>
    <row r="2994" spans="1:8" x14ac:dyDescent="0.2">
      <c r="A2994" t="str">
        <f t="shared" si="46"/>
        <v>MDG1972</v>
      </c>
      <c r="B2994" t="str">
        <f>VLOOKUP(C2994,'Country code'!$B$1:$C$992,2,FALSE)</f>
        <v>MDG</v>
      </c>
      <c r="C2994" t="s">
        <v>82</v>
      </c>
      <c r="D2994">
        <v>1972</v>
      </c>
      <c r="E2994">
        <v>42.8</v>
      </c>
      <c r="F2994">
        <v>3.4</v>
      </c>
      <c r="G2994">
        <v>45.2</v>
      </c>
      <c r="H2994">
        <v>3.7</v>
      </c>
    </row>
    <row r="2995" spans="1:8" x14ac:dyDescent="0.2">
      <c r="A2995" t="str">
        <f t="shared" si="46"/>
        <v>MDG1973</v>
      </c>
      <c r="B2995" t="str">
        <f>VLOOKUP(C2995,'Country code'!$B$1:$C$992,2,FALSE)</f>
        <v>MDG</v>
      </c>
      <c r="C2995" t="s">
        <v>82</v>
      </c>
      <c r="D2995">
        <v>1973</v>
      </c>
      <c r="E2995">
        <v>43</v>
      </c>
      <c r="F2995">
        <v>3.4</v>
      </c>
      <c r="G2995">
        <v>45.4</v>
      </c>
      <c r="H2995">
        <v>3.5</v>
      </c>
    </row>
    <row r="2996" spans="1:8" x14ac:dyDescent="0.2">
      <c r="A2996" t="str">
        <f t="shared" si="46"/>
        <v>MDG1974</v>
      </c>
      <c r="B2996" t="str">
        <f>VLOOKUP(C2996,'Country code'!$B$1:$C$992,2,FALSE)</f>
        <v>MDG</v>
      </c>
      <c r="C2996" t="s">
        <v>82</v>
      </c>
      <c r="D2996">
        <v>1974</v>
      </c>
      <c r="E2996">
        <v>43.1</v>
      </c>
      <c r="F2996">
        <v>3.3</v>
      </c>
      <c r="G2996">
        <v>45.6</v>
      </c>
      <c r="H2996">
        <v>3.4</v>
      </c>
    </row>
    <row r="2997" spans="1:8" x14ac:dyDescent="0.2">
      <c r="A2997" t="str">
        <f t="shared" si="46"/>
        <v>MDG1975</v>
      </c>
      <c r="B2997" t="str">
        <f>VLOOKUP(C2997,'Country code'!$B$1:$C$992,2,FALSE)</f>
        <v>MDG</v>
      </c>
      <c r="C2997" t="s">
        <v>82</v>
      </c>
      <c r="D2997">
        <v>1975</v>
      </c>
      <c r="E2997">
        <v>43.2</v>
      </c>
      <c r="F2997">
        <v>3.2</v>
      </c>
      <c r="G2997">
        <v>45.7</v>
      </c>
      <c r="H2997">
        <v>3.4</v>
      </c>
    </row>
    <row r="2998" spans="1:8" x14ac:dyDescent="0.2">
      <c r="A2998" t="str">
        <f t="shared" si="46"/>
        <v>MDG1976</v>
      </c>
      <c r="B2998" t="str">
        <f>VLOOKUP(C2998,'Country code'!$B$1:$C$992,2,FALSE)</f>
        <v>MDG</v>
      </c>
      <c r="C2998" t="s">
        <v>82</v>
      </c>
      <c r="D2998">
        <v>1976</v>
      </c>
      <c r="E2998">
        <v>43.3</v>
      </c>
      <c r="F2998">
        <v>3.2</v>
      </c>
      <c r="G2998">
        <v>45.8</v>
      </c>
      <c r="H2998">
        <v>3.4</v>
      </c>
    </row>
    <row r="2999" spans="1:8" x14ac:dyDescent="0.2">
      <c r="A2999" t="str">
        <f t="shared" si="46"/>
        <v>MDG1977</v>
      </c>
      <c r="B2999" t="str">
        <f>VLOOKUP(C2999,'Country code'!$B$1:$C$992,2,FALSE)</f>
        <v>MDG</v>
      </c>
      <c r="C2999" t="s">
        <v>82</v>
      </c>
      <c r="D2999">
        <v>1977</v>
      </c>
      <c r="E2999">
        <v>43.4</v>
      </c>
      <c r="F2999">
        <v>3.1</v>
      </c>
      <c r="G2999">
        <v>46</v>
      </c>
      <c r="H2999">
        <v>3.3</v>
      </c>
    </row>
    <row r="3000" spans="1:8" x14ac:dyDescent="0.2">
      <c r="A3000" t="str">
        <f t="shared" si="46"/>
        <v>MDG1978</v>
      </c>
      <c r="B3000" t="str">
        <f>VLOOKUP(C3000,'Country code'!$B$1:$C$992,2,FALSE)</f>
        <v>MDG</v>
      </c>
      <c r="C3000" t="s">
        <v>82</v>
      </c>
      <c r="D3000">
        <v>1978</v>
      </c>
      <c r="E3000">
        <v>43.6</v>
      </c>
      <c r="F3000">
        <v>3.1</v>
      </c>
      <c r="G3000">
        <v>46.2</v>
      </c>
      <c r="H3000">
        <v>3.2</v>
      </c>
    </row>
    <row r="3001" spans="1:8" x14ac:dyDescent="0.2">
      <c r="A3001" t="str">
        <f t="shared" si="46"/>
        <v>MDG1979</v>
      </c>
      <c r="B3001" t="str">
        <f>VLOOKUP(C3001,'Country code'!$B$1:$C$992,2,FALSE)</f>
        <v>MDG</v>
      </c>
      <c r="C3001" t="s">
        <v>82</v>
      </c>
      <c r="D3001">
        <v>1979</v>
      </c>
      <c r="E3001">
        <v>43.7</v>
      </c>
      <c r="F3001">
        <v>3</v>
      </c>
      <c r="G3001">
        <v>46.3</v>
      </c>
      <c r="H3001">
        <v>3.1</v>
      </c>
    </row>
    <row r="3002" spans="1:8" x14ac:dyDescent="0.2">
      <c r="A3002" t="str">
        <f t="shared" si="46"/>
        <v>MDG1980</v>
      </c>
      <c r="B3002" t="str">
        <f>VLOOKUP(C3002,'Country code'!$B$1:$C$992,2,FALSE)</f>
        <v>MDG</v>
      </c>
      <c r="C3002" t="s">
        <v>82</v>
      </c>
      <c r="D3002">
        <v>1980</v>
      </c>
      <c r="E3002">
        <v>43.8</v>
      </c>
      <c r="F3002">
        <v>2.9</v>
      </c>
      <c r="G3002">
        <v>46.5</v>
      </c>
      <c r="H3002">
        <v>3</v>
      </c>
    </row>
    <row r="3003" spans="1:8" x14ac:dyDescent="0.2">
      <c r="A3003" t="str">
        <f t="shared" ref="A3003:A3066" si="47">B3003&amp;D3003</f>
        <v>MDG1981</v>
      </c>
      <c r="B3003" t="str">
        <f>VLOOKUP(C3003,'Country code'!$B$1:$C$992,2,FALSE)</f>
        <v>MDG</v>
      </c>
      <c r="C3003" t="s">
        <v>82</v>
      </c>
      <c r="D3003">
        <v>1981</v>
      </c>
      <c r="E3003">
        <v>43.9</v>
      </c>
      <c r="F3003">
        <v>2.9</v>
      </c>
      <c r="G3003">
        <v>46.4</v>
      </c>
      <c r="H3003">
        <v>3</v>
      </c>
    </row>
    <row r="3004" spans="1:8" x14ac:dyDescent="0.2">
      <c r="A3004" t="str">
        <f t="shared" si="47"/>
        <v>MDG1982</v>
      </c>
      <c r="B3004" t="str">
        <f>VLOOKUP(C3004,'Country code'!$B$1:$C$992,2,FALSE)</f>
        <v>MDG</v>
      </c>
      <c r="C3004" t="s">
        <v>82</v>
      </c>
      <c r="D3004">
        <v>1982</v>
      </c>
      <c r="E3004">
        <v>43.9</v>
      </c>
      <c r="F3004">
        <v>2.9</v>
      </c>
      <c r="G3004">
        <v>46.4</v>
      </c>
      <c r="H3004">
        <v>2.9</v>
      </c>
    </row>
    <row r="3005" spans="1:8" x14ac:dyDescent="0.2">
      <c r="A3005" t="str">
        <f t="shared" si="47"/>
        <v>MDG1983</v>
      </c>
      <c r="B3005" t="str">
        <f>VLOOKUP(C3005,'Country code'!$B$1:$C$992,2,FALSE)</f>
        <v>MDG</v>
      </c>
      <c r="C3005" t="s">
        <v>82</v>
      </c>
      <c r="D3005">
        <v>1983</v>
      </c>
      <c r="E3005">
        <v>43.9</v>
      </c>
      <c r="F3005">
        <v>2.9</v>
      </c>
      <c r="G3005">
        <v>46.4</v>
      </c>
      <c r="H3005">
        <v>3</v>
      </c>
    </row>
    <row r="3006" spans="1:8" x14ac:dyDescent="0.2">
      <c r="A3006" t="str">
        <f t="shared" si="47"/>
        <v>MDG1984</v>
      </c>
      <c r="B3006" t="str">
        <f>VLOOKUP(C3006,'Country code'!$B$1:$C$992,2,FALSE)</f>
        <v>MDG</v>
      </c>
      <c r="C3006" t="s">
        <v>82</v>
      </c>
      <c r="D3006">
        <v>1984</v>
      </c>
      <c r="E3006">
        <v>43.9</v>
      </c>
      <c r="F3006">
        <v>2.9</v>
      </c>
      <c r="G3006">
        <v>46.4</v>
      </c>
      <c r="H3006">
        <v>3</v>
      </c>
    </row>
    <row r="3007" spans="1:8" x14ac:dyDescent="0.2">
      <c r="A3007" t="str">
        <f t="shared" si="47"/>
        <v>MDG1985</v>
      </c>
      <c r="B3007" t="str">
        <f>VLOOKUP(C3007,'Country code'!$B$1:$C$992,2,FALSE)</f>
        <v>MDG</v>
      </c>
      <c r="C3007" t="s">
        <v>82</v>
      </c>
      <c r="D3007">
        <v>1985</v>
      </c>
      <c r="E3007">
        <v>43.9</v>
      </c>
      <c r="F3007">
        <v>2.8</v>
      </c>
      <c r="G3007">
        <v>46.4</v>
      </c>
      <c r="H3007">
        <v>3</v>
      </c>
    </row>
    <row r="3008" spans="1:8" x14ac:dyDescent="0.2">
      <c r="A3008" t="str">
        <f t="shared" si="47"/>
        <v>MDG1986</v>
      </c>
      <c r="B3008" t="str">
        <f>VLOOKUP(C3008,'Country code'!$B$1:$C$992,2,FALSE)</f>
        <v>MDG</v>
      </c>
      <c r="C3008" t="s">
        <v>82</v>
      </c>
      <c r="D3008">
        <v>1986</v>
      </c>
      <c r="E3008">
        <v>43.9</v>
      </c>
      <c r="F3008">
        <v>2.9</v>
      </c>
      <c r="G3008">
        <v>46.4</v>
      </c>
      <c r="H3008">
        <v>2.9</v>
      </c>
    </row>
    <row r="3009" spans="1:8" x14ac:dyDescent="0.2">
      <c r="A3009" t="str">
        <f t="shared" si="47"/>
        <v>MDG1987</v>
      </c>
      <c r="B3009" t="str">
        <f>VLOOKUP(C3009,'Country code'!$B$1:$C$992,2,FALSE)</f>
        <v>MDG</v>
      </c>
      <c r="C3009" t="s">
        <v>82</v>
      </c>
      <c r="D3009">
        <v>1987</v>
      </c>
      <c r="E3009">
        <v>43.9</v>
      </c>
      <c r="F3009">
        <v>2.8</v>
      </c>
      <c r="G3009">
        <v>46.4</v>
      </c>
      <c r="H3009">
        <v>3</v>
      </c>
    </row>
    <row r="3010" spans="1:8" x14ac:dyDescent="0.2">
      <c r="A3010" t="str">
        <f t="shared" si="47"/>
        <v>MDG1988</v>
      </c>
      <c r="B3010" t="str">
        <f>VLOOKUP(C3010,'Country code'!$B$1:$C$992,2,FALSE)</f>
        <v>MDG</v>
      </c>
      <c r="C3010" t="s">
        <v>82</v>
      </c>
      <c r="D3010">
        <v>1988</v>
      </c>
      <c r="E3010">
        <v>44</v>
      </c>
      <c r="F3010">
        <v>2.8</v>
      </c>
      <c r="G3010">
        <v>46.5</v>
      </c>
      <c r="H3010">
        <v>2.9</v>
      </c>
    </row>
    <row r="3011" spans="1:8" x14ac:dyDescent="0.2">
      <c r="A3011" t="str">
        <f t="shared" si="47"/>
        <v>MDG1989</v>
      </c>
      <c r="B3011" t="str">
        <f>VLOOKUP(C3011,'Country code'!$B$1:$C$992,2,FALSE)</f>
        <v>MDG</v>
      </c>
      <c r="C3011" t="s">
        <v>82</v>
      </c>
      <c r="D3011">
        <v>1989</v>
      </c>
      <c r="E3011">
        <v>43.9</v>
      </c>
      <c r="F3011">
        <v>2.7</v>
      </c>
      <c r="G3011">
        <v>46.5</v>
      </c>
      <c r="H3011">
        <v>2.9</v>
      </c>
    </row>
    <row r="3012" spans="1:8" x14ac:dyDescent="0.2">
      <c r="A3012" t="str">
        <f t="shared" si="47"/>
        <v>MDG1990</v>
      </c>
      <c r="B3012" t="str">
        <f>VLOOKUP(C3012,'Country code'!$B$1:$C$992,2,FALSE)</f>
        <v>MDG</v>
      </c>
      <c r="C3012" t="s">
        <v>82</v>
      </c>
      <c r="D3012">
        <v>1990</v>
      </c>
      <c r="E3012">
        <v>43.9</v>
      </c>
      <c r="F3012">
        <v>2.7</v>
      </c>
      <c r="G3012">
        <v>46.4</v>
      </c>
      <c r="H3012">
        <v>2.9</v>
      </c>
    </row>
    <row r="3013" spans="1:8" x14ac:dyDescent="0.2">
      <c r="A3013" t="str">
        <f t="shared" si="47"/>
        <v>MDG1991</v>
      </c>
      <c r="B3013" t="str">
        <f>VLOOKUP(C3013,'Country code'!$B$1:$C$992,2,FALSE)</f>
        <v>MDG</v>
      </c>
      <c r="C3013" t="s">
        <v>82</v>
      </c>
      <c r="D3013">
        <v>1991</v>
      </c>
      <c r="E3013">
        <v>44</v>
      </c>
      <c r="F3013">
        <v>2.7</v>
      </c>
      <c r="G3013">
        <v>46.4</v>
      </c>
      <c r="H3013">
        <v>2.9</v>
      </c>
    </row>
    <row r="3014" spans="1:8" x14ac:dyDescent="0.2">
      <c r="A3014" t="str">
        <f t="shared" si="47"/>
        <v>MDG1992</v>
      </c>
      <c r="B3014" t="str">
        <f>VLOOKUP(C3014,'Country code'!$B$1:$C$992,2,FALSE)</f>
        <v>MDG</v>
      </c>
      <c r="C3014" t="s">
        <v>82</v>
      </c>
      <c r="D3014">
        <v>1992</v>
      </c>
      <c r="E3014">
        <v>44</v>
      </c>
      <c r="F3014">
        <v>2.6</v>
      </c>
      <c r="G3014">
        <v>46.4</v>
      </c>
      <c r="H3014">
        <v>2.9</v>
      </c>
    </row>
    <row r="3015" spans="1:8" x14ac:dyDescent="0.2">
      <c r="A3015" t="str">
        <f t="shared" si="47"/>
        <v>MDG1993</v>
      </c>
      <c r="B3015" t="str">
        <f>VLOOKUP(C3015,'Country code'!$B$1:$C$992,2,FALSE)</f>
        <v>MDG</v>
      </c>
      <c r="C3015" t="s">
        <v>82</v>
      </c>
      <c r="D3015">
        <v>1993</v>
      </c>
      <c r="E3015">
        <v>44</v>
      </c>
      <c r="F3015">
        <v>2.5</v>
      </c>
      <c r="G3015">
        <v>46.4</v>
      </c>
      <c r="H3015">
        <v>2.7</v>
      </c>
    </row>
    <row r="3016" spans="1:8" x14ac:dyDescent="0.2">
      <c r="A3016" t="str">
        <f t="shared" si="47"/>
        <v>MDG1994</v>
      </c>
      <c r="B3016" t="str">
        <f>VLOOKUP(C3016,'Country code'!$B$1:$C$992,2,FALSE)</f>
        <v>MDG</v>
      </c>
      <c r="C3016" t="s">
        <v>82</v>
      </c>
      <c r="D3016">
        <v>1994</v>
      </c>
      <c r="E3016">
        <v>43.9</v>
      </c>
      <c r="F3016">
        <v>2.5</v>
      </c>
      <c r="G3016">
        <v>46.4</v>
      </c>
      <c r="H3016">
        <v>2.7</v>
      </c>
    </row>
    <row r="3017" spans="1:8" x14ac:dyDescent="0.2">
      <c r="A3017" t="str">
        <f t="shared" si="47"/>
        <v>MDG1995</v>
      </c>
      <c r="B3017" t="str">
        <f>VLOOKUP(C3017,'Country code'!$B$1:$C$992,2,FALSE)</f>
        <v>MDG</v>
      </c>
      <c r="C3017" t="s">
        <v>82</v>
      </c>
      <c r="D3017">
        <v>1995</v>
      </c>
      <c r="E3017">
        <v>43.9</v>
      </c>
      <c r="F3017">
        <v>2.5</v>
      </c>
      <c r="G3017">
        <v>46.3</v>
      </c>
      <c r="H3017">
        <v>2.7</v>
      </c>
    </row>
    <row r="3018" spans="1:8" x14ac:dyDescent="0.2">
      <c r="A3018" t="str">
        <f t="shared" si="47"/>
        <v>MDG1996</v>
      </c>
      <c r="B3018" t="str">
        <f>VLOOKUP(C3018,'Country code'!$B$1:$C$992,2,FALSE)</f>
        <v>MDG</v>
      </c>
      <c r="C3018" t="s">
        <v>82</v>
      </c>
      <c r="D3018">
        <v>1996</v>
      </c>
      <c r="E3018">
        <v>43.9</v>
      </c>
      <c r="F3018">
        <v>2.4</v>
      </c>
      <c r="G3018">
        <v>46.3</v>
      </c>
      <c r="H3018">
        <v>2.7</v>
      </c>
    </row>
    <row r="3019" spans="1:8" x14ac:dyDescent="0.2">
      <c r="A3019" t="str">
        <f t="shared" si="47"/>
        <v>MDG1997</v>
      </c>
      <c r="B3019" t="str">
        <f>VLOOKUP(C3019,'Country code'!$B$1:$C$992,2,FALSE)</f>
        <v>MDG</v>
      </c>
      <c r="C3019" t="s">
        <v>82</v>
      </c>
      <c r="D3019">
        <v>1997</v>
      </c>
      <c r="E3019">
        <v>43.8</v>
      </c>
      <c r="F3019">
        <v>2.2999999999999998</v>
      </c>
      <c r="G3019">
        <v>46.2</v>
      </c>
      <c r="H3019">
        <v>2.5</v>
      </c>
    </row>
    <row r="3020" spans="1:8" x14ac:dyDescent="0.2">
      <c r="A3020" t="str">
        <f t="shared" si="47"/>
        <v>MDG1998</v>
      </c>
      <c r="B3020" t="str">
        <f>VLOOKUP(C3020,'Country code'!$B$1:$C$992,2,FALSE)</f>
        <v>MDG</v>
      </c>
      <c r="C3020" t="s">
        <v>82</v>
      </c>
      <c r="D3020">
        <v>1998</v>
      </c>
      <c r="E3020">
        <v>43.9</v>
      </c>
      <c r="F3020">
        <v>2.2000000000000002</v>
      </c>
      <c r="G3020">
        <v>46.2</v>
      </c>
      <c r="H3020">
        <v>2.5</v>
      </c>
    </row>
    <row r="3021" spans="1:8" x14ac:dyDescent="0.2">
      <c r="A3021" t="str">
        <f t="shared" si="47"/>
        <v>MDG1999</v>
      </c>
      <c r="B3021" t="str">
        <f>VLOOKUP(C3021,'Country code'!$B$1:$C$992,2,FALSE)</f>
        <v>MDG</v>
      </c>
      <c r="C3021" t="s">
        <v>82</v>
      </c>
      <c r="D3021">
        <v>1999</v>
      </c>
      <c r="E3021">
        <v>43.9</v>
      </c>
      <c r="F3021">
        <v>2.2000000000000002</v>
      </c>
      <c r="G3021">
        <v>46.3</v>
      </c>
      <c r="H3021">
        <v>2.5</v>
      </c>
    </row>
    <row r="3022" spans="1:8" x14ac:dyDescent="0.2">
      <c r="A3022" t="str">
        <f t="shared" si="47"/>
        <v>MDG2000</v>
      </c>
      <c r="B3022" t="str">
        <f>VLOOKUP(C3022,'Country code'!$B$1:$C$992,2,FALSE)</f>
        <v>MDG</v>
      </c>
      <c r="C3022" t="s">
        <v>82</v>
      </c>
      <c r="D3022">
        <v>2000</v>
      </c>
      <c r="E3022">
        <v>43.9</v>
      </c>
      <c r="F3022">
        <v>2.2000000000000002</v>
      </c>
      <c r="G3022">
        <v>46.4</v>
      </c>
      <c r="H3022">
        <v>2.4</v>
      </c>
    </row>
    <row r="3023" spans="1:8" x14ac:dyDescent="0.2">
      <c r="A3023" t="str">
        <f t="shared" si="47"/>
        <v>MDG2001</v>
      </c>
      <c r="B3023" t="str">
        <f>VLOOKUP(C3023,'Country code'!$B$1:$C$992,2,FALSE)</f>
        <v>MDG</v>
      </c>
      <c r="C3023" t="s">
        <v>82</v>
      </c>
      <c r="D3023">
        <v>2001</v>
      </c>
      <c r="E3023">
        <v>44.1</v>
      </c>
      <c r="F3023">
        <v>2.1</v>
      </c>
      <c r="G3023">
        <v>46.5</v>
      </c>
      <c r="H3023">
        <v>2.2999999999999998</v>
      </c>
    </row>
    <row r="3024" spans="1:8" x14ac:dyDescent="0.2">
      <c r="A3024" t="str">
        <f t="shared" si="47"/>
        <v>MDG2002</v>
      </c>
      <c r="B3024" t="str">
        <f>VLOOKUP(C3024,'Country code'!$B$1:$C$992,2,FALSE)</f>
        <v>MDG</v>
      </c>
      <c r="C3024" t="s">
        <v>82</v>
      </c>
      <c r="D3024">
        <v>2002</v>
      </c>
      <c r="E3024">
        <v>43.9</v>
      </c>
      <c r="F3024">
        <v>2.2000000000000002</v>
      </c>
      <c r="G3024">
        <v>46.3</v>
      </c>
      <c r="H3024">
        <v>2.4</v>
      </c>
    </row>
    <row r="3025" spans="1:8" x14ac:dyDescent="0.2">
      <c r="A3025" t="str">
        <f t="shared" si="47"/>
        <v>MDG2003</v>
      </c>
      <c r="B3025" t="str">
        <f>VLOOKUP(C3025,'Country code'!$B$1:$C$992,2,FALSE)</f>
        <v>MDG</v>
      </c>
      <c r="C3025" t="s">
        <v>82</v>
      </c>
      <c r="D3025">
        <v>2003</v>
      </c>
      <c r="E3025">
        <v>43.8</v>
      </c>
      <c r="F3025">
        <v>2.2000000000000002</v>
      </c>
      <c r="G3025">
        <v>46.2</v>
      </c>
      <c r="H3025">
        <v>2.4</v>
      </c>
    </row>
    <row r="3026" spans="1:8" x14ac:dyDescent="0.2">
      <c r="A3026" t="str">
        <f t="shared" si="47"/>
        <v>MDG2004</v>
      </c>
      <c r="B3026" t="str">
        <f>VLOOKUP(C3026,'Country code'!$B$1:$C$992,2,FALSE)</f>
        <v>MDG</v>
      </c>
      <c r="C3026" t="s">
        <v>82</v>
      </c>
      <c r="D3026">
        <v>2004</v>
      </c>
      <c r="E3026">
        <v>43.7</v>
      </c>
      <c r="F3026">
        <v>2.2000000000000002</v>
      </c>
      <c r="G3026">
        <v>46</v>
      </c>
      <c r="H3026">
        <v>2.5</v>
      </c>
    </row>
    <row r="3027" spans="1:8" x14ac:dyDescent="0.2">
      <c r="A3027" t="str">
        <f t="shared" si="47"/>
        <v>MDG2005</v>
      </c>
      <c r="B3027" t="str">
        <f>VLOOKUP(C3027,'Country code'!$B$1:$C$992,2,FALSE)</f>
        <v>MDG</v>
      </c>
      <c r="C3027" t="s">
        <v>82</v>
      </c>
      <c r="D3027">
        <v>2005</v>
      </c>
      <c r="E3027">
        <v>43.5</v>
      </c>
      <c r="F3027">
        <v>2.2999999999999998</v>
      </c>
      <c r="G3027">
        <v>45.9</v>
      </c>
      <c r="H3027">
        <v>2.5</v>
      </c>
    </row>
    <row r="3028" spans="1:8" x14ac:dyDescent="0.2">
      <c r="A3028" t="str">
        <f t="shared" si="47"/>
        <v>MDG2006</v>
      </c>
      <c r="B3028" t="str">
        <f>VLOOKUP(C3028,'Country code'!$B$1:$C$992,2,FALSE)</f>
        <v>MDG</v>
      </c>
      <c r="C3028" t="s">
        <v>82</v>
      </c>
      <c r="D3028">
        <v>2006</v>
      </c>
      <c r="E3028">
        <v>43.5</v>
      </c>
      <c r="F3028">
        <v>2.4</v>
      </c>
      <c r="G3028">
        <v>45.8</v>
      </c>
      <c r="H3028">
        <v>2.6</v>
      </c>
    </row>
    <row r="3029" spans="1:8" x14ac:dyDescent="0.2">
      <c r="A3029" t="str">
        <f t="shared" si="47"/>
        <v>MDG2007</v>
      </c>
      <c r="B3029" t="str">
        <f>VLOOKUP(C3029,'Country code'!$B$1:$C$992,2,FALSE)</f>
        <v>MDG</v>
      </c>
      <c r="C3029" t="s">
        <v>82</v>
      </c>
      <c r="D3029">
        <v>2007</v>
      </c>
      <c r="E3029">
        <v>43.5</v>
      </c>
      <c r="F3029">
        <v>2.4</v>
      </c>
      <c r="G3029">
        <v>45.8</v>
      </c>
      <c r="H3029">
        <v>2.7</v>
      </c>
    </row>
    <row r="3030" spans="1:8" x14ac:dyDescent="0.2">
      <c r="A3030" t="str">
        <f t="shared" si="47"/>
        <v>MDG2008</v>
      </c>
      <c r="B3030" t="str">
        <f>VLOOKUP(C3030,'Country code'!$B$1:$C$992,2,FALSE)</f>
        <v>MDG</v>
      </c>
      <c r="C3030" t="s">
        <v>82</v>
      </c>
      <c r="D3030">
        <v>2008</v>
      </c>
      <c r="E3030">
        <v>43.5</v>
      </c>
      <c r="F3030">
        <v>2.5</v>
      </c>
      <c r="G3030">
        <v>45.7</v>
      </c>
      <c r="H3030">
        <v>2.8</v>
      </c>
    </row>
    <row r="3031" spans="1:8" x14ac:dyDescent="0.2">
      <c r="A3031" t="str">
        <f t="shared" si="47"/>
        <v>MDG2009</v>
      </c>
      <c r="B3031" t="str">
        <f>VLOOKUP(C3031,'Country code'!$B$1:$C$992,2,FALSE)</f>
        <v>MDG</v>
      </c>
      <c r="C3031" t="s">
        <v>82</v>
      </c>
      <c r="D3031">
        <v>2009</v>
      </c>
      <c r="E3031">
        <v>43.5</v>
      </c>
      <c r="F3031">
        <v>2.5</v>
      </c>
      <c r="G3031">
        <v>45.7</v>
      </c>
      <c r="H3031">
        <v>2.8</v>
      </c>
    </row>
    <row r="3032" spans="1:8" x14ac:dyDescent="0.2">
      <c r="A3032" t="str">
        <f t="shared" si="47"/>
        <v>MDG2010</v>
      </c>
      <c r="B3032" t="str">
        <f>VLOOKUP(C3032,'Country code'!$B$1:$C$992,2,FALSE)</f>
        <v>MDG</v>
      </c>
      <c r="C3032" t="s">
        <v>82</v>
      </c>
      <c r="D3032">
        <v>2010</v>
      </c>
      <c r="E3032">
        <v>43.5</v>
      </c>
      <c r="F3032">
        <v>2.5</v>
      </c>
      <c r="G3032">
        <v>45.7</v>
      </c>
      <c r="H3032">
        <v>2.7</v>
      </c>
    </row>
    <row r="3033" spans="1:8" x14ac:dyDescent="0.2">
      <c r="A3033" t="str">
        <f t="shared" si="47"/>
        <v>MDG2011</v>
      </c>
      <c r="B3033" t="str">
        <f>VLOOKUP(C3033,'Country code'!$B$1:$C$992,2,FALSE)</f>
        <v>MDG</v>
      </c>
      <c r="C3033" t="s">
        <v>82</v>
      </c>
      <c r="D3033">
        <v>2011</v>
      </c>
      <c r="E3033">
        <v>43.5</v>
      </c>
      <c r="F3033">
        <v>2.6</v>
      </c>
      <c r="G3033">
        <v>45.7</v>
      </c>
      <c r="H3033">
        <v>2.9</v>
      </c>
    </row>
    <row r="3034" spans="1:8" x14ac:dyDescent="0.2">
      <c r="A3034" t="str">
        <f t="shared" si="47"/>
        <v>MDG2012</v>
      </c>
      <c r="B3034" t="str">
        <f>VLOOKUP(C3034,'Country code'!$B$1:$C$992,2,FALSE)</f>
        <v>MDG</v>
      </c>
      <c r="C3034" t="s">
        <v>82</v>
      </c>
      <c r="D3034">
        <v>2012</v>
      </c>
      <c r="E3034">
        <v>43.5</v>
      </c>
      <c r="F3034">
        <v>2.7</v>
      </c>
      <c r="G3034">
        <v>45.7</v>
      </c>
      <c r="H3034">
        <v>3</v>
      </c>
    </row>
    <row r="3035" spans="1:8" x14ac:dyDescent="0.2">
      <c r="A3035" t="str">
        <f t="shared" si="47"/>
        <v>MWI1969</v>
      </c>
      <c r="B3035" t="str">
        <f>VLOOKUP(C3035,'Country code'!$B$1:$C$992,2,FALSE)</f>
        <v>MWI</v>
      </c>
      <c r="C3035" t="s">
        <v>83</v>
      </c>
      <c r="D3035">
        <v>1969</v>
      </c>
      <c r="E3035">
        <v>46.3</v>
      </c>
      <c r="F3035">
        <v>4.0999999999999996</v>
      </c>
      <c r="G3035">
        <v>48.5</v>
      </c>
      <c r="H3035">
        <v>4.2</v>
      </c>
    </row>
    <row r="3036" spans="1:8" x14ac:dyDescent="0.2">
      <c r="A3036" t="str">
        <f t="shared" si="47"/>
        <v>MWI1970</v>
      </c>
      <c r="B3036" t="str">
        <f>VLOOKUP(C3036,'Country code'!$B$1:$C$992,2,FALSE)</f>
        <v>MWI</v>
      </c>
      <c r="C3036" t="s">
        <v>83</v>
      </c>
      <c r="D3036">
        <v>1970</v>
      </c>
      <c r="E3036">
        <v>46.5</v>
      </c>
      <c r="F3036">
        <v>4</v>
      </c>
      <c r="G3036">
        <v>48.7</v>
      </c>
      <c r="H3036">
        <v>4.0999999999999996</v>
      </c>
    </row>
    <row r="3037" spans="1:8" x14ac:dyDescent="0.2">
      <c r="A3037" t="str">
        <f t="shared" si="47"/>
        <v>MWI1971</v>
      </c>
      <c r="B3037" t="str">
        <f>VLOOKUP(C3037,'Country code'!$B$1:$C$992,2,FALSE)</f>
        <v>MWI</v>
      </c>
      <c r="C3037" t="s">
        <v>83</v>
      </c>
      <c r="D3037">
        <v>1971</v>
      </c>
      <c r="E3037">
        <v>46.6</v>
      </c>
      <c r="F3037">
        <v>4</v>
      </c>
      <c r="G3037">
        <v>48.9</v>
      </c>
      <c r="H3037">
        <v>4</v>
      </c>
    </row>
    <row r="3038" spans="1:8" x14ac:dyDescent="0.2">
      <c r="A3038" t="str">
        <f t="shared" si="47"/>
        <v>MWI1972</v>
      </c>
      <c r="B3038" t="str">
        <f>VLOOKUP(C3038,'Country code'!$B$1:$C$992,2,FALSE)</f>
        <v>MWI</v>
      </c>
      <c r="C3038" t="s">
        <v>83</v>
      </c>
      <c r="D3038">
        <v>1972</v>
      </c>
      <c r="E3038">
        <v>46.7</v>
      </c>
      <c r="F3038">
        <v>3.9</v>
      </c>
      <c r="G3038">
        <v>49</v>
      </c>
      <c r="H3038">
        <v>4</v>
      </c>
    </row>
    <row r="3039" spans="1:8" x14ac:dyDescent="0.2">
      <c r="A3039" t="str">
        <f t="shared" si="47"/>
        <v>MWI1973</v>
      </c>
      <c r="B3039" t="str">
        <f>VLOOKUP(C3039,'Country code'!$B$1:$C$992,2,FALSE)</f>
        <v>MWI</v>
      </c>
      <c r="C3039" t="s">
        <v>83</v>
      </c>
      <c r="D3039">
        <v>1973</v>
      </c>
      <c r="E3039">
        <v>46.9</v>
      </c>
      <c r="F3039">
        <v>3.9</v>
      </c>
      <c r="G3039">
        <v>49.2</v>
      </c>
      <c r="H3039">
        <v>4.0999999999999996</v>
      </c>
    </row>
    <row r="3040" spans="1:8" x14ac:dyDescent="0.2">
      <c r="A3040" t="str">
        <f t="shared" si="47"/>
        <v>MWI1974</v>
      </c>
      <c r="B3040" t="str">
        <f>VLOOKUP(C3040,'Country code'!$B$1:$C$992,2,FALSE)</f>
        <v>MWI</v>
      </c>
      <c r="C3040" t="s">
        <v>83</v>
      </c>
      <c r="D3040">
        <v>1974</v>
      </c>
      <c r="E3040">
        <v>47</v>
      </c>
      <c r="F3040">
        <v>3.9</v>
      </c>
      <c r="G3040">
        <v>49.4</v>
      </c>
      <c r="H3040">
        <v>4.0999999999999996</v>
      </c>
    </row>
    <row r="3041" spans="1:8" x14ac:dyDescent="0.2">
      <c r="A3041" t="str">
        <f t="shared" si="47"/>
        <v>MWI1975</v>
      </c>
      <c r="B3041" t="str">
        <f>VLOOKUP(C3041,'Country code'!$B$1:$C$992,2,FALSE)</f>
        <v>MWI</v>
      </c>
      <c r="C3041" t="s">
        <v>83</v>
      </c>
      <c r="D3041">
        <v>1975</v>
      </c>
      <c r="E3041">
        <v>47.2</v>
      </c>
      <c r="F3041">
        <v>3.8</v>
      </c>
      <c r="G3041">
        <v>49.5</v>
      </c>
      <c r="H3041">
        <v>4.0999999999999996</v>
      </c>
    </row>
    <row r="3042" spans="1:8" x14ac:dyDescent="0.2">
      <c r="A3042" t="str">
        <f t="shared" si="47"/>
        <v>MWI1976</v>
      </c>
      <c r="B3042" t="str">
        <f>VLOOKUP(C3042,'Country code'!$B$1:$C$992,2,FALSE)</f>
        <v>MWI</v>
      </c>
      <c r="C3042" t="s">
        <v>83</v>
      </c>
      <c r="D3042">
        <v>1976</v>
      </c>
      <c r="E3042">
        <v>47.3</v>
      </c>
      <c r="F3042">
        <v>3.7</v>
      </c>
      <c r="G3042">
        <v>49.7</v>
      </c>
      <c r="H3042">
        <v>4</v>
      </c>
    </row>
    <row r="3043" spans="1:8" x14ac:dyDescent="0.2">
      <c r="A3043" t="str">
        <f t="shared" si="47"/>
        <v>MWI1977</v>
      </c>
      <c r="B3043" t="str">
        <f>VLOOKUP(C3043,'Country code'!$B$1:$C$992,2,FALSE)</f>
        <v>MWI</v>
      </c>
      <c r="C3043" t="s">
        <v>83</v>
      </c>
      <c r="D3043">
        <v>1977</v>
      </c>
      <c r="E3043">
        <v>47.5</v>
      </c>
      <c r="F3043">
        <v>3.7</v>
      </c>
      <c r="G3043">
        <v>49.9</v>
      </c>
      <c r="H3043">
        <v>4.0999999999999996</v>
      </c>
    </row>
    <row r="3044" spans="1:8" x14ac:dyDescent="0.2">
      <c r="A3044" t="str">
        <f t="shared" si="47"/>
        <v>MWI1978</v>
      </c>
      <c r="B3044" t="str">
        <f>VLOOKUP(C3044,'Country code'!$B$1:$C$992,2,FALSE)</f>
        <v>MWI</v>
      </c>
      <c r="C3044" t="s">
        <v>83</v>
      </c>
      <c r="D3044">
        <v>1978</v>
      </c>
      <c r="E3044">
        <v>47.6</v>
      </c>
      <c r="F3044">
        <v>3.7</v>
      </c>
      <c r="G3044">
        <v>50.1</v>
      </c>
      <c r="H3044">
        <v>4</v>
      </c>
    </row>
    <row r="3045" spans="1:8" x14ac:dyDescent="0.2">
      <c r="A3045" t="str">
        <f t="shared" si="47"/>
        <v>MWI1979</v>
      </c>
      <c r="B3045" t="str">
        <f>VLOOKUP(C3045,'Country code'!$B$1:$C$992,2,FALSE)</f>
        <v>MWI</v>
      </c>
      <c r="C3045" t="s">
        <v>83</v>
      </c>
      <c r="D3045">
        <v>1979</v>
      </c>
      <c r="E3045">
        <v>47.7</v>
      </c>
      <c r="F3045">
        <v>3.7</v>
      </c>
      <c r="G3045">
        <v>50.2</v>
      </c>
      <c r="H3045">
        <v>4</v>
      </c>
    </row>
    <row r="3046" spans="1:8" x14ac:dyDescent="0.2">
      <c r="A3046" t="str">
        <f t="shared" si="47"/>
        <v>MWI1980</v>
      </c>
      <c r="B3046" t="str">
        <f>VLOOKUP(C3046,'Country code'!$B$1:$C$992,2,FALSE)</f>
        <v>MWI</v>
      </c>
      <c r="C3046" t="s">
        <v>83</v>
      </c>
      <c r="D3046">
        <v>1980</v>
      </c>
      <c r="E3046">
        <v>47.8</v>
      </c>
      <c r="F3046">
        <v>3.7</v>
      </c>
      <c r="G3046">
        <v>50.4</v>
      </c>
      <c r="H3046">
        <v>3.9</v>
      </c>
    </row>
    <row r="3047" spans="1:8" x14ac:dyDescent="0.2">
      <c r="A3047" t="str">
        <f t="shared" si="47"/>
        <v>MWI1981</v>
      </c>
      <c r="B3047" t="str">
        <f>VLOOKUP(C3047,'Country code'!$B$1:$C$992,2,FALSE)</f>
        <v>MWI</v>
      </c>
      <c r="C3047" t="s">
        <v>83</v>
      </c>
      <c r="D3047">
        <v>1981</v>
      </c>
      <c r="E3047">
        <v>48</v>
      </c>
      <c r="F3047">
        <v>3.6</v>
      </c>
      <c r="G3047">
        <v>50.6</v>
      </c>
      <c r="H3047">
        <v>3.8</v>
      </c>
    </row>
    <row r="3048" spans="1:8" x14ac:dyDescent="0.2">
      <c r="A3048" t="str">
        <f t="shared" si="47"/>
        <v>MWI1982</v>
      </c>
      <c r="B3048" t="str">
        <f>VLOOKUP(C3048,'Country code'!$B$1:$C$992,2,FALSE)</f>
        <v>MWI</v>
      </c>
      <c r="C3048" t="s">
        <v>83</v>
      </c>
      <c r="D3048">
        <v>1982</v>
      </c>
      <c r="E3048">
        <v>48.1</v>
      </c>
      <c r="F3048">
        <v>3.6</v>
      </c>
      <c r="G3048">
        <v>50.7</v>
      </c>
      <c r="H3048">
        <v>3.7</v>
      </c>
    </row>
    <row r="3049" spans="1:8" x14ac:dyDescent="0.2">
      <c r="A3049" t="str">
        <f t="shared" si="47"/>
        <v>MWI1983</v>
      </c>
      <c r="B3049" t="str">
        <f>VLOOKUP(C3049,'Country code'!$B$1:$C$992,2,FALSE)</f>
        <v>MWI</v>
      </c>
      <c r="C3049" t="s">
        <v>83</v>
      </c>
      <c r="D3049">
        <v>1983</v>
      </c>
      <c r="E3049">
        <v>48.2</v>
      </c>
      <c r="F3049">
        <v>3.5</v>
      </c>
      <c r="G3049">
        <v>50.9</v>
      </c>
      <c r="H3049">
        <v>3.7</v>
      </c>
    </row>
    <row r="3050" spans="1:8" x14ac:dyDescent="0.2">
      <c r="A3050" t="str">
        <f t="shared" si="47"/>
        <v>MWI1984</v>
      </c>
      <c r="B3050" t="str">
        <f>VLOOKUP(C3050,'Country code'!$B$1:$C$992,2,FALSE)</f>
        <v>MWI</v>
      </c>
      <c r="C3050" t="s">
        <v>83</v>
      </c>
      <c r="D3050">
        <v>1984</v>
      </c>
      <c r="E3050">
        <v>48.4</v>
      </c>
      <c r="F3050">
        <v>3.4</v>
      </c>
      <c r="G3050">
        <v>51.1</v>
      </c>
      <c r="H3050">
        <v>3.6</v>
      </c>
    </row>
    <row r="3051" spans="1:8" x14ac:dyDescent="0.2">
      <c r="A3051" t="str">
        <f t="shared" si="47"/>
        <v>MWI1985</v>
      </c>
      <c r="B3051" t="str">
        <f>VLOOKUP(C3051,'Country code'!$B$1:$C$992,2,FALSE)</f>
        <v>MWI</v>
      </c>
      <c r="C3051" t="s">
        <v>83</v>
      </c>
      <c r="D3051">
        <v>1985</v>
      </c>
      <c r="E3051">
        <v>48.5</v>
      </c>
      <c r="F3051">
        <v>3.3</v>
      </c>
      <c r="G3051">
        <v>51.3</v>
      </c>
      <c r="H3051">
        <v>3.6</v>
      </c>
    </row>
    <row r="3052" spans="1:8" x14ac:dyDescent="0.2">
      <c r="A3052" t="str">
        <f t="shared" si="47"/>
        <v>MWI1986</v>
      </c>
      <c r="B3052" t="str">
        <f>VLOOKUP(C3052,'Country code'!$B$1:$C$992,2,FALSE)</f>
        <v>MWI</v>
      </c>
      <c r="C3052" t="s">
        <v>83</v>
      </c>
      <c r="D3052">
        <v>1986</v>
      </c>
      <c r="E3052">
        <v>48.5</v>
      </c>
      <c r="F3052">
        <v>3.3</v>
      </c>
      <c r="G3052">
        <v>51.3</v>
      </c>
      <c r="H3052">
        <v>3.5</v>
      </c>
    </row>
    <row r="3053" spans="1:8" x14ac:dyDescent="0.2">
      <c r="A3053" t="str">
        <f t="shared" si="47"/>
        <v>MWI1987</v>
      </c>
      <c r="B3053" t="str">
        <f>VLOOKUP(C3053,'Country code'!$B$1:$C$992,2,FALSE)</f>
        <v>MWI</v>
      </c>
      <c r="C3053" t="s">
        <v>83</v>
      </c>
      <c r="D3053">
        <v>1987</v>
      </c>
      <c r="E3053">
        <v>48.5</v>
      </c>
      <c r="F3053">
        <v>3.2</v>
      </c>
      <c r="G3053">
        <v>51.4</v>
      </c>
      <c r="H3053">
        <v>3.6</v>
      </c>
    </row>
    <row r="3054" spans="1:8" x14ac:dyDescent="0.2">
      <c r="A3054" t="str">
        <f t="shared" si="47"/>
        <v>MWI1988</v>
      </c>
      <c r="B3054" t="str">
        <f>VLOOKUP(C3054,'Country code'!$B$1:$C$992,2,FALSE)</f>
        <v>MWI</v>
      </c>
      <c r="C3054" t="s">
        <v>83</v>
      </c>
      <c r="D3054">
        <v>1988</v>
      </c>
      <c r="E3054">
        <v>48.5</v>
      </c>
      <c r="F3054">
        <v>3.2</v>
      </c>
      <c r="G3054">
        <v>51.4</v>
      </c>
      <c r="H3054">
        <v>3.5</v>
      </c>
    </row>
    <row r="3055" spans="1:8" x14ac:dyDescent="0.2">
      <c r="A3055" t="str">
        <f t="shared" si="47"/>
        <v>MWI1989</v>
      </c>
      <c r="B3055" t="str">
        <f>VLOOKUP(C3055,'Country code'!$B$1:$C$992,2,FALSE)</f>
        <v>MWI</v>
      </c>
      <c r="C3055" t="s">
        <v>83</v>
      </c>
      <c r="D3055">
        <v>1989</v>
      </c>
      <c r="E3055">
        <v>48.6</v>
      </c>
      <c r="F3055">
        <v>3.2</v>
      </c>
      <c r="G3055">
        <v>51.4</v>
      </c>
      <c r="H3055">
        <v>3.5</v>
      </c>
    </row>
    <row r="3056" spans="1:8" x14ac:dyDescent="0.2">
      <c r="A3056" t="str">
        <f t="shared" si="47"/>
        <v>MWI1990</v>
      </c>
      <c r="B3056" t="str">
        <f>VLOOKUP(C3056,'Country code'!$B$1:$C$992,2,FALSE)</f>
        <v>MWI</v>
      </c>
      <c r="C3056" t="s">
        <v>83</v>
      </c>
      <c r="D3056">
        <v>1990</v>
      </c>
      <c r="E3056">
        <v>48.6</v>
      </c>
      <c r="F3056">
        <v>3.1</v>
      </c>
      <c r="G3056">
        <v>51.5</v>
      </c>
      <c r="H3056">
        <v>3.4</v>
      </c>
    </row>
    <row r="3057" spans="1:8" x14ac:dyDescent="0.2">
      <c r="A3057" t="str">
        <f t="shared" si="47"/>
        <v>MWI1991</v>
      </c>
      <c r="B3057" t="str">
        <f>VLOOKUP(C3057,'Country code'!$B$1:$C$992,2,FALSE)</f>
        <v>MWI</v>
      </c>
      <c r="C3057" t="s">
        <v>83</v>
      </c>
      <c r="D3057">
        <v>1991</v>
      </c>
      <c r="E3057">
        <v>48.6</v>
      </c>
      <c r="F3057">
        <v>3.1</v>
      </c>
      <c r="G3057">
        <v>51.5</v>
      </c>
      <c r="H3057">
        <v>3.3</v>
      </c>
    </row>
    <row r="3058" spans="1:8" x14ac:dyDescent="0.2">
      <c r="A3058" t="str">
        <f t="shared" si="47"/>
        <v>MWI1992</v>
      </c>
      <c r="B3058" t="str">
        <f>VLOOKUP(C3058,'Country code'!$B$1:$C$992,2,FALSE)</f>
        <v>MWI</v>
      </c>
      <c r="C3058" t="s">
        <v>83</v>
      </c>
      <c r="D3058">
        <v>1992</v>
      </c>
      <c r="E3058">
        <v>48.7</v>
      </c>
      <c r="F3058">
        <v>3</v>
      </c>
      <c r="G3058">
        <v>51.5</v>
      </c>
      <c r="H3058">
        <v>3.3</v>
      </c>
    </row>
    <row r="3059" spans="1:8" x14ac:dyDescent="0.2">
      <c r="A3059" t="str">
        <f t="shared" si="47"/>
        <v>MWI1993</v>
      </c>
      <c r="B3059" t="str">
        <f>VLOOKUP(C3059,'Country code'!$B$1:$C$992,2,FALSE)</f>
        <v>MWI</v>
      </c>
      <c r="C3059" t="s">
        <v>83</v>
      </c>
      <c r="D3059">
        <v>1993</v>
      </c>
      <c r="E3059">
        <v>48.6</v>
      </c>
      <c r="F3059">
        <v>3</v>
      </c>
      <c r="G3059">
        <v>51.6</v>
      </c>
      <c r="H3059">
        <v>3.3</v>
      </c>
    </row>
    <row r="3060" spans="1:8" x14ac:dyDescent="0.2">
      <c r="A3060" t="str">
        <f t="shared" si="47"/>
        <v>MWI1994</v>
      </c>
      <c r="B3060" t="str">
        <f>VLOOKUP(C3060,'Country code'!$B$1:$C$992,2,FALSE)</f>
        <v>MWI</v>
      </c>
      <c r="C3060" t="s">
        <v>83</v>
      </c>
      <c r="D3060">
        <v>1994</v>
      </c>
      <c r="E3060">
        <v>48.7</v>
      </c>
      <c r="F3060">
        <v>2.9</v>
      </c>
      <c r="G3060">
        <v>51.6</v>
      </c>
      <c r="H3060">
        <v>3.1</v>
      </c>
    </row>
    <row r="3061" spans="1:8" x14ac:dyDescent="0.2">
      <c r="A3061" t="str">
        <f t="shared" si="47"/>
        <v>MWI1995</v>
      </c>
      <c r="B3061" t="str">
        <f>VLOOKUP(C3061,'Country code'!$B$1:$C$992,2,FALSE)</f>
        <v>MWI</v>
      </c>
      <c r="C3061" t="s">
        <v>83</v>
      </c>
      <c r="D3061">
        <v>1995</v>
      </c>
      <c r="E3061">
        <v>48.7</v>
      </c>
      <c r="F3061">
        <v>2.8</v>
      </c>
      <c r="G3061">
        <v>51.6</v>
      </c>
      <c r="H3061">
        <v>3.1</v>
      </c>
    </row>
    <row r="3062" spans="1:8" x14ac:dyDescent="0.2">
      <c r="A3062" t="str">
        <f t="shared" si="47"/>
        <v>MWI1996</v>
      </c>
      <c r="B3062" t="str">
        <f>VLOOKUP(C3062,'Country code'!$B$1:$C$992,2,FALSE)</f>
        <v>MWI</v>
      </c>
      <c r="C3062" t="s">
        <v>83</v>
      </c>
      <c r="D3062">
        <v>1996</v>
      </c>
      <c r="E3062">
        <v>48.7</v>
      </c>
      <c r="F3062">
        <v>2.7</v>
      </c>
      <c r="G3062">
        <v>51.6</v>
      </c>
      <c r="H3062">
        <v>3</v>
      </c>
    </row>
    <row r="3063" spans="1:8" x14ac:dyDescent="0.2">
      <c r="A3063" t="str">
        <f t="shared" si="47"/>
        <v>MWI1997</v>
      </c>
      <c r="B3063" t="str">
        <f>VLOOKUP(C3063,'Country code'!$B$1:$C$992,2,FALSE)</f>
        <v>MWI</v>
      </c>
      <c r="C3063" t="s">
        <v>83</v>
      </c>
      <c r="D3063">
        <v>1997</v>
      </c>
      <c r="E3063">
        <v>48.8</v>
      </c>
      <c r="F3063">
        <v>2.6</v>
      </c>
      <c r="G3063">
        <v>51.6</v>
      </c>
      <c r="H3063">
        <v>2.9</v>
      </c>
    </row>
    <row r="3064" spans="1:8" x14ac:dyDescent="0.2">
      <c r="A3064" t="str">
        <f t="shared" si="47"/>
        <v>MWI1998</v>
      </c>
      <c r="B3064" t="str">
        <f>VLOOKUP(C3064,'Country code'!$B$1:$C$992,2,FALSE)</f>
        <v>MWI</v>
      </c>
      <c r="C3064" t="s">
        <v>83</v>
      </c>
      <c r="D3064">
        <v>1998</v>
      </c>
      <c r="E3064">
        <v>48.3</v>
      </c>
      <c r="F3064">
        <v>2.6</v>
      </c>
      <c r="G3064">
        <v>51.2</v>
      </c>
      <c r="H3064">
        <v>2.8</v>
      </c>
    </row>
    <row r="3065" spans="1:8" x14ac:dyDescent="0.2">
      <c r="A3065" t="str">
        <f t="shared" si="47"/>
        <v>MWI1999</v>
      </c>
      <c r="B3065" t="str">
        <f>VLOOKUP(C3065,'Country code'!$B$1:$C$992,2,FALSE)</f>
        <v>MWI</v>
      </c>
      <c r="C3065" t="s">
        <v>83</v>
      </c>
      <c r="D3065">
        <v>1999</v>
      </c>
      <c r="E3065">
        <v>47.9</v>
      </c>
      <c r="F3065">
        <v>2.6</v>
      </c>
      <c r="G3065">
        <v>50.7</v>
      </c>
      <c r="H3065">
        <v>2.8</v>
      </c>
    </row>
    <row r="3066" spans="1:8" x14ac:dyDescent="0.2">
      <c r="A3066" t="str">
        <f t="shared" si="47"/>
        <v>MWI2000</v>
      </c>
      <c r="B3066" t="str">
        <f>VLOOKUP(C3066,'Country code'!$B$1:$C$992,2,FALSE)</f>
        <v>MWI</v>
      </c>
      <c r="C3066" t="s">
        <v>83</v>
      </c>
      <c r="D3066">
        <v>2000</v>
      </c>
      <c r="E3066">
        <v>47.5</v>
      </c>
      <c r="F3066">
        <v>2.5</v>
      </c>
      <c r="G3066">
        <v>50.3</v>
      </c>
      <c r="H3066">
        <v>2.7</v>
      </c>
    </row>
    <row r="3067" spans="1:8" x14ac:dyDescent="0.2">
      <c r="A3067" t="str">
        <f t="shared" ref="A3067:A3130" si="48">B3067&amp;D3067</f>
        <v>MWI2001</v>
      </c>
      <c r="B3067" t="str">
        <f>VLOOKUP(C3067,'Country code'!$B$1:$C$992,2,FALSE)</f>
        <v>MWI</v>
      </c>
      <c r="C3067" t="s">
        <v>83</v>
      </c>
      <c r="D3067">
        <v>2001</v>
      </c>
      <c r="E3067">
        <v>47.1</v>
      </c>
      <c r="F3067">
        <v>2.4</v>
      </c>
      <c r="G3067">
        <v>49.9</v>
      </c>
      <c r="H3067">
        <v>2.6</v>
      </c>
    </row>
    <row r="3068" spans="1:8" x14ac:dyDescent="0.2">
      <c r="A3068" t="str">
        <f t="shared" si="48"/>
        <v>MWI2002</v>
      </c>
      <c r="B3068" t="str">
        <f>VLOOKUP(C3068,'Country code'!$B$1:$C$992,2,FALSE)</f>
        <v>MWI</v>
      </c>
      <c r="C3068" t="s">
        <v>83</v>
      </c>
      <c r="D3068">
        <v>2002</v>
      </c>
      <c r="E3068">
        <v>46.7</v>
      </c>
      <c r="F3068">
        <v>2.4</v>
      </c>
      <c r="G3068">
        <v>49.4</v>
      </c>
      <c r="H3068">
        <v>2.6</v>
      </c>
    </row>
    <row r="3069" spans="1:8" x14ac:dyDescent="0.2">
      <c r="A3069" t="str">
        <f t="shared" si="48"/>
        <v>MWI2003</v>
      </c>
      <c r="B3069" t="str">
        <f>VLOOKUP(C3069,'Country code'!$B$1:$C$992,2,FALSE)</f>
        <v>MWI</v>
      </c>
      <c r="C3069" t="s">
        <v>83</v>
      </c>
      <c r="D3069">
        <v>2003</v>
      </c>
      <c r="E3069">
        <v>46.4</v>
      </c>
      <c r="F3069">
        <v>2.2999999999999998</v>
      </c>
      <c r="G3069">
        <v>48.9</v>
      </c>
      <c r="H3069">
        <v>2.4</v>
      </c>
    </row>
    <row r="3070" spans="1:8" x14ac:dyDescent="0.2">
      <c r="A3070" t="str">
        <f t="shared" si="48"/>
        <v>MWI2004</v>
      </c>
      <c r="B3070" t="str">
        <f>VLOOKUP(C3070,'Country code'!$B$1:$C$992,2,FALSE)</f>
        <v>MWI</v>
      </c>
      <c r="C3070" t="s">
        <v>83</v>
      </c>
      <c r="D3070">
        <v>2004</v>
      </c>
      <c r="E3070">
        <v>46</v>
      </c>
      <c r="F3070">
        <v>2.2000000000000002</v>
      </c>
      <c r="G3070">
        <v>48.5</v>
      </c>
      <c r="H3070">
        <v>2.2999999999999998</v>
      </c>
    </row>
    <row r="3071" spans="1:8" x14ac:dyDescent="0.2">
      <c r="A3071" t="str">
        <f t="shared" si="48"/>
        <v>MWI2005</v>
      </c>
      <c r="B3071" t="str">
        <f>VLOOKUP(C3071,'Country code'!$B$1:$C$992,2,FALSE)</f>
        <v>MWI</v>
      </c>
      <c r="C3071" t="s">
        <v>83</v>
      </c>
      <c r="D3071">
        <v>2005</v>
      </c>
      <c r="E3071">
        <v>45.8</v>
      </c>
      <c r="F3071">
        <v>2.2000000000000002</v>
      </c>
      <c r="G3071">
        <v>48.2</v>
      </c>
      <c r="H3071">
        <v>2.2999999999999998</v>
      </c>
    </row>
    <row r="3072" spans="1:8" x14ac:dyDescent="0.2">
      <c r="A3072" t="str">
        <f t="shared" si="48"/>
        <v>MWI2006</v>
      </c>
      <c r="B3072" t="str">
        <f>VLOOKUP(C3072,'Country code'!$B$1:$C$992,2,FALSE)</f>
        <v>MWI</v>
      </c>
      <c r="C3072" t="s">
        <v>83</v>
      </c>
      <c r="D3072">
        <v>2006</v>
      </c>
      <c r="E3072">
        <v>45.7</v>
      </c>
      <c r="F3072">
        <v>2.2999999999999998</v>
      </c>
      <c r="G3072">
        <v>48.2</v>
      </c>
      <c r="H3072">
        <v>2.4</v>
      </c>
    </row>
    <row r="3073" spans="1:8" x14ac:dyDescent="0.2">
      <c r="A3073" t="str">
        <f t="shared" si="48"/>
        <v>MWI2007</v>
      </c>
      <c r="B3073" t="str">
        <f>VLOOKUP(C3073,'Country code'!$B$1:$C$992,2,FALSE)</f>
        <v>MWI</v>
      </c>
      <c r="C3073" t="s">
        <v>83</v>
      </c>
      <c r="D3073">
        <v>2007</v>
      </c>
      <c r="E3073">
        <v>45.7</v>
      </c>
      <c r="F3073">
        <v>2.2000000000000002</v>
      </c>
      <c r="G3073">
        <v>48.2</v>
      </c>
      <c r="H3073">
        <v>2.2999999999999998</v>
      </c>
    </row>
    <row r="3074" spans="1:8" x14ac:dyDescent="0.2">
      <c r="A3074" t="str">
        <f t="shared" si="48"/>
        <v>MWI2008</v>
      </c>
      <c r="B3074" t="str">
        <f>VLOOKUP(C3074,'Country code'!$B$1:$C$992,2,FALSE)</f>
        <v>MWI</v>
      </c>
      <c r="C3074" t="s">
        <v>83</v>
      </c>
      <c r="D3074">
        <v>2008</v>
      </c>
      <c r="E3074">
        <v>45.6</v>
      </c>
      <c r="F3074">
        <v>2.2999999999999998</v>
      </c>
      <c r="G3074">
        <v>48.1</v>
      </c>
      <c r="H3074">
        <v>2.4</v>
      </c>
    </row>
    <row r="3075" spans="1:8" x14ac:dyDescent="0.2">
      <c r="A3075" t="str">
        <f t="shared" si="48"/>
        <v>MWI2009</v>
      </c>
      <c r="B3075" t="str">
        <f>VLOOKUP(C3075,'Country code'!$B$1:$C$992,2,FALSE)</f>
        <v>MWI</v>
      </c>
      <c r="C3075" t="s">
        <v>83</v>
      </c>
      <c r="D3075">
        <v>2009</v>
      </c>
      <c r="E3075">
        <v>45.5</v>
      </c>
      <c r="F3075">
        <v>2.2000000000000002</v>
      </c>
      <c r="G3075">
        <v>48.1</v>
      </c>
      <c r="H3075">
        <v>2.2999999999999998</v>
      </c>
    </row>
    <row r="3076" spans="1:8" x14ac:dyDescent="0.2">
      <c r="A3076" t="str">
        <f t="shared" si="48"/>
        <v>MWI2010</v>
      </c>
      <c r="B3076" t="str">
        <f>VLOOKUP(C3076,'Country code'!$B$1:$C$992,2,FALSE)</f>
        <v>MWI</v>
      </c>
      <c r="C3076" t="s">
        <v>83</v>
      </c>
      <c r="D3076">
        <v>2010</v>
      </c>
      <c r="E3076">
        <v>45.5</v>
      </c>
      <c r="F3076">
        <v>2.2000000000000002</v>
      </c>
      <c r="G3076">
        <v>48.1</v>
      </c>
      <c r="H3076">
        <v>2.2999999999999998</v>
      </c>
    </row>
    <row r="3077" spans="1:8" x14ac:dyDescent="0.2">
      <c r="A3077" t="str">
        <f t="shared" si="48"/>
        <v>MWI2011</v>
      </c>
      <c r="B3077" t="str">
        <f>VLOOKUP(C3077,'Country code'!$B$1:$C$992,2,FALSE)</f>
        <v>MWI</v>
      </c>
      <c r="C3077" t="s">
        <v>83</v>
      </c>
      <c r="D3077">
        <v>2011</v>
      </c>
      <c r="E3077">
        <v>45.5</v>
      </c>
      <c r="F3077">
        <v>2.2999999999999998</v>
      </c>
      <c r="G3077">
        <v>48</v>
      </c>
      <c r="H3077">
        <v>2.4</v>
      </c>
    </row>
    <row r="3078" spans="1:8" x14ac:dyDescent="0.2">
      <c r="A3078" t="str">
        <f t="shared" si="48"/>
        <v>MWI2012</v>
      </c>
      <c r="B3078" t="str">
        <f>VLOOKUP(C3078,'Country code'!$B$1:$C$992,2,FALSE)</f>
        <v>MWI</v>
      </c>
      <c r="C3078" t="s">
        <v>83</v>
      </c>
      <c r="D3078">
        <v>2012</v>
      </c>
      <c r="E3078">
        <v>45.4</v>
      </c>
      <c r="F3078">
        <v>2.2999999999999998</v>
      </c>
      <c r="G3078">
        <v>47.9</v>
      </c>
      <c r="H3078">
        <v>2.5</v>
      </c>
    </row>
    <row r="3079" spans="1:8" x14ac:dyDescent="0.2">
      <c r="A3079" t="str">
        <f t="shared" si="48"/>
        <v>MWI2013</v>
      </c>
      <c r="B3079" t="str">
        <f>VLOOKUP(C3079,'Country code'!$B$1:$C$992,2,FALSE)</f>
        <v>MWI</v>
      </c>
      <c r="C3079" t="s">
        <v>83</v>
      </c>
      <c r="D3079">
        <v>2013</v>
      </c>
      <c r="E3079">
        <v>45.3</v>
      </c>
      <c r="F3079">
        <v>2.5</v>
      </c>
      <c r="G3079">
        <v>47.8</v>
      </c>
      <c r="H3079">
        <v>2.5</v>
      </c>
    </row>
    <row r="3080" spans="1:8" x14ac:dyDescent="0.2">
      <c r="A3080" t="str">
        <f t="shared" si="48"/>
        <v>MWI2014</v>
      </c>
      <c r="B3080" t="str">
        <f>VLOOKUP(C3080,'Country code'!$B$1:$C$992,2,FALSE)</f>
        <v>MWI</v>
      </c>
      <c r="C3080" t="s">
        <v>83</v>
      </c>
      <c r="D3080">
        <v>2014</v>
      </c>
      <c r="E3080">
        <v>45.3</v>
      </c>
      <c r="F3080">
        <v>2.5</v>
      </c>
      <c r="G3080">
        <v>47.8</v>
      </c>
      <c r="H3080">
        <v>2.7</v>
      </c>
    </row>
    <row r="3081" spans="1:8" x14ac:dyDescent="0.2">
      <c r="A3081" t="str">
        <f t="shared" si="48"/>
        <v>MWI2015</v>
      </c>
      <c r="B3081" t="str">
        <f>VLOOKUP(C3081,'Country code'!$B$1:$C$992,2,FALSE)</f>
        <v>MWI</v>
      </c>
      <c r="C3081" t="s">
        <v>83</v>
      </c>
      <c r="D3081">
        <v>2015</v>
      </c>
      <c r="E3081">
        <v>45.3</v>
      </c>
      <c r="F3081">
        <v>2.7</v>
      </c>
      <c r="G3081">
        <v>47.8</v>
      </c>
      <c r="H3081">
        <v>2.8</v>
      </c>
    </row>
    <row r="3082" spans="1:8" x14ac:dyDescent="0.2">
      <c r="A3082" t="str">
        <f t="shared" si="48"/>
        <v>MWI2016</v>
      </c>
      <c r="B3082" t="str">
        <f>VLOOKUP(C3082,'Country code'!$B$1:$C$992,2,FALSE)</f>
        <v>MWI</v>
      </c>
      <c r="C3082" t="s">
        <v>83</v>
      </c>
      <c r="D3082">
        <v>2016</v>
      </c>
      <c r="E3082">
        <v>45.3</v>
      </c>
      <c r="F3082">
        <v>2.8</v>
      </c>
      <c r="G3082">
        <v>47.9</v>
      </c>
      <c r="H3082">
        <v>2.9</v>
      </c>
    </row>
    <row r="3083" spans="1:8" x14ac:dyDescent="0.2">
      <c r="A3083" t="str">
        <f t="shared" si="48"/>
        <v>MYS1970</v>
      </c>
      <c r="B3083" t="str">
        <f>VLOOKUP(C3083,'Country code'!$B$1:$C$992,2,FALSE)</f>
        <v>MYS</v>
      </c>
      <c r="C3083" t="s">
        <v>84</v>
      </c>
      <c r="D3083">
        <v>1970</v>
      </c>
      <c r="E3083">
        <v>45.7</v>
      </c>
      <c r="F3083">
        <v>2.6</v>
      </c>
      <c r="G3083">
        <v>48.5</v>
      </c>
      <c r="H3083">
        <v>2.9</v>
      </c>
    </row>
    <row r="3084" spans="1:8" x14ac:dyDescent="0.2">
      <c r="A3084" t="str">
        <f t="shared" si="48"/>
        <v>MYS1971</v>
      </c>
      <c r="B3084" t="str">
        <f>VLOOKUP(C3084,'Country code'!$B$1:$C$992,2,FALSE)</f>
        <v>MYS</v>
      </c>
      <c r="C3084" t="s">
        <v>84</v>
      </c>
      <c r="D3084">
        <v>1971</v>
      </c>
      <c r="E3084">
        <v>45.8</v>
      </c>
      <c r="F3084">
        <v>2.5</v>
      </c>
      <c r="G3084">
        <v>48.6</v>
      </c>
      <c r="H3084">
        <v>2.9</v>
      </c>
    </row>
    <row r="3085" spans="1:8" x14ac:dyDescent="0.2">
      <c r="A3085" t="str">
        <f t="shared" si="48"/>
        <v>MYS1972</v>
      </c>
      <c r="B3085" t="str">
        <f>VLOOKUP(C3085,'Country code'!$B$1:$C$992,2,FALSE)</f>
        <v>MYS</v>
      </c>
      <c r="C3085" t="s">
        <v>84</v>
      </c>
      <c r="D3085">
        <v>1972</v>
      </c>
      <c r="E3085">
        <v>45.9</v>
      </c>
      <c r="F3085">
        <v>2.4</v>
      </c>
      <c r="G3085">
        <v>48.8</v>
      </c>
      <c r="H3085">
        <v>2.8</v>
      </c>
    </row>
    <row r="3086" spans="1:8" x14ac:dyDescent="0.2">
      <c r="A3086" t="str">
        <f t="shared" si="48"/>
        <v>MYS1973</v>
      </c>
      <c r="B3086" t="str">
        <f>VLOOKUP(C3086,'Country code'!$B$1:$C$992,2,FALSE)</f>
        <v>MYS</v>
      </c>
      <c r="C3086" t="s">
        <v>84</v>
      </c>
      <c r="D3086">
        <v>1973</v>
      </c>
      <c r="E3086">
        <v>46</v>
      </c>
      <c r="F3086">
        <v>2.4</v>
      </c>
      <c r="G3086">
        <v>48.9</v>
      </c>
      <c r="H3086">
        <v>2.7</v>
      </c>
    </row>
    <row r="3087" spans="1:8" x14ac:dyDescent="0.2">
      <c r="A3087" t="str">
        <f t="shared" si="48"/>
        <v>MYS1974</v>
      </c>
      <c r="B3087" t="str">
        <f>VLOOKUP(C3087,'Country code'!$B$1:$C$992,2,FALSE)</f>
        <v>MYS</v>
      </c>
      <c r="C3087" t="s">
        <v>84</v>
      </c>
      <c r="D3087">
        <v>1974</v>
      </c>
      <c r="E3087">
        <v>46.1</v>
      </c>
      <c r="F3087">
        <v>2.2999999999999998</v>
      </c>
      <c r="G3087">
        <v>49.1</v>
      </c>
      <c r="H3087">
        <v>2.5</v>
      </c>
    </row>
    <row r="3088" spans="1:8" x14ac:dyDescent="0.2">
      <c r="A3088" t="str">
        <f t="shared" si="48"/>
        <v>MYS1975</v>
      </c>
      <c r="B3088" t="str">
        <f>VLOOKUP(C3088,'Country code'!$B$1:$C$992,2,FALSE)</f>
        <v>MYS</v>
      </c>
      <c r="C3088" t="s">
        <v>84</v>
      </c>
      <c r="D3088">
        <v>1975</v>
      </c>
      <c r="E3088">
        <v>46.2</v>
      </c>
      <c r="F3088">
        <v>2.2999999999999998</v>
      </c>
      <c r="G3088">
        <v>49.2</v>
      </c>
      <c r="H3088">
        <v>2.5</v>
      </c>
    </row>
    <row r="3089" spans="1:8" x14ac:dyDescent="0.2">
      <c r="A3089" t="str">
        <f t="shared" si="48"/>
        <v>MYS1976</v>
      </c>
      <c r="B3089" t="str">
        <f>VLOOKUP(C3089,'Country code'!$B$1:$C$992,2,FALSE)</f>
        <v>MYS</v>
      </c>
      <c r="C3089" t="s">
        <v>84</v>
      </c>
      <c r="D3089">
        <v>1976</v>
      </c>
      <c r="E3089">
        <v>46.3</v>
      </c>
      <c r="F3089">
        <v>2.2000000000000002</v>
      </c>
      <c r="G3089">
        <v>49.2</v>
      </c>
      <c r="H3089">
        <v>2.5</v>
      </c>
    </row>
    <row r="3090" spans="1:8" x14ac:dyDescent="0.2">
      <c r="A3090" t="str">
        <f t="shared" si="48"/>
        <v>MYS1977</v>
      </c>
      <c r="B3090" t="str">
        <f>VLOOKUP(C3090,'Country code'!$B$1:$C$992,2,FALSE)</f>
        <v>MYS</v>
      </c>
      <c r="C3090" t="s">
        <v>84</v>
      </c>
      <c r="D3090">
        <v>1977</v>
      </c>
      <c r="E3090">
        <v>46.2</v>
      </c>
      <c r="F3090">
        <v>2.2999999999999998</v>
      </c>
      <c r="G3090">
        <v>49.1</v>
      </c>
      <c r="H3090">
        <v>2.5</v>
      </c>
    </row>
    <row r="3091" spans="1:8" x14ac:dyDescent="0.2">
      <c r="A3091" t="str">
        <f t="shared" si="48"/>
        <v>MYS1978</v>
      </c>
      <c r="B3091" t="str">
        <f>VLOOKUP(C3091,'Country code'!$B$1:$C$992,2,FALSE)</f>
        <v>MYS</v>
      </c>
      <c r="C3091" t="s">
        <v>84</v>
      </c>
      <c r="D3091">
        <v>1978</v>
      </c>
      <c r="E3091">
        <v>46.1</v>
      </c>
      <c r="F3091">
        <v>2.2000000000000002</v>
      </c>
      <c r="G3091">
        <v>49</v>
      </c>
      <c r="H3091">
        <v>2.4</v>
      </c>
    </row>
    <row r="3092" spans="1:8" x14ac:dyDescent="0.2">
      <c r="A3092" t="str">
        <f t="shared" si="48"/>
        <v>MYS1979</v>
      </c>
      <c r="B3092" t="str">
        <f>VLOOKUP(C3092,'Country code'!$B$1:$C$992,2,FALSE)</f>
        <v>MYS</v>
      </c>
      <c r="C3092" t="s">
        <v>84</v>
      </c>
      <c r="D3092">
        <v>1979</v>
      </c>
      <c r="E3092">
        <v>46</v>
      </c>
      <c r="F3092">
        <v>2.1</v>
      </c>
      <c r="G3092">
        <v>48.9</v>
      </c>
      <c r="H3092">
        <v>2.2000000000000002</v>
      </c>
    </row>
    <row r="3093" spans="1:8" x14ac:dyDescent="0.2">
      <c r="A3093" t="str">
        <f t="shared" si="48"/>
        <v>MYS1980</v>
      </c>
      <c r="B3093" t="str">
        <f>VLOOKUP(C3093,'Country code'!$B$1:$C$992,2,FALSE)</f>
        <v>MYS</v>
      </c>
      <c r="C3093" t="s">
        <v>84</v>
      </c>
      <c r="D3093">
        <v>1980</v>
      </c>
      <c r="E3093">
        <v>45.8</v>
      </c>
      <c r="F3093">
        <v>2.1</v>
      </c>
      <c r="G3093">
        <v>48.7</v>
      </c>
      <c r="H3093">
        <v>2.2999999999999998</v>
      </c>
    </row>
    <row r="3094" spans="1:8" x14ac:dyDescent="0.2">
      <c r="A3094" t="str">
        <f t="shared" si="48"/>
        <v>MYS1981</v>
      </c>
      <c r="B3094" t="str">
        <f>VLOOKUP(C3094,'Country code'!$B$1:$C$992,2,FALSE)</f>
        <v>MYS</v>
      </c>
      <c r="C3094" t="s">
        <v>84</v>
      </c>
      <c r="D3094">
        <v>1981</v>
      </c>
      <c r="E3094">
        <v>45.6</v>
      </c>
      <c r="F3094">
        <v>2.1</v>
      </c>
      <c r="G3094">
        <v>48.5</v>
      </c>
      <c r="H3094">
        <v>2.2000000000000002</v>
      </c>
    </row>
    <row r="3095" spans="1:8" x14ac:dyDescent="0.2">
      <c r="A3095" t="str">
        <f t="shared" si="48"/>
        <v>MYS1982</v>
      </c>
      <c r="B3095" t="str">
        <f>VLOOKUP(C3095,'Country code'!$B$1:$C$992,2,FALSE)</f>
        <v>MYS</v>
      </c>
      <c r="C3095" t="s">
        <v>84</v>
      </c>
      <c r="D3095">
        <v>1982</v>
      </c>
      <c r="E3095">
        <v>45.4</v>
      </c>
      <c r="F3095">
        <v>2</v>
      </c>
      <c r="G3095">
        <v>48.4</v>
      </c>
      <c r="H3095">
        <v>2.2000000000000002</v>
      </c>
    </row>
    <row r="3096" spans="1:8" x14ac:dyDescent="0.2">
      <c r="A3096" t="str">
        <f t="shared" si="48"/>
        <v>MYS1983</v>
      </c>
      <c r="B3096" t="str">
        <f>VLOOKUP(C3096,'Country code'!$B$1:$C$992,2,FALSE)</f>
        <v>MYS</v>
      </c>
      <c r="C3096" t="s">
        <v>84</v>
      </c>
      <c r="D3096">
        <v>1983</v>
      </c>
      <c r="E3096">
        <v>45.2</v>
      </c>
      <c r="F3096">
        <v>2</v>
      </c>
      <c r="G3096">
        <v>48.2</v>
      </c>
      <c r="H3096">
        <v>2.2000000000000002</v>
      </c>
    </row>
    <row r="3097" spans="1:8" x14ac:dyDescent="0.2">
      <c r="A3097" t="str">
        <f t="shared" si="48"/>
        <v>MYS1984</v>
      </c>
      <c r="B3097" t="str">
        <f>VLOOKUP(C3097,'Country code'!$B$1:$C$992,2,FALSE)</f>
        <v>MYS</v>
      </c>
      <c r="C3097" t="s">
        <v>84</v>
      </c>
      <c r="D3097">
        <v>1984</v>
      </c>
      <c r="E3097">
        <v>45</v>
      </c>
      <c r="F3097">
        <v>2</v>
      </c>
      <c r="G3097">
        <v>48</v>
      </c>
      <c r="H3097">
        <v>2.1</v>
      </c>
    </row>
    <row r="3098" spans="1:8" x14ac:dyDescent="0.2">
      <c r="A3098" t="str">
        <f t="shared" si="48"/>
        <v>MYS1985</v>
      </c>
      <c r="B3098" t="str">
        <f>VLOOKUP(C3098,'Country code'!$B$1:$C$992,2,FALSE)</f>
        <v>MYS</v>
      </c>
      <c r="C3098" t="s">
        <v>84</v>
      </c>
      <c r="D3098">
        <v>1985</v>
      </c>
      <c r="E3098">
        <v>44.7</v>
      </c>
      <c r="F3098">
        <v>2</v>
      </c>
      <c r="G3098">
        <v>47.8</v>
      </c>
      <c r="H3098">
        <v>2.1</v>
      </c>
    </row>
    <row r="3099" spans="1:8" x14ac:dyDescent="0.2">
      <c r="A3099" t="str">
        <f t="shared" si="48"/>
        <v>MYS1986</v>
      </c>
      <c r="B3099" t="str">
        <f>VLOOKUP(C3099,'Country code'!$B$1:$C$992,2,FALSE)</f>
        <v>MYS</v>
      </c>
      <c r="C3099" t="s">
        <v>84</v>
      </c>
      <c r="D3099">
        <v>1986</v>
      </c>
      <c r="E3099">
        <v>44.4</v>
      </c>
      <c r="F3099">
        <v>2</v>
      </c>
      <c r="G3099">
        <v>47.5</v>
      </c>
      <c r="H3099">
        <v>2.1</v>
      </c>
    </row>
    <row r="3100" spans="1:8" x14ac:dyDescent="0.2">
      <c r="A3100" t="str">
        <f t="shared" si="48"/>
        <v>MYS1987</v>
      </c>
      <c r="B3100" t="str">
        <f>VLOOKUP(C3100,'Country code'!$B$1:$C$992,2,FALSE)</f>
        <v>MYS</v>
      </c>
      <c r="C3100" t="s">
        <v>84</v>
      </c>
      <c r="D3100">
        <v>1987</v>
      </c>
      <c r="E3100">
        <v>44.2</v>
      </c>
      <c r="F3100">
        <v>1.9</v>
      </c>
      <c r="G3100">
        <v>47.3</v>
      </c>
      <c r="H3100">
        <v>2</v>
      </c>
    </row>
    <row r="3101" spans="1:8" x14ac:dyDescent="0.2">
      <c r="A3101" t="str">
        <f t="shared" si="48"/>
        <v>MYS1988</v>
      </c>
      <c r="B3101" t="str">
        <f>VLOOKUP(C3101,'Country code'!$B$1:$C$992,2,FALSE)</f>
        <v>MYS</v>
      </c>
      <c r="C3101" t="s">
        <v>84</v>
      </c>
      <c r="D3101">
        <v>1988</v>
      </c>
      <c r="E3101">
        <v>43.9</v>
      </c>
      <c r="F3101">
        <v>1.9</v>
      </c>
      <c r="G3101">
        <v>47.1</v>
      </c>
      <c r="H3101">
        <v>2</v>
      </c>
    </row>
    <row r="3102" spans="1:8" x14ac:dyDescent="0.2">
      <c r="A3102" t="str">
        <f t="shared" si="48"/>
        <v>MYS1989</v>
      </c>
      <c r="B3102" t="str">
        <f>VLOOKUP(C3102,'Country code'!$B$1:$C$992,2,FALSE)</f>
        <v>MYS</v>
      </c>
      <c r="C3102" t="s">
        <v>84</v>
      </c>
      <c r="D3102">
        <v>1989</v>
      </c>
      <c r="E3102">
        <v>43.8</v>
      </c>
      <c r="F3102">
        <v>1.9</v>
      </c>
      <c r="G3102">
        <v>46.8</v>
      </c>
      <c r="H3102">
        <v>2</v>
      </c>
    </row>
    <row r="3103" spans="1:8" x14ac:dyDescent="0.2">
      <c r="A3103" t="str">
        <f t="shared" si="48"/>
        <v>MYS1990</v>
      </c>
      <c r="B3103" t="str">
        <f>VLOOKUP(C3103,'Country code'!$B$1:$C$992,2,FALSE)</f>
        <v>MYS</v>
      </c>
      <c r="C3103" t="s">
        <v>84</v>
      </c>
      <c r="D3103">
        <v>1990</v>
      </c>
      <c r="E3103">
        <v>43.6</v>
      </c>
      <c r="F3103">
        <v>1.9</v>
      </c>
      <c r="G3103">
        <v>46.7</v>
      </c>
      <c r="H3103">
        <v>2.1</v>
      </c>
    </row>
    <row r="3104" spans="1:8" x14ac:dyDescent="0.2">
      <c r="A3104" t="str">
        <f t="shared" si="48"/>
        <v>MYS1991</v>
      </c>
      <c r="B3104" t="str">
        <f>VLOOKUP(C3104,'Country code'!$B$1:$C$992,2,FALSE)</f>
        <v>MYS</v>
      </c>
      <c r="C3104" t="s">
        <v>84</v>
      </c>
      <c r="D3104">
        <v>1991</v>
      </c>
      <c r="E3104">
        <v>43.5</v>
      </c>
      <c r="F3104">
        <v>1.9</v>
      </c>
      <c r="G3104">
        <v>46.6</v>
      </c>
      <c r="H3104">
        <v>2.1</v>
      </c>
    </row>
    <row r="3105" spans="1:8" x14ac:dyDescent="0.2">
      <c r="A3105" t="str">
        <f t="shared" si="48"/>
        <v>MYS1992</v>
      </c>
      <c r="B3105" t="str">
        <f>VLOOKUP(C3105,'Country code'!$B$1:$C$992,2,FALSE)</f>
        <v>MYS</v>
      </c>
      <c r="C3105" t="s">
        <v>84</v>
      </c>
      <c r="D3105">
        <v>1992</v>
      </c>
      <c r="E3105">
        <v>43.4</v>
      </c>
      <c r="F3105">
        <v>1.9</v>
      </c>
      <c r="G3105">
        <v>46.5</v>
      </c>
      <c r="H3105">
        <v>2.1</v>
      </c>
    </row>
    <row r="3106" spans="1:8" x14ac:dyDescent="0.2">
      <c r="A3106" t="str">
        <f t="shared" si="48"/>
        <v>MYS1993</v>
      </c>
      <c r="B3106" t="str">
        <f>VLOOKUP(C3106,'Country code'!$B$1:$C$992,2,FALSE)</f>
        <v>MYS</v>
      </c>
      <c r="C3106" t="s">
        <v>84</v>
      </c>
      <c r="D3106">
        <v>1993</v>
      </c>
      <c r="E3106">
        <v>43.3</v>
      </c>
      <c r="F3106">
        <v>2</v>
      </c>
      <c r="G3106">
        <v>46.4</v>
      </c>
      <c r="H3106">
        <v>2</v>
      </c>
    </row>
    <row r="3107" spans="1:8" x14ac:dyDescent="0.2">
      <c r="A3107" t="str">
        <f t="shared" si="48"/>
        <v>MYS1994</v>
      </c>
      <c r="B3107" t="str">
        <f>VLOOKUP(C3107,'Country code'!$B$1:$C$992,2,FALSE)</f>
        <v>MYS</v>
      </c>
      <c r="C3107" t="s">
        <v>84</v>
      </c>
      <c r="D3107">
        <v>1994</v>
      </c>
      <c r="E3107">
        <v>43.2</v>
      </c>
      <c r="F3107">
        <v>1.9</v>
      </c>
      <c r="G3107">
        <v>46.3</v>
      </c>
      <c r="H3107">
        <v>2</v>
      </c>
    </row>
    <row r="3108" spans="1:8" x14ac:dyDescent="0.2">
      <c r="A3108" t="str">
        <f t="shared" si="48"/>
        <v>MYS1995</v>
      </c>
      <c r="B3108" t="str">
        <f>VLOOKUP(C3108,'Country code'!$B$1:$C$992,2,FALSE)</f>
        <v>MYS</v>
      </c>
      <c r="C3108" t="s">
        <v>84</v>
      </c>
      <c r="D3108">
        <v>1995</v>
      </c>
      <c r="E3108">
        <v>43.1</v>
      </c>
      <c r="F3108">
        <v>1.9</v>
      </c>
      <c r="G3108">
        <v>46.2</v>
      </c>
      <c r="H3108">
        <v>2</v>
      </c>
    </row>
    <row r="3109" spans="1:8" x14ac:dyDescent="0.2">
      <c r="A3109" t="str">
        <f t="shared" si="48"/>
        <v>MYS1996</v>
      </c>
      <c r="B3109" t="str">
        <f>VLOOKUP(C3109,'Country code'!$B$1:$C$992,2,FALSE)</f>
        <v>MYS</v>
      </c>
      <c r="C3109" t="s">
        <v>84</v>
      </c>
      <c r="D3109">
        <v>1996</v>
      </c>
      <c r="E3109">
        <v>43</v>
      </c>
      <c r="F3109">
        <v>1.9</v>
      </c>
      <c r="G3109">
        <v>46.1</v>
      </c>
      <c r="H3109">
        <v>2.1</v>
      </c>
    </row>
    <row r="3110" spans="1:8" x14ac:dyDescent="0.2">
      <c r="A3110" t="str">
        <f t="shared" si="48"/>
        <v>MYS1997</v>
      </c>
      <c r="B3110" t="str">
        <f>VLOOKUP(C3110,'Country code'!$B$1:$C$992,2,FALSE)</f>
        <v>MYS</v>
      </c>
      <c r="C3110" t="s">
        <v>84</v>
      </c>
      <c r="D3110">
        <v>1997</v>
      </c>
      <c r="E3110">
        <v>42.9</v>
      </c>
      <c r="F3110">
        <v>1.9</v>
      </c>
      <c r="G3110">
        <v>45.9</v>
      </c>
      <c r="H3110">
        <v>2</v>
      </c>
    </row>
    <row r="3111" spans="1:8" x14ac:dyDescent="0.2">
      <c r="A3111" t="str">
        <f t="shared" si="48"/>
        <v>MYS1998</v>
      </c>
      <c r="B3111" t="str">
        <f>VLOOKUP(C3111,'Country code'!$B$1:$C$992,2,FALSE)</f>
        <v>MYS</v>
      </c>
      <c r="C3111" t="s">
        <v>84</v>
      </c>
      <c r="D3111">
        <v>1998</v>
      </c>
      <c r="E3111">
        <v>42.7</v>
      </c>
      <c r="F3111">
        <v>1.9</v>
      </c>
      <c r="G3111">
        <v>45.8</v>
      </c>
      <c r="H3111">
        <v>2.1</v>
      </c>
    </row>
    <row r="3112" spans="1:8" x14ac:dyDescent="0.2">
      <c r="A3112" t="str">
        <f t="shared" si="48"/>
        <v>MYS1999</v>
      </c>
      <c r="B3112" t="str">
        <f>VLOOKUP(C3112,'Country code'!$B$1:$C$992,2,FALSE)</f>
        <v>MYS</v>
      </c>
      <c r="C3112" t="s">
        <v>84</v>
      </c>
      <c r="D3112">
        <v>1999</v>
      </c>
      <c r="E3112">
        <v>42.6</v>
      </c>
      <c r="F3112">
        <v>1.9</v>
      </c>
      <c r="G3112">
        <v>45.6</v>
      </c>
      <c r="H3112">
        <v>2.1</v>
      </c>
    </row>
    <row r="3113" spans="1:8" x14ac:dyDescent="0.2">
      <c r="A3113" t="str">
        <f t="shared" si="48"/>
        <v>MYS2000</v>
      </c>
      <c r="B3113" t="str">
        <f>VLOOKUP(C3113,'Country code'!$B$1:$C$992,2,FALSE)</f>
        <v>MYS</v>
      </c>
      <c r="C3113" t="s">
        <v>84</v>
      </c>
      <c r="D3113">
        <v>2000</v>
      </c>
      <c r="E3113">
        <v>42.4</v>
      </c>
      <c r="F3113">
        <v>1.9</v>
      </c>
      <c r="G3113">
        <v>45.4</v>
      </c>
      <c r="H3113">
        <v>2.1</v>
      </c>
    </row>
    <row r="3114" spans="1:8" x14ac:dyDescent="0.2">
      <c r="A3114" t="str">
        <f t="shared" si="48"/>
        <v>MYS2001</v>
      </c>
      <c r="B3114" t="str">
        <f>VLOOKUP(C3114,'Country code'!$B$1:$C$992,2,FALSE)</f>
        <v>MYS</v>
      </c>
      <c r="C3114" t="s">
        <v>84</v>
      </c>
      <c r="D3114">
        <v>2001</v>
      </c>
      <c r="E3114">
        <v>42.3</v>
      </c>
      <c r="F3114">
        <v>1.9</v>
      </c>
      <c r="G3114">
        <v>45.3</v>
      </c>
      <c r="H3114">
        <v>2.1</v>
      </c>
    </row>
    <row r="3115" spans="1:8" x14ac:dyDescent="0.2">
      <c r="A3115" t="str">
        <f t="shared" si="48"/>
        <v>MYS2002</v>
      </c>
      <c r="B3115" t="str">
        <f>VLOOKUP(C3115,'Country code'!$B$1:$C$992,2,FALSE)</f>
        <v>MYS</v>
      </c>
      <c r="C3115" t="s">
        <v>84</v>
      </c>
      <c r="D3115">
        <v>2002</v>
      </c>
      <c r="E3115">
        <v>42.1</v>
      </c>
      <c r="F3115">
        <v>1.8</v>
      </c>
      <c r="G3115">
        <v>45.1</v>
      </c>
      <c r="H3115">
        <v>2.1</v>
      </c>
    </row>
    <row r="3116" spans="1:8" x14ac:dyDescent="0.2">
      <c r="A3116" t="str">
        <f t="shared" si="48"/>
        <v>MYS2003</v>
      </c>
      <c r="B3116" t="str">
        <f>VLOOKUP(C3116,'Country code'!$B$1:$C$992,2,FALSE)</f>
        <v>MYS</v>
      </c>
      <c r="C3116" t="s">
        <v>84</v>
      </c>
      <c r="D3116">
        <v>2003</v>
      </c>
      <c r="E3116">
        <v>42</v>
      </c>
      <c r="F3116">
        <v>1.9</v>
      </c>
      <c r="G3116">
        <v>44.9</v>
      </c>
      <c r="H3116">
        <v>2.1</v>
      </c>
    </row>
    <row r="3117" spans="1:8" x14ac:dyDescent="0.2">
      <c r="A3117" t="str">
        <f t="shared" si="48"/>
        <v>MYS2004</v>
      </c>
      <c r="B3117" t="str">
        <f>VLOOKUP(C3117,'Country code'!$B$1:$C$992,2,FALSE)</f>
        <v>MYS</v>
      </c>
      <c r="C3117" t="s">
        <v>84</v>
      </c>
      <c r="D3117">
        <v>2004</v>
      </c>
      <c r="E3117">
        <v>41.8</v>
      </c>
      <c r="F3117">
        <v>1.9</v>
      </c>
      <c r="G3117">
        <v>44.7</v>
      </c>
      <c r="H3117">
        <v>2</v>
      </c>
    </row>
    <row r="3118" spans="1:8" x14ac:dyDescent="0.2">
      <c r="A3118" t="str">
        <f t="shared" si="48"/>
        <v>MYS2005</v>
      </c>
      <c r="B3118" t="str">
        <f>VLOOKUP(C3118,'Country code'!$B$1:$C$992,2,FALSE)</f>
        <v>MYS</v>
      </c>
      <c r="C3118" t="s">
        <v>84</v>
      </c>
      <c r="D3118">
        <v>2005</v>
      </c>
      <c r="E3118">
        <v>41.6</v>
      </c>
      <c r="F3118">
        <v>1.9</v>
      </c>
      <c r="G3118">
        <v>44.5</v>
      </c>
      <c r="H3118">
        <v>2</v>
      </c>
    </row>
    <row r="3119" spans="1:8" x14ac:dyDescent="0.2">
      <c r="A3119" t="str">
        <f t="shared" si="48"/>
        <v>MYS2006</v>
      </c>
      <c r="B3119" t="str">
        <f>VLOOKUP(C3119,'Country code'!$B$1:$C$992,2,FALSE)</f>
        <v>MYS</v>
      </c>
      <c r="C3119" t="s">
        <v>84</v>
      </c>
      <c r="D3119">
        <v>2006</v>
      </c>
      <c r="E3119">
        <v>41.4</v>
      </c>
      <c r="F3119">
        <v>1.8</v>
      </c>
      <c r="G3119">
        <v>44.3</v>
      </c>
      <c r="H3119">
        <v>2</v>
      </c>
    </row>
    <row r="3120" spans="1:8" x14ac:dyDescent="0.2">
      <c r="A3120" t="str">
        <f t="shared" si="48"/>
        <v>MYS2007</v>
      </c>
      <c r="B3120" t="str">
        <f>VLOOKUP(C3120,'Country code'!$B$1:$C$992,2,FALSE)</f>
        <v>MYS</v>
      </c>
      <c r="C3120" t="s">
        <v>84</v>
      </c>
      <c r="D3120">
        <v>2007</v>
      </c>
      <c r="E3120">
        <v>41.2</v>
      </c>
      <c r="F3120">
        <v>1.9</v>
      </c>
      <c r="G3120">
        <v>44.1</v>
      </c>
      <c r="H3120">
        <v>2</v>
      </c>
    </row>
    <row r="3121" spans="1:8" x14ac:dyDescent="0.2">
      <c r="A3121" t="str">
        <f t="shared" si="48"/>
        <v>MYS2008</v>
      </c>
      <c r="B3121" t="str">
        <f>VLOOKUP(C3121,'Country code'!$B$1:$C$992,2,FALSE)</f>
        <v>MYS</v>
      </c>
      <c r="C3121" t="s">
        <v>84</v>
      </c>
      <c r="D3121">
        <v>2008</v>
      </c>
      <c r="E3121">
        <v>41.1</v>
      </c>
      <c r="F3121">
        <v>1.9</v>
      </c>
      <c r="G3121">
        <v>44</v>
      </c>
      <c r="H3121">
        <v>1.9</v>
      </c>
    </row>
    <row r="3122" spans="1:8" x14ac:dyDescent="0.2">
      <c r="A3122" t="str">
        <f t="shared" si="48"/>
        <v>MYS2009</v>
      </c>
      <c r="B3122" t="str">
        <f>VLOOKUP(C3122,'Country code'!$B$1:$C$992,2,FALSE)</f>
        <v>MYS</v>
      </c>
      <c r="C3122" t="s">
        <v>84</v>
      </c>
      <c r="D3122">
        <v>2009</v>
      </c>
      <c r="E3122">
        <v>40.9</v>
      </c>
      <c r="F3122">
        <v>1.8</v>
      </c>
      <c r="G3122">
        <v>43.8</v>
      </c>
      <c r="H3122">
        <v>2</v>
      </c>
    </row>
    <row r="3123" spans="1:8" x14ac:dyDescent="0.2">
      <c r="A3123" t="str">
        <f t="shared" si="48"/>
        <v>MYS2010</v>
      </c>
      <c r="B3123" t="str">
        <f>VLOOKUP(C3123,'Country code'!$B$1:$C$992,2,FALSE)</f>
        <v>MYS</v>
      </c>
      <c r="C3123" t="s">
        <v>84</v>
      </c>
      <c r="D3123">
        <v>2010</v>
      </c>
      <c r="E3123">
        <v>40.700000000000003</v>
      </c>
      <c r="F3123">
        <v>1.9</v>
      </c>
      <c r="G3123">
        <v>43.6</v>
      </c>
      <c r="H3123">
        <v>2.1</v>
      </c>
    </row>
    <row r="3124" spans="1:8" x14ac:dyDescent="0.2">
      <c r="A3124" t="str">
        <f t="shared" si="48"/>
        <v>MYS2011</v>
      </c>
      <c r="B3124" t="str">
        <f>VLOOKUP(C3124,'Country code'!$B$1:$C$992,2,FALSE)</f>
        <v>MYS</v>
      </c>
      <c r="C3124" t="s">
        <v>84</v>
      </c>
      <c r="D3124">
        <v>2011</v>
      </c>
      <c r="E3124">
        <v>40.5</v>
      </c>
      <c r="F3124">
        <v>1.9</v>
      </c>
      <c r="G3124">
        <v>43.4</v>
      </c>
      <c r="H3124">
        <v>2.1</v>
      </c>
    </row>
    <row r="3125" spans="1:8" x14ac:dyDescent="0.2">
      <c r="A3125" t="str">
        <f t="shared" si="48"/>
        <v>MYS2012</v>
      </c>
      <c r="B3125" t="str">
        <f>VLOOKUP(C3125,'Country code'!$B$1:$C$992,2,FALSE)</f>
        <v>MYS</v>
      </c>
      <c r="C3125" t="s">
        <v>84</v>
      </c>
      <c r="D3125">
        <v>2012</v>
      </c>
      <c r="E3125">
        <v>40.4</v>
      </c>
      <c r="F3125">
        <v>2</v>
      </c>
      <c r="G3125">
        <v>43.2</v>
      </c>
      <c r="H3125">
        <v>2.1</v>
      </c>
    </row>
    <row r="3126" spans="1:8" x14ac:dyDescent="0.2">
      <c r="A3126" t="str">
        <f t="shared" si="48"/>
        <v>MYS2013</v>
      </c>
      <c r="B3126" t="str">
        <f>VLOOKUP(C3126,'Country code'!$B$1:$C$992,2,FALSE)</f>
        <v>MYS</v>
      </c>
      <c r="C3126" t="s">
        <v>84</v>
      </c>
      <c r="D3126">
        <v>2013</v>
      </c>
      <c r="E3126">
        <v>40.200000000000003</v>
      </c>
      <c r="F3126">
        <v>2</v>
      </c>
      <c r="G3126">
        <v>43</v>
      </c>
      <c r="H3126">
        <v>2.2000000000000002</v>
      </c>
    </row>
    <row r="3127" spans="1:8" x14ac:dyDescent="0.2">
      <c r="A3127" t="str">
        <f t="shared" si="48"/>
        <v>MYS2014</v>
      </c>
      <c r="B3127" t="str">
        <f>VLOOKUP(C3127,'Country code'!$B$1:$C$992,2,FALSE)</f>
        <v>MYS</v>
      </c>
      <c r="C3127" t="s">
        <v>84</v>
      </c>
      <c r="D3127">
        <v>2014</v>
      </c>
      <c r="E3127">
        <v>40</v>
      </c>
      <c r="F3127">
        <v>2</v>
      </c>
      <c r="G3127">
        <v>42.8</v>
      </c>
      <c r="H3127">
        <v>2.2000000000000002</v>
      </c>
    </row>
    <row r="3128" spans="1:8" x14ac:dyDescent="0.2">
      <c r="A3128" t="str">
        <f t="shared" si="48"/>
        <v>MYS2015</v>
      </c>
      <c r="B3128" t="str">
        <f>VLOOKUP(C3128,'Country code'!$B$1:$C$992,2,FALSE)</f>
        <v>MYS</v>
      </c>
      <c r="C3128" t="s">
        <v>84</v>
      </c>
      <c r="D3128">
        <v>2015</v>
      </c>
      <c r="E3128">
        <v>39.9</v>
      </c>
      <c r="F3128">
        <v>2.2000000000000002</v>
      </c>
      <c r="G3128">
        <v>42.7</v>
      </c>
      <c r="H3128">
        <v>2.2999999999999998</v>
      </c>
    </row>
    <row r="3129" spans="1:8" x14ac:dyDescent="0.2">
      <c r="A3129" t="str">
        <f t="shared" si="48"/>
        <v>MYS2016</v>
      </c>
      <c r="B3129" t="str">
        <f>VLOOKUP(C3129,'Country code'!$B$1:$C$992,2,FALSE)</f>
        <v>MYS</v>
      </c>
      <c r="C3129" t="s">
        <v>84</v>
      </c>
      <c r="D3129">
        <v>2016</v>
      </c>
      <c r="E3129">
        <v>39.9</v>
      </c>
      <c r="F3129">
        <v>2.2000000000000002</v>
      </c>
      <c r="G3129">
        <v>42.6</v>
      </c>
      <c r="H3129">
        <v>2.4</v>
      </c>
    </row>
    <row r="3130" spans="1:8" x14ac:dyDescent="0.2">
      <c r="A3130" t="str">
        <f t="shared" si="48"/>
        <v>MYS2017</v>
      </c>
      <c r="B3130" t="str">
        <f>VLOOKUP(C3130,'Country code'!$B$1:$C$992,2,FALSE)</f>
        <v>MYS</v>
      </c>
      <c r="C3130" t="s">
        <v>84</v>
      </c>
      <c r="D3130">
        <v>2017</v>
      </c>
      <c r="E3130">
        <v>39.9</v>
      </c>
      <c r="F3130">
        <v>2.2999999999999998</v>
      </c>
      <c r="G3130">
        <v>42.5</v>
      </c>
      <c r="H3130">
        <v>2.6</v>
      </c>
    </row>
    <row r="3131" spans="1:8" x14ac:dyDescent="0.2">
      <c r="A3131" t="str">
        <f t="shared" ref="A3131:A3194" si="49">B3131&amp;D3131</f>
        <v>MYS2018</v>
      </c>
      <c r="B3131" t="str">
        <f>VLOOKUP(C3131,'Country code'!$B$1:$C$992,2,FALSE)</f>
        <v>MYS</v>
      </c>
      <c r="C3131" t="s">
        <v>84</v>
      </c>
      <c r="D3131">
        <v>2018</v>
      </c>
      <c r="E3131">
        <v>39.799999999999997</v>
      </c>
      <c r="F3131">
        <v>2.5</v>
      </c>
      <c r="G3131">
        <v>42.5</v>
      </c>
      <c r="H3131">
        <v>2.7</v>
      </c>
    </row>
    <row r="3132" spans="1:8" x14ac:dyDescent="0.2">
      <c r="A3132" t="str">
        <f t="shared" si="49"/>
        <v>MYS2019</v>
      </c>
      <c r="B3132" t="str">
        <f>VLOOKUP(C3132,'Country code'!$B$1:$C$992,2,FALSE)</f>
        <v>MYS</v>
      </c>
      <c r="C3132" t="s">
        <v>84</v>
      </c>
      <c r="D3132">
        <v>2019</v>
      </c>
      <c r="E3132">
        <v>39.799999999999997</v>
      </c>
      <c r="F3132">
        <v>2.7</v>
      </c>
      <c r="G3132">
        <v>42.5</v>
      </c>
      <c r="H3132">
        <v>2.8</v>
      </c>
    </row>
    <row r="3133" spans="1:8" x14ac:dyDescent="0.2">
      <c r="A3133" t="str">
        <f t="shared" si="49"/>
        <v>MDV2002</v>
      </c>
      <c r="B3133" t="str">
        <f>VLOOKUP(C3133,'Country code'!$B$1:$C$992,2,FALSE)</f>
        <v>MDV</v>
      </c>
      <c r="C3133" t="s">
        <v>85</v>
      </c>
      <c r="D3133">
        <v>2002</v>
      </c>
      <c r="E3133">
        <v>39.4</v>
      </c>
      <c r="F3133">
        <v>2.9</v>
      </c>
      <c r="G3133">
        <v>41.4</v>
      </c>
      <c r="H3133">
        <v>3.1</v>
      </c>
    </row>
    <row r="3134" spans="1:8" x14ac:dyDescent="0.2">
      <c r="A3134" t="str">
        <f t="shared" si="49"/>
        <v>MDV2003</v>
      </c>
      <c r="B3134" t="str">
        <f>VLOOKUP(C3134,'Country code'!$B$1:$C$992,2,FALSE)</f>
        <v>MDV</v>
      </c>
      <c r="C3134" t="s">
        <v>85</v>
      </c>
      <c r="D3134">
        <v>2003</v>
      </c>
      <c r="E3134">
        <v>39.4</v>
      </c>
      <c r="F3134">
        <v>2.9</v>
      </c>
      <c r="G3134">
        <v>41.4</v>
      </c>
      <c r="H3134">
        <v>3</v>
      </c>
    </row>
    <row r="3135" spans="1:8" x14ac:dyDescent="0.2">
      <c r="A3135" t="str">
        <f t="shared" si="49"/>
        <v>MDV2004</v>
      </c>
      <c r="B3135" t="str">
        <f>VLOOKUP(C3135,'Country code'!$B$1:$C$992,2,FALSE)</f>
        <v>MDV</v>
      </c>
      <c r="C3135" t="s">
        <v>85</v>
      </c>
      <c r="D3135">
        <v>2004</v>
      </c>
      <c r="E3135">
        <v>39.4</v>
      </c>
      <c r="F3135">
        <v>2.8</v>
      </c>
      <c r="G3135">
        <v>41.4</v>
      </c>
      <c r="H3135">
        <v>3.1</v>
      </c>
    </row>
    <row r="3136" spans="1:8" x14ac:dyDescent="0.2">
      <c r="A3136" t="str">
        <f t="shared" si="49"/>
        <v>MDV2005</v>
      </c>
      <c r="B3136" t="str">
        <f>VLOOKUP(C3136,'Country code'!$B$1:$C$992,2,FALSE)</f>
        <v>MDV</v>
      </c>
      <c r="C3136" t="s">
        <v>85</v>
      </c>
      <c r="D3136">
        <v>2005</v>
      </c>
      <c r="E3136">
        <v>39.4</v>
      </c>
      <c r="F3136">
        <v>2.8</v>
      </c>
      <c r="G3136">
        <v>41.4</v>
      </c>
      <c r="H3136">
        <v>3</v>
      </c>
    </row>
    <row r="3137" spans="1:8" x14ac:dyDescent="0.2">
      <c r="A3137" t="str">
        <f t="shared" si="49"/>
        <v>MDV2006</v>
      </c>
      <c r="B3137" t="str">
        <f>VLOOKUP(C3137,'Country code'!$B$1:$C$992,2,FALSE)</f>
        <v>MDV</v>
      </c>
      <c r="C3137" t="s">
        <v>85</v>
      </c>
      <c r="D3137">
        <v>2006</v>
      </c>
      <c r="E3137">
        <v>39.299999999999997</v>
      </c>
      <c r="F3137">
        <v>2.8</v>
      </c>
      <c r="G3137">
        <v>41.4</v>
      </c>
      <c r="H3137">
        <v>3.1</v>
      </c>
    </row>
    <row r="3138" spans="1:8" x14ac:dyDescent="0.2">
      <c r="A3138" t="str">
        <f t="shared" si="49"/>
        <v>MDV2007</v>
      </c>
      <c r="B3138" t="str">
        <f>VLOOKUP(C3138,'Country code'!$B$1:$C$992,2,FALSE)</f>
        <v>MDV</v>
      </c>
      <c r="C3138" t="s">
        <v>85</v>
      </c>
      <c r="D3138">
        <v>2007</v>
      </c>
      <c r="E3138">
        <v>39.299999999999997</v>
      </c>
      <c r="F3138">
        <v>2.8</v>
      </c>
      <c r="G3138">
        <v>41.4</v>
      </c>
      <c r="H3138">
        <v>3</v>
      </c>
    </row>
    <row r="3139" spans="1:8" x14ac:dyDescent="0.2">
      <c r="A3139" t="str">
        <f t="shared" si="49"/>
        <v>MDV2008</v>
      </c>
      <c r="B3139" t="str">
        <f>VLOOKUP(C3139,'Country code'!$B$1:$C$992,2,FALSE)</f>
        <v>MDV</v>
      </c>
      <c r="C3139" t="s">
        <v>85</v>
      </c>
      <c r="D3139">
        <v>2008</v>
      </c>
      <c r="E3139">
        <v>39.299999999999997</v>
      </c>
      <c r="F3139">
        <v>2.9</v>
      </c>
      <c r="G3139">
        <v>41.4</v>
      </c>
      <c r="H3139">
        <v>3</v>
      </c>
    </row>
    <row r="3140" spans="1:8" x14ac:dyDescent="0.2">
      <c r="A3140" t="str">
        <f t="shared" si="49"/>
        <v>MDV2009</v>
      </c>
      <c r="B3140" t="str">
        <f>VLOOKUP(C3140,'Country code'!$B$1:$C$992,2,FALSE)</f>
        <v>MDV</v>
      </c>
      <c r="C3140" t="s">
        <v>85</v>
      </c>
      <c r="D3140">
        <v>2009</v>
      </c>
      <c r="E3140">
        <v>39.299999999999997</v>
      </c>
      <c r="F3140">
        <v>2.8</v>
      </c>
      <c r="G3140">
        <v>41.3</v>
      </c>
      <c r="H3140">
        <v>3</v>
      </c>
    </row>
    <row r="3141" spans="1:8" x14ac:dyDescent="0.2">
      <c r="A3141" t="str">
        <f t="shared" si="49"/>
        <v>MDV2010</v>
      </c>
      <c r="B3141" t="str">
        <f>VLOOKUP(C3141,'Country code'!$B$1:$C$992,2,FALSE)</f>
        <v>MDV</v>
      </c>
      <c r="C3141" t="s">
        <v>85</v>
      </c>
      <c r="D3141">
        <v>2010</v>
      </c>
      <c r="E3141">
        <v>39.299999999999997</v>
      </c>
      <c r="F3141">
        <v>2.8</v>
      </c>
      <c r="G3141">
        <v>41.3</v>
      </c>
      <c r="H3141">
        <v>3</v>
      </c>
    </row>
    <row r="3142" spans="1:8" x14ac:dyDescent="0.2">
      <c r="A3142" t="str">
        <f t="shared" si="49"/>
        <v>MDV2011</v>
      </c>
      <c r="B3142" t="str">
        <f>VLOOKUP(C3142,'Country code'!$B$1:$C$992,2,FALSE)</f>
        <v>MDV</v>
      </c>
      <c r="C3142" t="s">
        <v>85</v>
      </c>
      <c r="D3142">
        <v>2011</v>
      </c>
      <c r="E3142">
        <v>39.200000000000003</v>
      </c>
      <c r="F3142">
        <v>2.9</v>
      </c>
      <c r="G3142">
        <v>41.2</v>
      </c>
      <c r="H3142">
        <v>3.2</v>
      </c>
    </row>
    <row r="3143" spans="1:8" x14ac:dyDescent="0.2">
      <c r="A3143" t="str">
        <f t="shared" si="49"/>
        <v>MDV2012</v>
      </c>
      <c r="B3143" t="str">
        <f>VLOOKUP(C3143,'Country code'!$B$1:$C$992,2,FALSE)</f>
        <v>MDV</v>
      </c>
      <c r="C3143" t="s">
        <v>85</v>
      </c>
      <c r="D3143">
        <v>2012</v>
      </c>
      <c r="E3143">
        <v>39</v>
      </c>
      <c r="F3143">
        <v>3</v>
      </c>
      <c r="G3143">
        <v>41</v>
      </c>
      <c r="H3143">
        <v>3.3</v>
      </c>
    </row>
    <row r="3144" spans="1:8" x14ac:dyDescent="0.2">
      <c r="A3144" t="str">
        <f t="shared" si="49"/>
        <v>MDV2013</v>
      </c>
      <c r="B3144" t="str">
        <f>VLOOKUP(C3144,'Country code'!$B$1:$C$992,2,FALSE)</f>
        <v>MDV</v>
      </c>
      <c r="C3144" t="s">
        <v>85</v>
      </c>
      <c r="D3144">
        <v>2013</v>
      </c>
      <c r="E3144">
        <v>38.9</v>
      </c>
      <c r="F3144">
        <v>3.1</v>
      </c>
      <c r="G3144">
        <v>40.9</v>
      </c>
      <c r="H3144">
        <v>3.3</v>
      </c>
    </row>
    <row r="3145" spans="1:8" x14ac:dyDescent="0.2">
      <c r="A3145" t="str">
        <f t="shared" si="49"/>
        <v>MDV2014</v>
      </c>
      <c r="B3145" t="str">
        <f>VLOOKUP(C3145,'Country code'!$B$1:$C$992,2,FALSE)</f>
        <v>MDV</v>
      </c>
      <c r="C3145" t="s">
        <v>85</v>
      </c>
      <c r="D3145">
        <v>2014</v>
      </c>
      <c r="E3145">
        <v>38.799999999999997</v>
      </c>
      <c r="F3145">
        <v>3.1</v>
      </c>
      <c r="G3145">
        <v>40.700000000000003</v>
      </c>
      <c r="H3145">
        <v>3.4</v>
      </c>
    </row>
    <row r="3146" spans="1:8" x14ac:dyDescent="0.2">
      <c r="A3146" t="str">
        <f t="shared" si="49"/>
        <v>MDV2015</v>
      </c>
      <c r="B3146" t="str">
        <f>VLOOKUP(C3146,'Country code'!$B$1:$C$992,2,FALSE)</f>
        <v>MDV</v>
      </c>
      <c r="C3146" t="s">
        <v>85</v>
      </c>
      <c r="D3146">
        <v>2015</v>
      </c>
      <c r="E3146">
        <v>38.700000000000003</v>
      </c>
      <c r="F3146">
        <v>3.2</v>
      </c>
      <c r="G3146">
        <v>40.6</v>
      </c>
      <c r="H3146">
        <v>3.5</v>
      </c>
    </row>
    <row r="3147" spans="1:8" x14ac:dyDescent="0.2">
      <c r="A3147" t="str">
        <f t="shared" si="49"/>
        <v>MDV2016</v>
      </c>
      <c r="B3147" t="str">
        <f>VLOOKUP(C3147,'Country code'!$B$1:$C$992,2,FALSE)</f>
        <v>MDV</v>
      </c>
      <c r="C3147" t="s">
        <v>85</v>
      </c>
      <c r="D3147">
        <v>2016</v>
      </c>
      <c r="E3147">
        <v>38.6</v>
      </c>
      <c r="F3147">
        <v>3.3</v>
      </c>
      <c r="G3147">
        <v>40.4</v>
      </c>
      <c r="H3147">
        <v>3.6</v>
      </c>
    </row>
    <row r="3148" spans="1:8" x14ac:dyDescent="0.2">
      <c r="A3148" t="str">
        <f t="shared" si="49"/>
        <v>MLI1994</v>
      </c>
      <c r="B3148" t="str">
        <f>VLOOKUP(C3148,'Country code'!$B$1:$C$992,2,FALSE)</f>
        <v>MLI</v>
      </c>
      <c r="C3148" t="s">
        <v>86</v>
      </c>
      <c r="D3148">
        <v>1994</v>
      </c>
      <c r="E3148">
        <v>41.3</v>
      </c>
      <c r="F3148">
        <v>3</v>
      </c>
      <c r="G3148">
        <v>43.7</v>
      </c>
      <c r="H3148">
        <v>3.3</v>
      </c>
    </row>
    <row r="3149" spans="1:8" x14ac:dyDescent="0.2">
      <c r="A3149" t="str">
        <f t="shared" si="49"/>
        <v>MLI1995</v>
      </c>
      <c r="B3149" t="str">
        <f>VLOOKUP(C3149,'Country code'!$B$1:$C$992,2,FALSE)</f>
        <v>MLI</v>
      </c>
      <c r="C3149" t="s">
        <v>86</v>
      </c>
      <c r="D3149">
        <v>1995</v>
      </c>
      <c r="E3149">
        <v>41.2</v>
      </c>
      <c r="F3149">
        <v>2.9</v>
      </c>
      <c r="G3149">
        <v>43.6</v>
      </c>
      <c r="H3149">
        <v>3.3</v>
      </c>
    </row>
    <row r="3150" spans="1:8" x14ac:dyDescent="0.2">
      <c r="A3150" t="str">
        <f t="shared" si="49"/>
        <v>MLI1996</v>
      </c>
      <c r="B3150" t="str">
        <f>VLOOKUP(C3150,'Country code'!$B$1:$C$992,2,FALSE)</f>
        <v>MLI</v>
      </c>
      <c r="C3150" t="s">
        <v>86</v>
      </c>
      <c r="D3150">
        <v>1996</v>
      </c>
      <c r="E3150">
        <v>41.1</v>
      </c>
      <c r="F3150">
        <v>2.9</v>
      </c>
      <c r="G3150">
        <v>43.4</v>
      </c>
      <c r="H3150">
        <v>3.1</v>
      </c>
    </row>
    <row r="3151" spans="1:8" x14ac:dyDescent="0.2">
      <c r="A3151" t="str">
        <f t="shared" si="49"/>
        <v>MLI1997</v>
      </c>
      <c r="B3151" t="str">
        <f>VLOOKUP(C3151,'Country code'!$B$1:$C$992,2,FALSE)</f>
        <v>MLI</v>
      </c>
      <c r="C3151" t="s">
        <v>86</v>
      </c>
      <c r="D3151">
        <v>1997</v>
      </c>
      <c r="E3151">
        <v>41</v>
      </c>
      <c r="F3151">
        <v>2.8</v>
      </c>
      <c r="G3151">
        <v>43.3</v>
      </c>
      <c r="H3151">
        <v>3.1</v>
      </c>
    </row>
    <row r="3152" spans="1:8" x14ac:dyDescent="0.2">
      <c r="A3152" t="str">
        <f t="shared" si="49"/>
        <v>MLI1998</v>
      </c>
      <c r="B3152" t="str">
        <f>VLOOKUP(C3152,'Country code'!$B$1:$C$992,2,FALSE)</f>
        <v>MLI</v>
      </c>
      <c r="C3152" t="s">
        <v>86</v>
      </c>
      <c r="D3152">
        <v>1998</v>
      </c>
      <c r="E3152">
        <v>40.9</v>
      </c>
      <c r="F3152">
        <v>2.7</v>
      </c>
      <c r="G3152">
        <v>43.2</v>
      </c>
      <c r="H3152">
        <v>2.9</v>
      </c>
    </row>
    <row r="3153" spans="1:8" x14ac:dyDescent="0.2">
      <c r="A3153" t="str">
        <f t="shared" si="49"/>
        <v>MLI1999</v>
      </c>
      <c r="B3153" t="str">
        <f>VLOOKUP(C3153,'Country code'!$B$1:$C$992,2,FALSE)</f>
        <v>MLI</v>
      </c>
      <c r="C3153" t="s">
        <v>86</v>
      </c>
      <c r="D3153">
        <v>1999</v>
      </c>
      <c r="E3153">
        <v>40.799999999999997</v>
      </c>
      <c r="F3153">
        <v>2.6</v>
      </c>
      <c r="G3153">
        <v>43.1</v>
      </c>
      <c r="H3153">
        <v>2.8</v>
      </c>
    </row>
    <row r="3154" spans="1:8" x14ac:dyDescent="0.2">
      <c r="A3154" t="str">
        <f t="shared" si="49"/>
        <v>MLI2000</v>
      </c>
      <c r="B3154" t="str">
        <f>VLOOKUP(C3154,'Country code'!$B$1:$C$992,2,FALSE)</f>
        <v>MLI</v>
      </c>
      <c r="C3154" t="s">
        <v>86</v>
      </c>
      <c r="D3154">
        <v>2000</v>
      </c>
      <c r="E3154">
        <v>40.700000000000003</v>
      </c>
      <c r="F3154">
        <v>2.5</v>
      </c>
      <c r="G3154">
        <v>43</v>
      </c>
      <c r="H3154">
        <v>2.6</v>
      </c>
    </row>
    <row r="3155" spans="1:8" x14ac:dyDescent="0.2">
      <c r="A3155" t="str">
        <f t="shared" si="49"/>
        <v>MLI2001</v>
      </c>
      <c r="B3155" t="str">
        <f>VLOOKUP(C3155,'Country code'!$B$1:$C$992,2,FALSE)</f>
        <v>MLI</v>
      </c>
      <c r="C3155" t="s">
        <v>86</v>
      </c>
      <c r="D3155">
        <v>2001</v>
      </c>
      <c r="E3155">
        <v>40.6</v>
      </c>
      <c r="F3155">
        <v>2.4</v>
      </c>
      <c r="G3155">
        <v>42.8</v>
      </c>
      <c r="H3155">
        <v>2.5</v>
      </c>
    </row>
    <row r="3156" spans="1:8" x14ac:dyDescent="0.2">
      <c r="A3156" t="str">
        <f t="shared" si="49"/>
        <v>MLI2002</v>
      </c>
      <c r="B3156" t="str">
        <f>VLOOKUP(C3156,'Country code'!$B$1:$C$992,2,FALSE)</f>
        <v>MLI</v>
      </c>
      <c r="C3156" t="s">
        <v>86</v>
      </c>
      <c r="D3156">
        <v>2002</v>
      </c>
      <c r="E3156">
        <v>40.6</v>
      </c>
      <c r="F3156">
        <v>2.4</v>
      </c>
      <c r="G3156">
        <v>42.7</v>
      </c>
      <c r="H3156">
        <v>2.5</v>
      </c>
    </row>
    <row r="3157" spans="1:8" x14ac:dyDescent="0.2">
      <c r="A3157" t="str">
        <f t="shared" si="49"/>
        <v>MLI2003</v>
      </c>
      <c r="B3157" t="str">
        <f>VLOOKUP(C3157,'Country code'!$B$1:$C$992,2,FALSE)</f>
        <v>MLI</v>
      </c>
      <c r="C3157" t="s">
        <v>86</v>
      </c>
      <c r="D3157">
        <v>2003</v>
      </c>
      <c r="E3157">
        <v>40.5</v>
      </c>
      <c r="F3157">
        <v>2.2999999999999998</v>
      </c>
      <c r="G3157">
        <v>42.7</v>
      </c>
      <c r="H3157">
        <v>2.5</v>
      </c>
    </row>
    <row r="3158" spans="1:8" x14ac:dyDescent="0.2">
      <c r="A3158" t="str">
        <f t="shared" si="49"/>
        <v>MLI2004</v>
      </c>
      <c r="B3158" t="str">
        <f>VLOOKUP(C3158,'Country code'!$B$1:$C$992,2,FALSE)</f>
        <v>MLI</v>
      </c>
      <c r="C3158" t="s">
        <v>86</v>
      </c>
      <c r="D3158">
        <v>2004</v>
      </c>
      <c r="E3158">
        <v>40.4</v>
      </c>
      <c r="F3158">
        <v>2.4</v>
      </c>
      <c r="G3158">
        <v>42.6</v>
      </c>
      <c r="H3158">
        <v>2.5</v>
      </c>
    </row>
    <row r="3159" spans="1:8" x14ac:dyDescent="0.2">
      <c r="A3159" t="str">
        <f t="shared" si="49"/>
        <v>MLI2005</v>
      </c>
      <c r="B3159" t="str">
        <f>VLOOKUP(C3159,'Country code'!$B$1:$C$992,2,FALSE)</f>
        <v>MLI</v>
      </c>
      <c r="C3159" t="s">
        <v>86</v>
      </c>
      <c r="D3159">
        <v>2005</v>
      </c>
      <c r="E3159">
        <v>40.200000000000003</v>
      </c>
      <c r="F3159">
        <v>2.4</v>
      </c>
      <c r="G3159">
        <v>42.4</v>
      </c>
      <c r="H3159">
        <v>2.5</v>
      </c>
    </row>
    <row r="3160" spans="1:8" x14ac:dyDescent="0.2">
      <c r="A3160" t="str">
        <f t="shared" si="49"/>
        <v>MLI2006</v>
      </c>
      <c r="B3160" t="str">
        <f>VLOOKUP(C3160,'Country code'!$B$1:$C$992,2,FALSE)</f>
        <v>MLI</v>
      </c>
      <c r="C3160" t="s">
        <v>86</v>
      </c>
      <c r="D3160">
        <v>2006</v>
      </c>
      <c r="E3160">
        <v>40</v>
      </c>
      <c r="F3160">
        <v>2.4</v>
      </c>
      <c r="G3160">
        <v>42.2</v>
      </c>
      <c r="H3160">
        <v>2.5</v>
      </c>
    </row>
    <row r="3161" spans="1:8" x14ac:dyDescent="0.2">
      <c r="A3161" t="str">
        <f t="shared" si="49"/>
        <v>MLI2007</v>
      </c>
      <c r="B3161" t="str">
        <f>VLOOKUP(C3161,'Country code'!$B$1:$C$992,2,FALSE)</f>
        <v>MLI</v>
      </c>
      <c r="C3161" t="s">
        <v>86</v>
      </c>
      <c r="D3161">
        <v>2007</v>
      </c>
      <c r="E3161">
        <v>39.799999999999997</v>
      </c>
      <c r="F3161">
        <v>2.5</v>
      </c>
      <c r="G3161">
        <v>42</v>
      </c>
      <c r="H3161">
        <v>2.6</v>
      </c>
    </row>
    <row r="3162" spans="1:8" x14ac:dyDescent="0.2">
      <c r="A3162" t="str">
        <f t="shared" si="49"/>
        <v>MLI2008</v>
      </c>
      <c r="B3162" t="str">
        <f>VLOOKUP(C3162,'Country code'!$B$1:$C$992,2,FALSE)</f>
        <v>MLI</v>
      </c>
      <c r="C3162" t="s">
        <v>86</v>
      </c>
      <c r="D3162">
        <v>2008</v>
      </c>
      <c r="E3162">
        <v>39.6</v>
      </c>
      <c r="F3162">
        <v>2.5</v>
      </c>
      <c r="G3162">
        <v>41.7</v>
      </c>
      <c r="H3162">
        <v>2.7</v>
      </c>
    </row>
    <row r="3163" spans="1:8" x14ac:dyDescent="0.2">
      <c r="A3163" t="str">
        <f t="shared" si="49"/>
        <v>MLI2009</v>
      </c>
      <c r="B3163" t="str">
        <f>VLOOKUP(C3163,'Country code'!$B$1:$C$992,2,FALSE)</f>
        <v>MLI</v>
      </c>
      <c r="C3163" t="s">
        <v>86</v>
      </c>
      <c r="D3163">
        <v>2009</v>
      </c>
      <c r="E3163">
        <v>39.4</v>
      </c>
      <c r="F3163">
        <v>2.6</v>
      </c>
      <c r="G3163">
        <v>41.5</v>
      </c>
      <c r="H3163">
        <v>2.7</v>
      </c>
    </row>
    <row r="3164" spans="1:8" x14ac:dyDescent="0.2">
      <c r="A3164" t="str">
        <f t="shared" si="49"/>
        <v>MLT1999</v>
      </c>
      <c r="B3164" t="str">
        <f>VLOOKUP(C3164,'Country code'!$B$1:$C$992,2,FALSE)</f>
        <v>MLT</v>
      </c>
      <c r="C3164" t="s">
        <v>87</v>
      </c>
      <c r="D3164">
        <v>1999</v>
      </c>
      <c r="E3164">
        <v>28.4</v>
      </c>
      <c r="F3164">
        <v>2.4</v>
      </c>
      <c r="G3164">
        <v>44.1</v>
      </c>
      <c r="H3164">
        <v>4.2</v>
      </c>
    </row>
    <row r="3165" spans="1:8" x14ac:dyDescent="0.2">
      <c r="A3165" t="str">
        <f t="shared" si="49"/>
        <v>MLT2000</v>
      </c>
      <c r="B3165" t="str">
        <f>VLOOKUP(C3165,'Country code'!$B$1:$C$992,2,FALSE)</f>
        <v>MLT</v>
      </c>
      <c r="C3165" t="s">
        <v>87</v>
      </c>
      <c r="D3165">
        <v>2000</v>
      </c>
      <c r="E3165">
        <v>28.3</v>
      </c>
      <c r="F3165">
        <v>2.2999999999999998</v>
      </c>
      <c r="G3165">
        <v>44.1</v>
      </c>
      <c r="H3165">
        <v>4</v>
      </c>
    </row>
    <row r="3166" spans="1:8" x14ac:dyDescent="0.2">
      <c r="A3166" t="str">
        <f t="shared" si="49"/>
        <v>MLT2001</v>
      </c>
      <c r="B3166" t="str">
        <f>VLOOKUP(C3166,'Country code'!$B$1:$C$992,2,FALSE)</f>
        <v>MLT</v>
      </c>
      <c r="C3166" t="s">
        <v>87</v>
      </c>
      <c r="D3166">
        <v>2001</v>
      </c>
      <c r="E3166">
        <v>28.2</v>
      </c>
      <c r="F3166">
        <v>2.2999999999999998</v>
      </c>
      <c r="G3166">
        <v>44.2</v>
      </c>
      <c r="H3166">
        <v>3.9</v>
      </c>
    </row>
    <row r="3167" spans="1:8" x14ac:dyDescent="0.2">
      <c r="A3167" t="str">
        <f t="shared" si="49"/>
        <v>MLT2002</v>
      </c>
      <c r="B3167" t="str">
        <f>VLOOKUP(C3167,'Country code'!$B$1:$C$992,2,FALSE)</f>
        <v>MLT</v>
      </c>
      <c r="C3167" t="s">
        <v>87</v>
      </c>
      <c r="D3167">
        <v>2002</v>
      </c>
      <c r="E3167">
        <v>28.1</v>
      </c>
      <c r="F3167">
        <v>2.2000000000000002</v>
      </c>
      <c r="G3167">
        <v>44.2</v>
      </c>
      <c r="H3167">
        <v>3.8</v>
      </c>
    </row>
    <row r="3168" spans="1:8" x14ac:dyDescent="0.2">
      <c r="A3168" t="str">
        <f t="shared" si="49"/>
        <v>MLT2003</v>
      </c>
      <c r="B3168" t="str">
        <f>VLOOKUP(C3168,'Country code'!$B$1:$C$992,2,FALSE)</f>
        <v>MLT</v>
      </c>
      <c r="C3168" t="s">
        <v>87</v>
      </c>
      <c r="D3168">
        <v>2003</v>
      </c>
      <c r="E3168">
        <v>27.9</v>
      </c>
      <c r="F3168">
        <v>2</v>
      </c>
      <c r="G3168">
        <v>44.3</v>
      </c>
      <c r="H3168">
        <v>3.8</v>
      </c>
    </row>
    <row r="3169" spans="1:8" x14ac:dyDescent="0.2">
      <c r="A3169" t="str">
        <f t="shared" si="49"/>
        <v>MLT2004</v>
      </c>
      <c r="B3169" t="str">
        <f>VLOOKUP(C3169,'Country code'!$B$1:$C$992,2,FALSE)</f>
        <v>MLT</v>
      </c>
      <c r="C3169" t="s">
        <v>87</v>
      </c>
      <c r="D3169">
        <v>2004</v>
      </c>
      <c r="E3169">
        <v>27.8</v>
      </c>
      <c r="F3169">
        <v>1.9</v>
      </c>
      <c r="G3169">
        <v>44.4</v>
      </c>
      <c r="H3169">
        <v>3.6</v>
      </c>
    </row>
    <row r="3170" spans="1:8" x14ac:dyDescent="0.2">
      <c r="A3170" t="str">
        <f t="shared" si="49"/>
        <v>MLT2005</v>
      </c>
      <c r="B3170" t="str">
        <f>VLOOKUP(C3170,'Country code'!$B$1:$C$992,2,FALSE)</f>
        <v>MLT</v>
      </c>
      <c r="C3170" t="s">
        <v>87</v>
      </c>
      <c r="D3170">
        <v>2005</v>
      </c>
      <c r="E3170">
        <v>27.7</v>
      </c>
      <c r="F3170">
        <v>1.8</v>
      </c>
      <c r="G3170">
        <v>44.4</v>
      </c>
      <c r="H3170">
        <v>3.5</v>
      </c>
    </row>
    <row r="3171" spans="1:8" x14ac:dyDescent="0.2">
      <c r="A3171" t="str">
        <f t="shared" si="49"/>
        <v>MLT2006</v>
      </c>
      <c r="B3171" t="str">
        <f>VLOOKUP(C3171,'Country code'!$B$1:$C$992,2,FALSE)</f>
        <v>MLT</v>
      </c>
      <c r="C3171" t="s">
        <v>87</v>
      </c>
      <c r="D3171">
        <v>2006</v>
      </c>
      <c r="E3171">
        <v>27.6</v>
      </c>
      <c r="F3171">
        <v>1.7</v>
      </c>
      <c r="G3171">
        <v>44.5</v>
      </c>
      <c r="H3171">
        <v>3.4</v>
      </c>
    </row>
    <row r="3172" spans="1:8" x14ac:dyDescent="0.2">
      <c r="A3172" t="str">
        <f t="shared" si="49"/>
        <v>MLT2007</v>
      </c>
      <c r="B3172" t="str">
        <f>VLOOKUP(C3172,'Country code'!$B$1:$C$992,2,FALSE)</f>
        <v>MLT</v>
      </c>
      <c r="C3172" t="s">
        <v>87</v>
      </c>
      <c r="D3172">
        <v>2007</v>
      </c>
      <c r="E3172">
        <v>27.5</v>
      </c>
      <c r="F3172">
        <v>1.6</v>
      </c>
      <c r="G3172">
        <v>44.5</v>
      </c>
      <c r="H3172">
        <v>3.4</v>
      </c>
    </row>
    <row r="3173" spans="1:8" x14ac:dyDescent="0.2">
      <c r="A3173" t="str">
        <f t="shared" si="49"/>
        <v>MLT2008</v>
      </c>
      <c r="B3173" t="str">
        <f>VLOOKUP(C3173,'Country code'!$B$1:$C$992,2,FALSE)</f>
        <v>MLT</v>
      </c>
      <c r="C3173" t="s">
        <v>87</v>
      </c>
      <c r="D3173">
        <v>2008</v>
      </c>
      <c r="E3173">
        <v>27.5</v>
      </c>
      <c r="F3173">
        <v>1.6</v>
      </c>
      <c r="G3173">
        <v>44.6</v>
      </c>
      <c r="H3173">
        <v>3.4</v>
      </c>
    </row>
    <row r="3174" spans="1:8" x14ac:dyDescent="0.2">
      <c r="A3174" t="str">
        <f t="shared" si="49"/>
        <v>MLT2009</v>
      </c>
      <c r="B3174" t="str">
        <f>VLOOKUP(C3174,'Country code'!$B$1:$C$992,2,FALSE)</f>
        <v>MLT</v>
      </c>
      <c r="C3174" t="s">
        <v>87</v>
      </c>
      <c r="D3174">
        <v>2009</v>
      </c>
      <c r="E3174">
        <v>27.4</v>
      </c>
      <c r="F3174">
        <v>1.6</v>
      </c>
      <c r="G3174">
        <v>44.7</v>
      </c>
      <c r="H3174">
        <v>3.4</v>
      </c>
    </row>
    <row r="3175" spans="1:8" x14ac:dyDescent="0.2">
      <c r="A3175" t="str">
        <f t="shared" si="49"/>
        <v>MLT2010</v>
      </c>
      <c r="B3175" t="str">
        <f>VLOOKUP(C3175,'Country code'!$B$1:$C$992,2,FALSE)</f>
        <v>MLT</v>
      </c>
      <c r="C3175" t="s">
        <v>87</v>
      </c>
      <c r="D3175">
        <v>2010</v>
      </c>
      <c r="E3175">
        <v>27.4</v>
      </c>
      <c r="F3175">
        <v>1.5</v>
      </c>
      <c r="G3175">
        <v>44.7</v>
      </c>
      <c r="H3175">
        <v>3.3</v>
      </c>
    </row>
    <row r="3176" spans="1:8" x14ac:dyDescent="0.2">
      <c r="A3176" t="str">
        <f t="shared" si="49"/>
        <v>MLT2011</v>
      </c>
      <c r="B3176" t="str">
        <f>VLOOKUP(C3176,'Country code'!$B$1:$C$992,2,FALSE)</f>
        <v>MLT</v>
      </c>
      <c r="C3176" t="s">
        <v>87</v>
      </c>
      <c r="D3176">
        <v>2011</v>
      </c>
      <c r="E3176">
        <v>27.4</v>
      </c>
      <c r="F3176">
        <v>1.5</v>
      </c>
      <c r="G3176">
        <v>44.8</v>
      </c>
      <c r="H3176">
        <v>3.3</v>
      </c>
    </row>
    <row r="3177" spans="1:8" x14ac:dyDescent="0.2">
      <c r="A3177" t="str">
        <f t="shared" si="49"/>
        <v>MLT2012</v>
      </c>
      <c r="B3177" t="str">
        <f>VLOOKUP(C3177,'Country code'!$B$1:$C$992,2,FALSE)</f>
        <v>MLT</v>
      </c>
      <c r="C3177" t="s">
        <v>87</v>
      </c>
      <c r="D3177">
        <v>2012</v>
      </c>
      <c r="E3177">
        <v>27.4</v>
      </c>
      <c r="F3177">
        <v>1.5</v>
      </c>
      <c r="G3177">
        <v>44.8</v>
      </c>
      <c r="H3177">
        <v>3.3</v>
      </c>
    </row>
    <row r="3178" spans="1:8" x14ac:dyDescent="0.2">
      <c r="A3178" t="str">
        <f t="shared" si="49"/>
        <v>MLT2013</v>
      </c>
      <c r="B3178" t="str">
        <f>VLOOKUP(C3178,'Country code'!$B$1:$C$992,2,FALSE)</f>
        <v>MLT</v>
      </c>
      <c r="C3178" t="s">
        <v>87</v>
      </c>
      <c r="D3178">
        <v>2013</v>
      </c>
      <c r="E3178">
        <v>27.4</v>
      </c>
      <c r="F3178">
        <v>1.5</v>
      </c>
      <c r="G3178">
        <v>44.8</v>
      </c>
      <c r="H3178">
        <v>3.3</v>
      </c>
    </row>
    <row r="3179" spans="1:8" x14ac:dyDescent="0.2">
      <c r="A3179" t="str">
        <f t="shared" si="49"/>
        <v>MLT2014</v>
      </c>
      <c r="B3179" t="str">
        <f>VLOOKUP(C3179,'Country code'!$B$1:$C$992,2,FALSE)</f>
        <v>MLT</v>
      </c>
      <c r="C3179" t="s">
        <v>87</v>
      </c>
      <c r="D3179">
        <v>2014</v>
      </c>
      <c r="E3179">
        <v>27.4</v>
      </c>
      <c r="F3179">
        <v>1.6</v>
      </c>
      <c r="G3179">
        <v>44.9</v>
      </c>
      <c r="H3179">
        <v>3.3</v>
      </c>
    </row>
    <row r="3180" spans="1:8" x14ac:dyDescent="0.2">
      <c r="A3180" t="str">
        <f t="shared" si="49"/>
        <v>MLT2015</v>
      </c>
      <c r="B3180" t="str">
        <f>VLOOKUP(C3180,'Country code'!$B$1:$C$992,2,FALSE)</f>
        <v>MLT</v>
      </c>
      <c r="C3180" t="s">
        <v>87</v>
      </c>
      <c r="D3180">
        <v>2015</v>
      </c>
      <c r="E3180">
        <v>27.5</v>
      </c>
      <c r="F3180">
        <v>1.6</v>
      </c>
      <c r="G3180">
        <v>44.9</v>
      </c>
      <c r="H3180">
        <v>3.4</v>
      </c>
    </row>
    <row r="3181" spans="1:8" x14ac:dyDescent="0.2">
      <c r="A3181" t="str">
        <f t="shared" si="49"/>
        <v>MLT2016</v>
      </c>
      <c r="B3181" t="str">
        <f>VLOOKUP(C3181,'Country code'!$B$1:$C$992,2,FALSE)</f>
        <v>MLT</v>
      </c>
      <c r="C3181" t="s">
        <v>87</v>
      </c>
      <c r="D3181">
        <v>2016</v>
      </c>
      <c r="E3181">
        <v>27.5</v>
      </c>
      <c r="F3181">
        <v>1.7</v>
      </c>
      <c r="G3181">
        <v>44.9</v>
      </c>
      <c r="H3181">
        <v>3.5</v>
      </c>
    </row>
    <row r="3182" spans="1:8" x14ac:dyDescent="0.2">
      <c r="A3182" t="str">
        <f t="shared" si="49"/>
        <v>MLT2017</v>
      </c>
      <c r="B3182" t="str">
        <f>VLOOKUP(C3182,'Country code'!$B$1:$C$992,2,FALSE)</f>
        <v>MLT</v>
      </c>
      <c r="C3182" t="s">
        <v>87</v>
      </c>
      <c r="D3182">
        <v>2017</v>
      </c>
      <c r="E3182">
        <v>27.5</v>
      </c>
      <c r="F3182">
        <v>1.8</v>
      </c>
      <c r="G3182">
        <v>45</v>
      </c>
      <c r="H3182">
        <v>3.4</v>
      </c>
    </row>
    <row r="3183" spans="1:8" x14ac:dyDescent="0.2">
      <c r="A3183" t="str">
        <f t="shared" si="49"/>
        <v>MLT2018</v>
      </c>
      <c r="B3183" t="str">
        <f>VLOOKUP(C3183,'Country code'!$B$1:$C$992,2,FALSE)</f>
        <v>MLT</v>
      </c>
      <c r="C3183" t="s">
        <v>87</v>
      </c>
      <c r="D3183">
        <v>2018</v>
      </c>
      <c r="E3183">
        <v>27.6</v>
      </c>
      <c r="F3183">
        <v>1.8</v>
      </c>
      <c r="G3183">
        <v>44.9</v>
      </c>
      <c r="H3183">
        <v>3.6</v>
      </c>
    </row>
    <row r="3184" spans="1:8" x14ac:dyDescent="0.2">
      <c r="A3184" t="str">
        <f t="shared" si="49"/>
        <v>MLT2019</v>
      </c>
      <c r="B3184" t="str">
        <f>VLOOKUP(C3184,'Country code'!$B$1:$C$992,2,FALSE)</f>
        <v>MLT</v>
      </c>
      <c r="C3184" t="s">
        <v>87</v>
      </c>
      <c r="D3184">
        <v>2019</v>
      </c>
      <c r="E3184">
        <v>27.6</v>
      </c>
      <c r="F3184">
        <v>2</v>
      </c>
      <c r="G3184">
        <v>44.9</v>
      </c>
      <c r="H3184">
        <v>3.7</v>
      </c>
    </row>
    <row r="3185" spans="1:8" x14ac:dyDescent="0.2">
      <c r="A3185" t="str">
        <f t="shared" si="49"/>
        <v>MRT1987</v>
      </c>
      <c r="B3185" t="str">
        <f>VLOOKUP(C3185,'Country code'!$B$1:$C$992,2,FALSE)</f>
        <v>MRT</v>
      </c>
      <c r="C3185" t="s">
        <v>88</v>
      </c>
      <c r="D3185">
        <v>1987</v>
      </c>
      <c r="E3185">
        <v>41.5</v>
      </c>
      <c r="F3185">
        <v>2.8</v>
      </c>
      <c r="G3185">
        <v>43.7</v>
      </c>
      <c r="H3185">
        <v>3.2</v>
      </c>
    </row>
    <row r="3186" spans="1:8" x14ac:dyDescent="0.2">
      <c r="A3186" t="str">
        <f t="shared" si="49"/>
        <v>MRT1988</v>
      </c>
      <c r="B3186" t="str">
        <f>VLOOKUP(C3186,'Country code'!$B$1:$C$992,2,FALSE)</f>
        <v>MRT</v>
      </c>
      <c r="C3186" t="s">
        <v>88</v>
      </c>
      <c r="D3186">
        <v>1988</v>
      </c>
      <c r="E3186">
        <v>41.5</v>
      </c>
      <c r="F3186">
        <v>2.8</v>
      </c>
      <c r="G3186">
        <v>43.7</v>
      </c>
      <c r="H3186">
        <v>3.1</v>
      </c>
    </row>
    <row r="3187" spans="1:8" x14ac:dyDescent="0.2">
      <c r="A3187" t="str">
        <f t="shared" si="49"/>
        <v>MRT1989</v>
      </c>
      <c r="B3187" t="str">
        <f>VLOOKUP(C3187,'Country code'!$B$1:$C$992,2,FALSE)</f>
        <v>MRT</v>
      </c>
      <c r="C3187" t="s">
        <v>88</v>
      </c>
      <c r="D3187">
        <v>1989</v>
      </c>
      <c r="E3187">
        <v>41.4</v>
      </c>
      <c r="F3187">
        <v>2.7</v>
      </c>
      <c r="G3187">
        <v>43.7</v>
      </c>
      <c r="H3187">
        <v>3</v>
      </c>
    </row>
    <row r="3188" spans="1:8" x14ac:dyDescent="0.2">
      <c r="A3188" t="str">
        <f t="shared" si="49"/>
        <v>MRT1990</v>
      </c>
      <c r="B3188" t="str">
        <f>VLOOKUP(C3188,'Country code'!$B$1:$C$992,2,FALSE)</f>
        <v>MRT</v>
      </c>
      <c r="C3188" t="s">
        <v>88</v>
      </c>
      <c r="D3188">
        <v>1990</v>
      </c>
      <c r="E3188">
        <v>41.4</v>
      </c>
      <c r="F3188">
        <v>2.7</v>
      </c>
      <c r="G3188">
        <v>43.6</v>
      </c>
      <c r="H3188">
        <v>2.9</v>
      </c>
    </row>
    <row r="3189" spans="1:8" x14ac:dyDescent="0.2">
      <c r="A3189" t="str">
        <f t="shared" si="49"/>
        <v>MRT1991</v>
      </c>
      <c r="B3189" t="str">
        <f>VLOOKUP(C3189,'Country code'!$B$1:$C$992,2,FALSE)</f>
        <v>MRT</v>
      </c>
      <c r="C3189" t="s">
        <v>88</v>
      </c>
      <c r="D3189">
        <v>1991</v>
      </c>
      <c r="E3189">
        <v>41.4</v>
      </c>
      <c r="F3189">
        <v>2.5</v>
      </c>
      <c r="G3189">
        <v>43.6</v>
      </c>
      <c r="H3189">
        <v>2.8</v>
      </c>
    </row>
    <row r="3190" spans="1:8" x14ac:dyDescent="0.2">
      <c r="A3190" t="str">
        <f t="shared" si="49"/>
        <v>MRT1992</v>
      </c>
      <c r="B3190" t="str">
        <f>VLOOKUP(C3190,'Country code'!$B$1:$C$992,2,FALSE)</f>
        <v>MRT</v>
      </c>
      <c r="C3190" t="s">
        <v>88</v>
      </c>
      <c r="D3190">
        <v>1992</v>
      </c>
      <c r="E3190">
        <v>41.4</v>
      </c>
      <c r="F3190">
        <v>2.4</v>
      </c>
      <c r="G3190">
        <v>43.6</v>
      </c>
      <c r="H3190">
        <v>2.7</v>
      </c>
    </row>
    <row r="3191" spans="1:8" x14ac:dyDescent="0.2">
      <c r="A3191" t="str">
        <f t="shared" si="49"/>
        <v>MRT1993</v>
      </c>
      <c r="B3191" t="str">
        <f>VLOOKUP(C3191,'Country code'!$B$1:$C$992,2,FALSE)</f>
        <v>MRT</v>
      </c>
      <c r="C3191" t="s">
        <v>88</v>
      </c>
      <c r="D3191">
        <v>1993</v>
      </c>
      <c r="E3191">
        <v>41.4</v>
      </c>
      <c r="F3191">
        <v>2.4</v>
      </c>
      <c r="G3191">
        <v>43.6</v>
      </c>
      <c r="H3191">
        <v>2.5</v>
      </c>
    </row>
    <row r="3192" spans="1:8" x14ac:dyDescent="0.2">
      <c r="A3192" t="str">
        <f t="shared" si="49"/>
        <v>MRT1994</v>
      </c>
      <c r="B3192" t="str">
        <f>VLOOKUP(C3192,'Country code'!$B$1:$C$992,2,FALSE)</f>
        <v>MRT</v>
      </c>
      <c r="C3192" t="s">
        <v>88</v>
      </c>
      <c r="D3192">
        <v>1994</v>
      </c>
      <c r="E3192">
        <v>41.2</v>
      </c>
      <c r="F3192">
        <v>2.2999999999999998</v>
      </c>
      <c r="G3192">
        <v>43.4</v>
      </c>
      <c r="H3192">
        <v>2.4</v>
      </c>
    </row>
    <row r="3193" spans="1:8" x14ac:dyDescent="0.2">
      <c r="A3193" t="str">
        <f t="shared" si="49"/>
        <v>MRT1995</v>
      </c>
      <c r="B3193" t="str">
        <f>VLOOKUP(C3193,'Country code'!$B$1:$C$992,2,FALSE)</f>
        <v>MRT</v>
      </c>
      <c r="C3193" t="s">
        <v>88</v>
      </c>
      <c r="D3193">
        <v>1995</v>
      </c>
      <c r="E3193">
        <v>41</v>
      </c>
      <c r="F3193">
        <v>2.2000000000000002</v>
      </c>
      <c r="G3193">
        <v>43.2</v>
      </c>
      <c r="H3193">
        <v>2.4</v>
      </c>
    </row>
    <row r="3194" spans="1:8" x14ac:dyDescent="0.2">
      <c r="A3194" t="str">
        <f t="shared" si="49"/>
        <v>MRT1996</v>
      </c>
      <c r="B3194" t="str">
        <f>VLOOKUP(C3194,'Country code'!$B$1:$C$992,2,FALSE)</f>
        <v>MRT</v>
      </c>
      <c r="C3194" t="s">
        <v>88</v>
      </c>
      <c r="D3194">
        <v>1996</v>
      </c>
      <c r="E3194">
        <v>40.9</v>
      </c>
      <c r="F3194">
        <v>2.1</v>
      </c>
      <c r="G3194">
        <v>43.1</v>
      </c>
      <c r="H3194">
        <v>2.2999999999999998</v>
      </c>
    </row>
    <row r="3195" spans="1:8" x14ac:dyDescent="0.2">
      <c r="A3195" t="str">
        <f t="shared" ref="A3195:A3258" si="50">B3195&amp;D3195</f>
        <v>MRT1997</v>
      </c>
      <c r="B3195" t="str">
        <f>VLOOKUP(C3195,'Country code'!$B$1:$C$992,2,FALSE)</f>
        <v>MRT</v>
      </c>
      <c r="C3195" t="s">
        <v>88</v>
      </c>
      <c r="D3195">
        <v>1997</v>
      </c>
      <c r="E3195">
        <v>40.799999999999997</v>
      </c>
      <c r="F3195">
        <v>2.1</v>
      </c>
      <c r="G3195">
        <v>43</v>
      </c>
      <c r="H3195">
        <v>2.2000000000000002</v>
      </c>
    </row>
    <row r="3196" spans="1:8" x14ac:dyDescent="0.2">
      <c r="A3196" t="str">
        <f t="shared" si="50"/>
        <v>MRT1998</v>
      </c>
      <c r="B3196" t="str">
        <f>VLOOKUP(C3196,'Country code'!$B$1:$C$992,2,FALSE)</f>
        <v>MRT</v>
      </c>
      <c r="C3196" t="s">
        <v>88</v>
      </c>
      <c r="D3196">
        <v>1998</v>
      </c>
      <c r="E3196">
        <v>40.700000000000003</v>
      </c>
      <c r="F3196">
        <v>2</v>
      </c>
      <c r="G3196">
        <v>42.9</v>
      </c>
      <c r="H3196">
        <v>2.2000000000000002</v>
      </c>
    </row>
    <row r="3197" spans="1:8" x14ac:dyDescent="0.2">
      <c r="A3197" t="str">
        <f t="shared" si="50"/>
        <v>MRT1999</v>
      </c>
      <c r="B3197" t="str">
        <f>VLOOKUP(C3197,'Country code'!$B$1:$C$992,2,FALSE)</f>
        <v>MRT</v>
      </c>
      <c r="C3197" t="s">
        <v>88</v>
      </c>
      <c r="D3197">
        <v>1999</v>
      </c>
      <c r="E3197">
        <v>40.700000000000003</v>
      </c>
      <c r="F3197">
        <v>1.9</v>
      </c>
      <c r="G3197">
        <v>42.9</v>
      </c>
      <c r="H3197">
        <v>2.1</v>
      </c>
    </row>
    <row r="3198" spans="1:8" x14ac:dyDescent="0.2">
      <c r="A3198" t="str">
        <f t="shared" si="50"/>
        <v>MRT2000</v>
      </c>
      <c r="B3198" t="str">
        <f>VLOOKUP(C3198,'Country code'!$B$1:$C$992,2,FALSE)</f>
        <v>MRT</v>
      </c>
      <c r="C3198" t="s">
        <v>88</v>
      </c>
      <c r="D3198">
        <v>2000</v>
      </c>
      <c r="E3198">
        <v>40.6</v>
      </c>
      <c r="F3198">
        <v>1.8</v>
      </c>
      <c r="G3198">
        <v>42.8</v>
      </c>
      <c r="H3198">
        <v>2</v>
      </c>
    </row>
    <row r="3199" spans="1:8" x14ac:dyDescent="0.2">
      <c r="A3199" t="str">
        <f t="shared" si="50"/>
        <v>MRT2001</v>
      </c>
      <c r="B3199" t="str">
        <f>VLOOKUP(C3199,'Country code'!$B$1:$C$992,2,FALSE)</f>
        <v>MRT</v>
      </c>
      <c r="C3199" t="s">
        <v>88</v>
      </c>
      <c r="D3199">
        <v>2001</v>
      </c>
      <c r="E3199">
        <v>40.5</v>
      </c>
      <c r="F3199">
        <v>1.9</v>
      </c>
      <c r="G3199">
        <v>42.7</v>
      </c>
      <c r="H3199">
        <v>2</v>
      </c>
    </row>
    <row r="3200" spans="1:8" x14ac:dyDescent="0.2">
      <c r="A3200" t="str">
        <f t="shared" si="50"/>
        <v>MRT2002</v>
      </c>
      <c r="B3200" t="str">
        <f>VLOOKUP(C3200,'Country code'!$B$1:$C$992,2,FALSE)</f>
        <v>MRT</v>
      </c>
      <c r="C3200" t="s">
        <v>88</v>
      </c>
      <c r="D3200">
        <v>2002</v>
      </c>
      <c r="E3200">
        <v>40.299999999999997</v>
      </c>
      <c r="F3200">
        <v>1.9</v>
      </c>
      <c r="G3200">
        <v>42.5</v>
      </c>
      <c r="H3200">
        <v>2.1</v>
      </c>
    </row>
    <row r="3201" spans="1:8" x14ac:dyDescent="0.2">
      <c r="A3201" t="str">
        <f t="shared" si="50"/>
        <v>MRT2003</v>
      </c>
      <c r="B3201" t="str">
        <f>VLOOKUP(C3201,'Country code'!$B$1:$C$992,2,FALSE)</f>
        <v>MRT</v>
      </c>
      <c r="C3201" t="s">
        <v>88</v>
      </c>
      <c r="D3201">
        <v>2003</v>
      </c>
      <c r="E3201">
        <v>40.200000000000003</v>
      </c>
      <c r="F3201">
        <v>1.9</v>
      </c>
      <c r="G3201">
        <v>42.4</v>
      </c>
      <c r="H3201">
        <v>2</v>
      </c>
    </row>
    <row r="3202" spans="1:8" x14ac:dyDescent="0.2">
      <c r="A3202" t="str">
        <f t="shared" si="50"/>
        <v>MRT2004</v>
      </c>
      <c r="B3202" t="str">
        <f>VLOOKUP(C3202,'Country code'!$B$1:$C$992,2,FALSE)</f>
        <v>MRT</v>
      </c>
      <c r="C3202" t="s">
        <v>88</v>
      </c>
      <c r="D3202">
        <v>2004</v>
      </c>
      <c r="E3202">
        <v>40.1</v>
      </c>
      <c r="F3202">
        <v>1.8</v>
      </c>
      <c r="G3202">
        <v>42.3</v>
      </c>
      <c r="H3202">
        <v>2</v>
      </c>
    </row>
    <row r="3203" spans="1:8" x14ac:dyDescent="0.2">
      <c r="A3203" t="str">
        <f t="shared" si="50"/>
        <v>MRT2005</v>
      </c>
      <c r="B3203" t="str">
        <f>VLOOKUP(C3203,'Country code'!$B$1:$C$992,2,FALSE)</f>
        <v>MRT</v>
      </c>
      <c r="C3203" t="s">
        <v>88</v>
      </c>
      <c r="D3203">
        <v>2005</v>
      </c>
      <c r="E3203">
        <v>39.799999999999997</v>
      </c>
      <c r="F3203">
        <v>1.9</v>
      </c>
      <c r="G3203">
        <v>41.9</v>
      </c>
      <c r="H3203">
        <v>2.1</v>
      </c>
    </row>
    <row r="3204" spans="1:8" x14ac:dyDescent="0.2">
      <c r="A3204" t="str">
        <f t="shared" si="50"/>
        <v>MRT2006</v>
      </c>
      <c r="B3204" t="str">
        <f>VLOOKUP(C3204,'Country code'!$B$1:$C$992,2,FALSE)</f>
        <v>MRT</v>
      </c>
      <c r="C3204" t="s">
        <v>88</v>
      </c>
      <c r="D3204">
        <v>2006</v>
      </c>
      <c r="E3204">
        <v>39.5</v>
      </c>
      <c r="F3204">
        <v>2</v>
      </c>
      <c r="G3204">
        <v>41.5</v>
      </c>
      <c r="H3204">
        <v>2.2000000000000002</v>
      </c>
    </row>
    <row r="3205" spans="1:8" x14ac:dyDescent="0.2">
      <c r="A3205" t="str">
        <f t="shared" si="50"/>
        <v>MRT2007</v>
      </c>
      <c r="B3205" t="str">
        <f>VLOOKUP(C3205,'Country code'!$B$1:$C$992,2,FALSE)</f>
        <v>MRT</v>
      </c>
      <c r="C3205" t="s">
        <v>88</v>
      </c>
      <c r="D3205">
        <v>2007</v>
      </c>
      <c r="E3205">
        <v>39.200000000000003</v>
      </c>
      <c r="F3205">
        <v>1.9</v>
      </c>
      <c r="G3205">
        <v>41.1</v>
      </c>
      <c r="H3205">
        <v>2.2000000000000002</v>
      </c>
    </row>
    <row r="3206" spans="1:8" x14ac:dyDescent="0.2">
      <c r="A3206" t="str">
        <f t="shared" si="50"/>
        <v>MRT2008</v>
      </c>
      <c r="B3206" t="str">
        <f>VLOOKUP(C3206,'Country code'!$B$1:$C$992,2,FALSE)</f>
        <v>MRT</v>
      </c>
      <c r="C3206" t="s">
        <v>88</v>
      </c>
      <c r="D3206">
        <v>2008</v>
      </c>
      <c r="E3206">
        <v>38.9</v>
      </c>
      <c r="F3206">
        <v>1.9</v>
      </c>
      <c r="G3206">
        <v>40.799999999999997</v>
      </c>
      <c r="H3206">
        <v>2.2000000000000002</v>
      </c>
    </row>
    <row r="3207" spans="1:8" x14ac:dyDescent="0.2">
      <c r="A3207" t="str">
        <f t="shared" si="50"/>
        <v>MRT2009</v>
      </c>
      <c r="B3207" t="str">
        <f>VLOOKUP(C3207,'Country code'!$B$1:$C$992,2,FALSE)</f>
        <v>MRT</v>
      </c>
      <c r="C3207" t="s">
        <v>88</v>
      </c>
      <c r="D3207">
        <v>2009</v>
      </c>
      <c r="E3207">
        <v>38.6</v>
      </c>
      <c r="F3207">
        <v>2.1</v>
      </c>
      <c r="G3207">
        <v>40.5</v>
      </c>
      <c r="H3207">
        <v>2.4</v>
      </c>
    </row>
    <row r="3208" spans="1:8" x14ac:dyDescent="0.2">
      <c r="A3208" t="str">
        <f t="shared" si="50"/>
        <v>MRT2010</v>
      </c>
      <c r="B3208" t="str">
        <f>VLOOKUP(C3208,'Country code'!$B$1:$C$992,2,FALSE)</f>
        <v>MRT</v>
      </c>
      <c r="C3208" t="s">
        <v>88</v>
      </c>
      <c r="D3208">
        <v>2010</v>
      </c>
      <c r="E3208">
        <v>38.299999999999997</v>
      </c>
      <c r="F3208">
        <v>2.1</v>
      </c>
      <c r="G3208">
        <v>40.200000000000003</v>
      </c>
      <c r="H3208">
        <v>2.5</v>
      </c>
    </row>
    <row r="3209" spans="1:8" x14ac:dyDescent="0.2">
      <c r="A3209" t="str">
        <f t="shared" si="50"/>
        <v>MRT2011</v>
      </c>
      <c r="B3209" t="str">
        <f>VLOOKUP(C3209,'Country code'!$B$1:$C$992,2,FALSE)</f>
        <v>MRT</v>
      </c>
      <c r="C3209" t="s">
        <v>88</v>
      </c>
      <c r="D3209">
        <v>2011</v>
      </c>
      <c r="E3209">
        <v>38.1</v>
      </c>
      <c r="F3209">
        <v>2.2000000000000002</v>
      </c>
      <c r="G3209">
        <v>39.9</v>
      </c>
      <c r="H3209">
        <v>2.5</v>
      </c>
    </row>
    <row r="3210" spans="1:8" x14ac:dyDescent="0.2">
      <c r="A3210" t="str">
        <f t="shared" si="50"/>
        <v>MRT2012</v>
      </c>
      <c r="B3210" t="str">
        <f>VLOOKUP(C3210,'Country code'!$B$1:$C$992,2,FALSE)</f>
        <v>MRT</v>
      </c>
      <c r="C3210" t="s">
        <v>88</v>
      </c>
      <c r="D3210">
        <v>2012</v>
      </c>
      <c r="E3210">
        <v>37.799999999999997</v>
      </c>
      <c r="F3210">
        <v>2.2999999999999998</v>
      </c>
      <c r="G3210">
        <v>39.700000000000003</v>
      </c>
      <c r="H3210">
        <v>2.6</v>
      </c>
    </row>
    <row r="3211" spans="1:8" x14ac:dyDescent="0.2">
      <c r="A3211" t="str">
        <f t="shared" si="50"/>
        <v>MRT2013</v>
      </c>
      <c r="B3211" t="str">
        <f>VLOOKUP(C3211,'Country code'!$B$1:$C$992,2,FALSE)</f>
        <v>MRT</v>
      </c>
      <c r="C3211" t="s">
        <v>88</v>
      </c>
      <c r="D3211">
        <v>2013</v>
      </c>
      <c r="E3211">
        <v>37.5</v>
      </c>
      <c r="F3211">
        <v>2.4</v>
      </c>
      <c r="G3211">
        <v>39.299999999999997</v>
      </c>
      <c r="H3211">
        <v>2.6</v>
      </c>
    </row>
    <row r="3212" spans="1:8" x14ac:dyDescent="0.2">
      <c r="A3212" t="str">
        <f t="shared" si="50"/>
        <v>MRT2014</v>
      </c>
      <c r="B3212" t="str">
        <f>VLOOKUP(C3212,'Country code'!$B$1:$C$992,2,FALSE)</f>
        <v>MRT</v>
      </c>
      <c r="C3212" t="s">
        <v>88</v>
      </c>
      <c r="D3212">
        <v>2014</v>
      </c>
      <c r="E3212">
        <v>37.299999999999997</v>
      </c>
      <c r="F3212">
        <v>2.2999999999999998</v>
      </c>
      <c r="G3212">
        <v>39.1</v>
      </c>
      <c r="H3212">
        <v>2.6</v>
      </c>
    </row>
    <row r="3213" spans="1:8" x14ac:dyDescent="0.2">
      <c r="A3213" t="str">
        <f t="shared" si="50"/>
        <v>MUS1987</v>
      </c>
      <c r="B3213" t="str">
        <f>VLOOKUP(C3213,'Country code'!$B$1:$C$992,2,FALSE)</f>
        <v>MUS</v>
      </c>
      <c r="C3213" t="s">
        <v>89</v>
      </c>
      <c r="D3213">
        <v>1987</v>
      </c>
      <c r="E3213">
        <v>37.700000000000003</v>
      </c>
      <c r="F3213">
        <v>2.9</v>
      </c>
      <c r="G3213">
        <v>39.299999999999997</v>
      </c>
      <c r="H3213">
        <v>3.5</v>
      </c>
    </row>
    <row r="3214" spans="1:8" x14ac:dyDescent="0.2">
      <c r="A3214" t="str">
        <f t="shared" si="50"/>
        <v>MUS1988</v>
      </c>
      <c r="B3214" t="str">
        <f>VLOOKUP(C3214,'Country code'!$B$1:$C$992,2,FALSE)</f>
        <v>MUS</v>
      </c>
      <c r="C3214" t="s">
        <v>89</v>
      </c>
      <c r="D3214">
        <v>1988</v>
      </c>
      <c r="E3214">
        <v>37.700000000000003</v>
      </c>
      <c r="F3214">
        <v>2.9</v>
      </c>
      <c r="G3214">
        <v>39.299999999999997</v>
      </c>
      <c r="H3214">
        <v>3.4</v>
      </c>
    </row>
    <row r="3215" spans="1:8" x14ac:dyDescent="0.2">
      <c r="A3215" t="str">
        <f t="shared" si="50"/>
        <v>MUS1989</v>
      </c>
      <c r="B3215" t="str">
        <f>VLOOKUP(C3215,'Country code'!$B$1:$C$992,2,FALSE)</f>
        <v>MUS</v>
      </c>
      <c r="C3215" t="s">
        <v>89</v>
      </c>
      <c r="D3215">
        <v>1989</v>
      </c>
      <c r="E3215">
        <v>37.700000000000003</v>
      </c>
      <c r="F3215">
        <v>2.8</v>
      </c>
      <c r="G3215">
        <v>39.299999999999997</v>
      </c>
      <c r="H3215">
        <v>3.3</v>
      </c>
    </row>
    <row r="3216" spans="1:8" x14ac:dyDescent="0.2">
      <c r="A3216" t="str">
        <f t="shared" si="50"/>
        <v>MUS1990</v>
      </c>
      <c r="B3216" t="str">
        <f>VLOOKUP(C3216,'Country code'!$B$1:$C$992,2,FALSE)</f>
        <v>MUS</v>
      </c>
      <c r="C3216" t="s">
        <v>89</v>
      </c>
      <c r="D3216">
        <v>1990</v>
      </c>
      <c r="E3216">
        <v>37.700000000000003</v>
      </c>
      <c r="F3216">
        <v>2.8</v>
      </c>
      <c r="G3216">
        <v>39.299999999999997</v>
      </c>
      <c r="H3216">
        <v>3.3</v>
      </c>
    </row>
    <row r="3217" spans="1:8" x14ac:dyDescent="0.2">
      <c r="A3217" t="str">
        <f t="shared" si="50"/>
        <v>MUS1991</v>
      </c>
      <c r="B3217" t="str">
        <f>VLOOKUP(C3217,'Country code'!$B$1:$C$992,2,FALSE)</f>
        <v>MUS</v>
      </c>
      <c r="C3217" t="s">
        <v>89</v>
      </c>
      <c r="D3217">
        <v>1991</v>
      </c>
      <c r="E3217">
        <v>37.6</v>
      </c>
      <c r="F3217">
        <v>2.8</v>
      </c>
      <c r="G3217">
        <v>39.299999999999997</v>
      </c>
      <c r="H3217">
        <v>3.1</v>
      </c>
    </row>
    <row r="3218" spans="1:8" x14ac:dyDescent="0.2">
      <c r="A3218" t="str">
        <f t="shared" si="50"/>
        <v>MUS1992</v>
      </c>
      <c r="B3218" t="str">
        <f>VLOOKUP(C3218,'Country code'!$B$1:$C$992,2,FALSE)</f>
        <v>MUS</v>
      </c>
      <c r="C3218" t="s">
        <v>89</v>
      </c>
      <c r="D3218">
        <v>1992</v>
      </c>
      <c r="E3218">
        <v>37.6</v>
      </c>
      <c r="F3218">
        <v>2.6</v>
      </c>
      <c r="G3218">
        <v>39.4</v>
      </c>
      <c r="H3218">
        <v>3.1</v>
      </c>
    </row>
    <row r="3219" spans="1:8" x14ac:dyDescent="0.2">
      <c r="A3219" t="str">
        <f t="shared" si="50"/>
        <v>MUS1993</v>
      </c>
      <c r="B3219" t="str">
        <f>VLOOKUP(C3219,'Country code'!$B$1:$C$992,2,FALSE)</f>
        <v>MUS</v>
      </c>
      <c r="C3219" t="s">
        <v>89</v>
      </c>
      <c r="D3219">
        <v>1993</v>
      </c>
      <c r="E3219">
        <v>37.700000000000003</v>
      </c>
      <c r="F3219">
        <v>2.6</v>
      </c>
      <c r="G3219">
        <v>39.4</v>
      </c>
      <c r="H3219">
        <v>3.1</v>
      </c>
    </row>
    <row r="3220" spans="1:8" x14ac:dyDescent="0.2">
      <c r="A3220" t="str">
        <f t="shared" si="50"/>
        <v>MUS1994</v>
      </c>
      <c r="B3220" t="str">
        <f>VLOOKUP(C3220,'Country code'!$B$1:$C$992,2,FALSE)</f>
        <v>MUS</v>
      </c>
      <c r="C3220" t="s">
        <v>89</v>
      </c>
      <c r="D3220">
        <v>1994</v>
      </c>
      <c r="E3220">
        <v>37.700000000000003</v>
      </c>
      <c r="F3220">
        <v>2.6</v>
      </c>
      <c r="G3220">
        <v>39.4</v>
      </c>
      <c r="H3220">
        <v>3</v>
      </c>
    </row>
    <row r="3221" spans="1:8" x14ac:dyDescent="0.2">
      <c r="A3221" t="str">
        <f t="shared" si="50"/>
        <v>MUS1995</v>
      </c>
      <c r="B3221" t="str">
        <f>VLOOKUP(C3221,'Country code'!$B$1:$C$992,2,FALSE)</f>
        <v>MUS</v>
      </c>
      <c r="C3221" t="s">
        <v>89</v>
      </c>
      <c r="D3221">
        <v>1995</v>
      </c>
      <c r="E3221">
        <v>37.6</v>
      </c>
      <c r="F3221">
        <v>2.5</v>
      </c>
      <c r="G3221">
        <v>39.4</v>
      </c>
      <c r="H3221">
        <v>3</v>
      </c>
    </row>
    <row r="3222" spans="1:8" x14ac:dyDescent="0.2">
      <c r="A3222" t="str">
        <f t="shared" si="50"/>
        <v>MUS1996</v>
      </c>
      <c r="B3222" t="str">
        <f>VLOOKUP(C3222,'Country code'!$B$1:$C$992,2,FALSE)</f>
        <v>MUS</v>
      </c>
      <c r="C3222" t="s">
        <v>89</v>
      </c>
      <c r="D3222">
        <v>1996</v>
      </c>
      <c r="E3222">
        <v>37.6</v>
      </c>
      <c r="F3222">
        <v>2.4</v>
      </c>
      <c r="G3222">
        <v>39.4</v>
      </c>
      <c r="H3222">
        <v>2.9</v>
      </c>
    </row>
    <row r="3223" spans="1:8" x14ac:dyDescent="0.2">
      <c r="A3223" t="str">
        <f t="shared" si="50"/>
        <v>MUS1997</v>
      </c>
      <c r="B3223" t="str">
        <f>VLOOKUP(C3223,'Country code'!$B$1:$C$992,2,FALSE)</f>
        <v>MUS</v>
      </c>
      <c r="C3223" t="s">
        <v>89</v>
      </c>
      <c r="D3223">
        <v>1997</v>
      </c>
      <c r="E3223">
        <v>37.6</v>
      </c>
      <c r="F3223">
        <v>2.4</v>
      </c>
      <c r="G3223">
        <v>39.4</v>
      </c>
      <c r="H3223">
        <v>2.8</v>
      </c>
    </row>
    <row r="3224" spans="1:8" x14ac:dyDescent="0.2">
      <c r="A3224" t="str">
        <f t="shared" si="50"/>
        <v>MUS1998</v>
      </c>
      <c r="B3224" t="str">
        <f>VLOOKUP(C3224,'Country code'!$B$1:$C$992,2,FALSE)</f>
        <v>MUS</v>
      </c>
      <c r="C3224" t="s">
        <v>89</v>
      </c>
      <c r="D3224">
        <v>1998</v>
      </c>
      <c r="E3224">
        <v>37.700000000000003</v>
      </c>
      <c r="F3224">
        <v>2.4</v>
      </c>
      <c r="G3224">
        <v>39.4</v>
      </c>
      <c r="H3224">
        <v>2.7</v>
      </c>
    </row>
    <row r="3225" spans="1:8" x14ac:dyDescent="0.2">
      <c r="A3225" t="str">
        <f t="shared" si="50"/>
        <v>MUS1999</v>
      </c>
      <c r="B3225" t="str">
        <f>VLOOKUP(C3225,'Country code'!$B$1:$C$992,2,FALSE)</f>
        <v>MUS</v>
      </c>
      <c r="C3225" t="s">
        <v>89</v>
      </c>
      <c r="D3225">
        <v>1999</v>
      </c>
      <c r="E3225">
        <v>37.6</v>
      </c>
      <c r="F3225">
        <v>2.4</v>
      </c>
      <c r="G3225">
        <v>39.5</v>
      </c>
      <c r="H3225">
        <v>2.8</v>
      </c>
    </row>
    <row r="3226" spans="1:8" x14ac:dyDescent="0.2">
      <c r="A3226" t="str">
        <f t="shared" si="50"/>
        <v>MUS2000</v>
      </c>
      <c r="B3226" t="str">
        <f>VLOOKUP(C3226,'Country code'!$B$1:$C$992,2,FALSE)</f>
        <v>MUS</v>
      </c>
      <c r="C3226" t="s">
        <v>89</v>
      </c>
      <c r="D3226">
        <v>2000</v>
      </c>
      <c r="E3226">
        <v>37.6</v>
      </c>
      <c r="F3226">
        <v>2.2999999999999998</v>
      </c>
      <c r="G3226">
        <v>39.5</v>
      </c>
      <c r="H3226">
        <v>2.7</v>
      </c>
    </row>
    <row r="3227" spans="1:8" x14ac:dyDescent="0.2">
      <c r="A3227" t="str">
        <f t="shared" si="50"/>
        <v>MUS2001</v>
      </c>
      <c r="B3227" t="str">
        <f>VLOOKUP(C3227,'Country code'!$B$1:$C$992,2,FALSE)</f>
        <v>MUS</v>
      </c>
      <c r="C3227" t="s">
        <v>89</v>
      </c>
      <c r="D3227">
        <v>2001</v>
      </c>
      <c r="E3227">
        <v>37.6</v>
      </c>
      <c r="F3227">
        <v>2.2999999999999998</v>
      </c>
      <c r="G3227">
        <v>39.5</v>
      </c>
      <c r="H3227">
        <v>2.6</v>
      </c>
    </row>
    <row r="3228" spans="1:8" x14ac:dyDescent="0.2">
      <c r="A3228" t="str">
        <f t="shared" si="50"/>
        <v>MUS2002</v>
      </c>
      <c r="B3228" t="str">
        <f>VLOOKUP(C3228,'Country code'!$B$1:$C$992,2,FALSE)</f>
        <v>MUS</v>
      </c>
      <c r="C3228" t="s">
        <v>89</v>
      </c>
      <c r="D3228">
        <v>2002</v>
      </c>
      <c r="E3228">
        <v>37.6</v>
      </c>
      <c r="F3228">
        <v>2.2000000000000002</v>
      </c>
      <c r="G3228">
        <v>39.5</v>
      </c>
      <c r="H3228">
        <v>2.6</v>
      </c>
    </row>
    <row r="3229" spans="1:8" x14ac:dyDescent="0.2">
      <c r="A3229" t="str">
        <f t="shared" si="50"/>
        <v>MUS2003</v>
      </c>
      <c r="B3229" t="str">
        <f>VLOOKUP(C3229,'Country code'!$B$1:$C$992,2,FALSE)</f>
        <v>MUS</v>
      </c>
      <c r="C3229" t="s">
        <v>89</v>
      </c>
      <c r="D3229">
        <v>2003</v>
      </c>
      <c r="E3229">
        <v>37.700000000000003</v>
      </c>
      <c r="F3229">
        <v>2.2000000000000002</v>
      </c>
      <c r="G3229">
        <v>39.6</v>
      </c>
      <c r="H3229">
        <v>2.6</v>
      </c>
    </row>
    <row r="3230" spans="1:8" x14ac:dyDescent="0.2">
      <c r="A3230" t="str">
        <f t="shared" si="50"/>
        <v>MUS2004</v>
      </c>
      <c r="B3230" t="str">
        <f>VLOOKUP(C3230,'Country code'!$B$1:$C$992,2,FALSE)</f>
        <v>MUS</v>
      </c>
      <c r="C3230" t="s">
        <v>89</v>
      </c>
      <c r="D3230">
        <v>2004</v>
      </c>
      <c r="E3230">
        <v>37.700000000000003</v>
      </c>
      <c r="F3230">
        <v>2.2000000000000002</v>
      </c>
      <c r="G3230">
        <v>39.6</v>
      </c>
      <c r="H3230">
        <v>2.6</v>
      </c>
    </row>
    <row r="3231" spans="1:8" x14ac:dyDescent="0.2">
      <c r="A3231" t="str">
        <f t="shared" si="50"/>
        <v>MUS2005</v>
      </c>
      <c r="B3231" t="str">
        <f>VLOOKUP(C3231,'Country code'!$B$1:$C$992,2,FALSE)</f>
        <v>MUS</v>
      </c>
      <c r="C3231" t="s">
        <v>89</v>
      </c>
      <c r="D3231">
        <v>2005</v>
      </c>
      <c r="E3231">
        <v>37.700000000000003</v>
      </c>
      <c r="F3231">
        <v>2.2000000000000002</v>
      </c>
      <c r="G3231">
        <v>39.6</v>
      </c>
      <c r="H3231">
        <v>2.5</v>
      </c>
    </row>
    <row r="3232" spans="1:8" x14ac:dyDescent="0.2">
      <c r="A3232" t="str">
        <f t="shared" si="50"/>
        <v>MUS2006</v>
      </c>
      <c r="B3232" t="str">
        <f>VLOOKUP(C3232,'Country code'!$B$1:$C$992,2,FALSE)</f>
        <v>MUS</v>
      </c>
      <c r="C3232" t="s">
        <v>89</v>
      </c>
      <c r="D3232">
        <v>2006</v>
      </c>
      <c r="E3232">
        <v>37.799999999999997</v>
      </c>
      <c r="F3232">
        <v>2.1</v>
      </c>
      <c r="G3232">
        <v>39.700000000000003</v>
      </c>
      <c r="H3232">
        <v>2.5</v>
      </c>
    </row>
    <row r="3233" spans="1:8" x14ac:dyDescent="0.2">
      <c r="A3233" t="str">
        <f t="shared" si="50"/>
        <v>MUS2007</v>
      </c>
      <c r="B3233" t="str">
        <f>VLOOKUP(C3233,'Country code'!$B$1:$C$992,2,FALSE)</f>
        <v>MUS</v>
      </c>
      <c r="C3233" t="s">
        <v>89</v>
      </c>
      <c r="D3233">
        <v>2007</v>
      </c>
      <c r="E3233">
        <v>37.799999999999997</v>
      </c>
      <c r="F3233">
        <v>2.1</v>
      </c>
      <c r="G3233">
        <v>39.799999999999997</v>
      </c>
      <c r="H3233">
        <v>2.5</v>
      </c>
    </row>
    <row r="3234" spans="1:8" x14ac:dyDescent="0.2">
      <c r="A3234" t="str">
        <f t="shared" si="50"/>
        <v>MUS2008</v>
      </c>
      <c r="B3234" t="str">
        <f>VLOOKUP(C3234,'Country code'!$B$1:$C$992,2,FALSE)</f>
        <v>MUS</v>
      </c>
      <c r="C3234" t="s">
        <v>89</v>
      </c>
      <c r="D3234">
        <v>2008</v>
      </c>
      <c r="E3234">
        <v>37.9</v>
      </c>
      <c r="F3234">
        <v>2.2000000000000002</v>
      </c>
      <c r="G3234">
        <v>39.799999999999997</v>
      </c>
      <c r="H3234">
        <v>2.5</v>
      </c>
    </row>
    <row r="3235" spans="1:8" x14ac:dyDescent="0.2">
      <c r="A3235" t="str">
        <f t="shared" si="50"/>
        <v>MUS2009</v>
      </c>
      <c r="B3235" t="str">
        <f>VLOOKUP(C3235,'Country code'!$B$1:$C$992,2,FALSE)</f>
        <v>MUS</v>
      </c>
      <c r="C3235" t="s">
        <v>89</v>
      </c>
      <c r="D3235">
        <v>2009</v>
      </c>
      <c r="E3235">
        <v>38</v>
      </c>
      <c r="F3235">
        <v>2.2000000000000002</v>
      </c>
      <c r="G3235">
        <v>39.9</v>
      </c>
      <c r="H3235">
        <v>2.6</v>
      </c>
    </row>
    <row r="3236" spans="1:8" x14ac:dyDescent="0.2">
      <c r="A3236" t="str">
        <f t="shared" si="50"/>
        <v>MUS2010</v>
      </c>
      <c r="B3236" t="str">
        <f>VLOOKUP(C3236,'Country code'!$B$1:$C$992,2,FALSE)</f>
        <v>MUS</v>
      </c>
      <c r="C3236" t="s">
        <v>89</v>
      </c>
      <c r="D3236">
        <v>2010</v>
      </c>
      <c r="E3236">
        <v>38</v>
      </c>
      <c r="F3236">
        <v>2.2000000000000002</v>
      </c>
      <c r="G3236">
        <v>39.9</v>
      </c>
      <c r="H3236">
        <v>2.6</v>
      </c>
    </row>
    <row r="3237" spans="1:8" x14ac:dyDescent="0.2">
      <c r="A3237" t="str">
        <f t="shared" si="50"/>
        <v>MUS2011</v>
      </c>
      <c r="B3237" t="str">
        <f>VLOOKUP(C3237,'Country code'!$B$1:$C$992,2,FALSE)</f>
        <v>MUS</v>
      </c>
      <c r="C3237" t="s">
        <v>89</v>
      </c>
      <c r="D3237">
        <v>2011</v>
      </c>
      <c r="E3237">
        <v>38.1</v>
      </c>
      <c r="F3237">
        <v>2.2000000000000002</v>
      </c>
      <c r="G3237">
        <v>40</v>
      </c>
      <c r="H3237">
        <v>2.6</v>
      </c>
    </row>
    <row r="3238" spans="1:8" x14ac:dyDescent="0.2">
      <c r="A3238" t="str">
        <f t="shared" si="50"/>
        <v>MUS2012</v>
      </c>
      <c r="B3238" t="str">
        <f>VLOOKUP(C3238,'Country code'!$B$1:$C$992,2,FALSE)</f>
        <v>MUS</v>
      </c>
      <c r="C3238" t="s">
        <v>89</v>
      </c>
      <c r="D3238">
        <v>2012</v>
      </c>
      <c r="E3238">
        <v>38.200000000000003</v>
      </c>
      <c r="F3238">
        <v>2.2000000000000002</v>
      </c>
      <c r="G3238">
        <v>40</v>
      </c>
      <c r="H3238">
        <v>2.5</v>
      </c>
    </row>
    <row r="3239" spans="1:8" x14ac:dyDescent="0.2">
      <c r="A3239" t="str">
        <f t="shared" si="50"/>
        <v>MUS2013</v>
      </c>
      <c r="B3239" t="str">
        <f>VLOOKUP(C3239,'Country code'!$B$1:$C$992,2,FALSE)</f>
        <v>MUS</v>
      </c>
      <c r="C3239" t="s">
        <v>89</v>
      </c>
      <c r="D3239">
        <v>2013</v>
      </c>
      <c r="E3239">
        <v>38.200000000000003</v>
      </c>
      <c r="F3239">
        <v>2.2999999999999998</v>
      </c>
      <c r="G3239">
        <v>40</v>
      </c>
      <c r="H3239">
        <v>2.6</v>
      </c>
    </row>
    <row r="3240" spans="1:8" x14ac:dyDescent="0.2">
      <c r="A3240" t="str">
        <f t="shared" si="50"/>
        <v>MUS2014</v>
      </c>
      <c r="B3240" t="str">
        <f>VLOOKUP(C3240,'Country code'!$B$1:$C$992,2,FALSE)</f>
        <v>MUS</v>
      </c>
      <c r="C3240" t="s">
        <v>89</v>
      </c>
      <c r="D3240">
        <v>2014</v>
      </c>
      <c r="E3240">
        <v>38.200000000000003</v>
      </c>
      <c r="F3240">
        <v>2.4</v>
      </c>
      <c r="G3240">
        <v>40</v>
      </c>
      <c r="H3240">
        <v>2.7</v>
      </c>
    </row>
    <row r="3241" spans="1:8" x14ac:dyDescent="0.2">
      <c r="A3241" t="str">
        <f t="shared" si="50"/>
        <v>MUS2015</v>
      </c>
      <c r="B3241" t="str">
        <f>VLOOKUP(C3241,'Country code'!$B$1:$C$992,2,FALSE)</f>
        <v>MUS</v>
      </c>
      <c r="C3241" t="s">
        <v>89</v>
      </c>
      <c r="D3241">
        <v>2015</v>
      </c>
      <c r="E3241">
        <v>38.200000000000003</v>
      </c>
      <c r="F3241">
        <v>2.5</v>
      </c>
      <c r="G3241">
        <v>40</v>
      </c>
      <c r="H3241">
        <v>2.9</v>
      </c>
    </row>
    <row r="3242" spans="1:8" x14ac:dyDescent="0.2">
      <c r="A3242" t="str">
        <f t="shared" si="50"/>
        <v>MUS2016</v>
      </c>
      <c r="B3242" t="str">
        <f>VLOOKUP(C3242,'Country code'!$B$1:$C$992,2,FALSE)</f>
        <v>MUS</v>
      </c>
      <c r="C3242" t="s">
        <v>89</v>
      </c>
      <c r="D3242">
        <v>2016</v>
      </c>
      <c r="E3242">
        <v>38.200000000000003</v>
      </c>
      <c r="F3242">
        <v>2.6</v>
      </c>
      <c r="G3242">
        <v>40</v>
      </c>
      <c r="H3242">
        <v>3</v>
      </c>
    </row>
    <row r="3243" spans="1:8" x14ac:dyDescent="0.2">
      <c r="A3243" t="str">
        <f t="shared" si="50"/>
        <v>MUS2017</v>
      </c>
      <c r="B3243" t="str">
        <f>VLOOKUP(C3243,'Country code'!$B$1:$C$992,2,FALSE)</f>
        <v>MUS</v>
      </c>
      <c r="C3243" t="s">
        <v>89</v>
      </c>
      <c r="D3243">
        <v>2017</v>
      </c>
      <c r="E3243">
        <v>38.200000000000003</v>
      </c>
      <c r="F3243">
        <v>2.7</v>
      </c>
      <c r="G3243">
        <v>40</v>
      </c>
      <c r="H3243">
        <v>3.1</v>
      </c>
    </row>
    <row r="3244" spans="1:8" x14ac:dyDescent="0.2">
      <c r="A3244" t="str">
        <f t="shared" si="50"/>
        <v>MEX1963</v>
      </c>
      <c r="B3244" t="str">
        <f>VLOOKUP(C3244,'Country code'!$B$1:$C$992,2,FALSE)</f>
        <v>MEX</v>
      </c>
      <c r="C3244" t="s">
        <v>90</v>
      </c>
      <c r="D3244">
        <v>1963</v>
      </c>
      <c r="E3244">
        <v>52.7</v>
      </c>
      <c r="F3244">
        <v>2.5</v>
      </c>
      <c r="G3244">
        <v>53.6</v>
      </c>
      <c r="H3244">
        <v>3.1</v>
      </c>
    </row>
    <row r="3245" spans="1:8" x14ac:dyDescent="0.2">
      <c r="A3245" t="str">
        <f t="shared" si="50"/>
        <v>MEX1964</v>
      </c>
      <c r="B3245" t="str">
        <f>VLOOKUP(C3245,'Country code'!$B$1:$C$992,2,FALSE)</f>
        <v>MEX</v>
      </c>
      <c r="C3245" t="s">
        <v>90</v>
      </c>
      <c r="D3245">
        <v>1964</v>
      </c>
      <c r="E3245">
        <v>52.6</v>
      </c>
      <c r="F3245">
        <v>2.4</v>
      </c>
      <c r="G3245">
        <v>53.6</v>
      </c>
      <c r="H3245">
        <v>2.9</v>
      </c>
    </row>
    <row r="3246" spans="1:8" x14ac:dyDescent="0.2">
      <c r="A3246" t="str">
        <f t="shared" si="50"/>
        <v>MEX1965</v>
      </c>
      <c r="B3246" t="str">
        <f>VLOOKUP(C3246,'Country code'!$B$1:$C$992,2,FALSE)</f>
        <v>MEX</v>
      </c>
      <c r="C3246" t="s">
        <v>90</v>
      </c>
      <c r="D3246">
        <v>1965</v>
      </c>
      <c r="E3246">
        <v>52.6</v>
      </c>
      <c r="F3246">
        <v>2.2999999999999998</v>
      </c>
      <c r="G3246">
        <v>53.6</v>
      </c>
      <c r="H3246">
        <v>2.9</v>
      </c>
    </row>
    <row r="3247" spans="1:8" x14ac:dyDescent="0.2">
      <c r="A3247" t="str">
        <f t="shared" si="50"/>
        <v>MEX1966</v>
      </c>
      <c r="B3247" t="str">
        <f>VLOOKUP(C3247,'Country code'!$B$1:$C$992,2,FALSE)</f>
        <v>MEX</v>
      </c>
      <c r="C3247" t="s">
        <v>90</v>
      </c>
      <c r="D3247">
        <v>1966</v>
      </c>
      <c r="E3247">
        <v>52.5</v>
      </c>
      <c r="F3247">
        <v>2.2000000000000002</v>
      </c>
      <c r="G3247">
        <v>53.6</v>
      </c>
      <c r="H3247">
        <v>2.7</v>
      </c>
    </row>
    <row r="3248" spans="1:8" x14ac:dyDescent="0.2">
      <c r="A3248" t="str">
        <f t="shared" si="50"/>
        <v>MEX1967</v>
      </c>
      <c r="B3248" t="str">
        <f>VLOOKUP(C3248,'Country code'!$B$1:$C$992,2,FALSE)</f>
        <v>MEX</v>
      </c>
      <c r="C3248" t="s">
        <v>90</v>
      </c>
      <c r="D3248">
        <v>1967</v>
      </c>
      <c r="E3248">
        <v>52.5</v>
      </c>
      <c r="F3248">
        <v>2.1</v>
      </c>
      <c r="G3248">
        <v>53.5</v>
      </c>
      <c r="H3248">
        <v>2.6</v>
      </c>
    </row>
    <row r="3249" spans="1:8" x14ac:dyDescent="0.2">
      <c r="A3249" t="str">
        <f t="shared" si="50"/>
        <v>MEX1968</v>
      </c>
      <c r="B3249" t="str">
        <f>VLOOKUP(C3249,'Country code'!$B$1:$C$992,2,FALSE)</f>
        <v>MEX</v>
      </c>
      <c r="C3249" t="s">
        <v>90</v>
      </c>
      <c r="D3249">
        <v>1968</v>
      </c>
      <c r="E3249">
        <v>52.4</v>
      </c>
      <c r="F3249">
        <v>1.9</v>
      </c>
      <c r="G3249">
        <v>53.5</v>
      </c>
      <c r="H3249">
        <v>2.4</v>
      </c>
    </row>
    <row r="3250" spans="1:8" x14ac:dyDescent="0.2">
      <c r="A3250" t="str">
        <f t="shared" si="50"/>
        <v>MEX1969</v>
      </c>
      <c r="B3250" t="str">
        <f>VLOOKUP(C3250,'Country code'!$B$1:$C$992,2,FALSE)</f>
        <v>MEX</v>
      </c>
      <c r="C3250" t="s">
        <v>90</v>
      </c>
      <c r="D3250">
        <v>1969</v>
      </c>
      <c r="E3250">
        <v>52.2</v>
      </c>
      <c r="F3250">
        <v>2.1</v>
      </c>
      <c r="G3250">
        <v>53.2</v>
      </c>
      <c r="H3250">
        <v>2.5</v>
      </c>
    </row>
    <row r="3251" spans="1:8" x14ac:dyDescent="0.2">
      <c r="A3251" t="str">
        <f t="shared" si="50"/>
        <v>MEX1970</v>
      </c>
      <c r="B3251" t="str">
        <f>VLOOKUP(C3251,'Country code'!$B$1:$C$992,2,FALSE)</f>
        <v>MEX</v>
      </c>
      <c r="C3251" t="s">
        <v>90</v>
      </c>
      <c r="D3251">
        <v>1970</v>
      </c>
      <c r="E3251">
        <v>51.9</v>
      </c>
      <c r="F3251">
        <v>2.1</v>
      </c>
      <c r="G3251">
        <v>52.9</v>
      </c>
      <c r="H3251">
        <v>2.5</v>
      </c>
    </row>
    <row r="3252" spans="1:8" x14ac:dyDescent="0.2">
      <c r="A3252" t="str">
        <f t="shared" si="50"/>
        <v>MEX1971</v>
      </c>
      <c r="B3252" t="str">
        <f>VLOOKUP(C3252,'Country code'!$B$1:$C$992,2,FALSE)</f>
        <v>MEX</v>
      </c>
      <c r="C3252" t="s">
        <v>90</v>
      </c>
      <c r="D3252">
        <v>1971</v>
      </c>
      <c r="E3252">
        <v>51.6</v>
      </c>
      <c r="F3252">
        <v>2.1</v>
      </c>
      <c r="G3252">
        <v>52.6</v>
      </c>
      <c r="H3252">
        <v>2.4</v>
      </c>
    </row>
    <row r="3253" spans="1:8" x14ac:dyDescent="0.2">
      <c r="A3253" t="str">
        <f t="shared" si="50"/>
        <v>MEX1972</v>
      </c>
      <c r="B3253" t="str">
        <f>VLOOKUP(C3253,'Country code'!$B$1:$C$992,2,FALSE)</f>
        <v>MEX</v>
      </c>
      <c r="C3253" t="s">
        <v>90</v>
      </c>
      <c r="D3253">
        <v>1972</v>
      </c>
      <c r="E3253">
        <v>51.4</v>
      </c>
      <c r="F3253">
        <v>2.1</v>
      </c>
      <c r="G3253">
        <v>52.3</v>
      </c>
      <c r="H3253">
        <v>2.5</v>
      </c>
    </row>
    <row r="3254" spans="1:8" x14ac:dyDescent="0.2">
      <c r="A3254" t="str">
        <f t="shared" si="50"/>
        <v>MEX1973</v>
      </c>
      <c r="B3254" t="str">
        <f>VLOOKUP(C3254,'Country code'!$B$1:$C$992,2,FALSE)</f>
        <v>MEX</v>
      </c>
      <c r="C3254" t="s">
        <v>90</v>
      </c>
      <c r="D3254">
        <v>1973</v>
      </c>
      <c r="E3254">
        <v>51.1</v>
      </c>
      <c r="F3254">
        <v>2.1</v>
      </c>
      <c r="G3254">
        <v>52</v>
      </c>
      <c r="H3254">
        <v>2.5</v>
      </c>
    </row>
    <row r="3255" spans="1:8" x14ac:dyDescent="0.2">
      <c r="A3255" t="str">
        <f t="shared" si="50"/>
        <v>MEX1974</v>
      </c>
      <c r="B3255" t="str">
        <f>VLOOKUP(C3255,'Country code'!$B$1:$C$992,2,FALSE)</f>
        <v>MEX</v>
      </c>
      <c r="C3255" t="s">
        <v>90</v>
      </c>
      <c r="D3255">
        <v>1974</v>
      </c>
      <c r="E3255">
        <v>50.8</v>
      </c>
      <c r="F3255">
        <v>2</v>
      </c>
      <c r="G3255">
        <v>51.7</v>
      </c>
      <c r="H3255">
        <v>2.4</v>
      </c>
    </row>
    <row r="3256" spans="1:8" x14ac:dyDescent="0.2">
      <c r="A3256" t="str">
        <f t="shared" si="50"/>
        <v>MEX1975</v>
      </c>
      <c r="B3256" t="str">
        <f>VLOOKUP(C3256,'Country code'!$B$1:$C$992,2,FALSE)</f>
        <v>MEX</v>
      </c>
      <c r="C3256" t="s">
        <v>90</v>
      </c>
      <c r="D3256">
        <v>1975</v>
      </c>
      <c r="E3256">
        <v>50.6</v>
      </c>
      <c r="F3256">
        <v>2</v>
      </c>
      <c r="G3256">
        <v>51.5</v>
      </c>
      <c r="H3256">
        <v>2.4</v>
      </c>
    </row>
    <row r="3257" spans="1:8" x14ac:dyDescent="0.2">
      <c r="A3257" t="str">
        <f t="shared" si="50"/>
        <v>MEX1976</v>
      </c>
      <c r="B3257" t="str">
        <f>VLOOKUP(C3257,'Country code'!$B$1:$C$992,2,FALSE)</f>
        <v>MEX</v>
      </c>
      <c r="C3257" t="s">
        <v>90</v>
      </c>
      <c r="D3257">
        <v>1976</v>
      </c>
      <c r="E3257">
        <v>50.2</v>
      </c>
      <c r="F3257">
        <v>2</v>
      </c>
      <c r="G3257">
        <v>51</v>
      </c>
      <c r="H3257">
        <v>2.2999999999999998</v>
      </c>
    </row>
    <row r="3258" spans="1:8" x14ac:dyDescent="0.2">
      <c r="A3258" t="str">
        <f t="shared" si="50"/>
        <v>MEX1977</v>
      </c>
      <c r="B3258" t="str">
        <f>VLOOKUP(C3258,'Country code'!$B$1:$C$992,2,FALSE)</f>
        <v>MEX</v>
      </c>
      <c r="C3258" t="s">
        <v>90</v>
      </c>
      <c r="D3258">
        <v>1977</v>
      </c>
      <c r="E3258">
        <v>49.9</v>
      </c>
      <c r="F3258">
        <v>1.9</v>
      </c>
      <c r="G3258">
        <v>50.6</v>
      </c>
      <c r="H3258">
        <v>2.2999999999999998</v>
      </c>
    </row>
    <row r="3259" spans="1:8" x14ac:dyDescent="0.2">
      <c r="A3259" t="str">
        <f t="shared" ref="A3259:A3322" si="51">B3259&amp;D3259</f>
        <v>MEX1978</v>
      </c>
      <c r="B3259" t="str">
        <f>VLOOKUP(C3259,'Country code'!$B$1:$C$992,2,FALSE)</f>
        <v>MEX</v>
      </c>
      <c r="C3259" t="s">
        <v>90</v>
      </c>
      <c r="D3259">
        <v>1978</v>
      </c>
      <c r="E3259">
        <v>49.5</v>
      </c>
      <c r="F3259">
        <v>2</v>
      </c>
      <c r="G3259">
        <v>50.2</v>
      </c>
      <c r="H3259">
        <v>2.2000000000000002</v>
      </c>
    </row>
    <row r="3260" spans="1:8" x14ac:dyDescent="0.2">
      <c r="A3260" t="str">
        <f t="shared" si="51"/>
        <v>MEX1979</v>
      </c>
      <c r="B3260" t="str">
        <f>VLOOKUP(C3260,'Country code'!$B$1:$C$992,2,FALSE)</f>
        <v>MEX</v>
      </c>
      <c r="C3260" t="s">
        <v>90</v>
      </c>
      <c r="D3260">
        <v>1979</v>
      </c>
      <c r="E3260">
        <v>49.1</v>
      </c>
      <c r="F3260">
        <v>1.9</v>
      </c>
      <c r="G3260">
        <v>49.8</v>
      </c>
      <c r="H3260">
        <v>2.2000000000000002</v>
      </c>
    </row>
    <row r="3261" spans="1:8" x14ac:dyDescent="0.2">
      <c r="A3261" t="str">
        <f t="shared" si="51"/>
        <v>MEX1980</v>
      </c>
      <c r="B3261" t="str">
        <f>VLOOKUP(C3261,'Country code'!$B$1:$C$992,2,FALSE)</f>
        <v>MEX</v>
      </c>
      <c r="C3261" t="s">
        <v>90</v>
      </c>
      <c r="D3261">
        <v>1980</v>
      </c>
      <c r="E3261">
        <v>48.7</v>
      </c>
      <c r="F3261">
        <v>1.9</v>
      </c>
      <c r="G3261">
        <v>49.3</v>
      </c>
      <c r="H3261">
        <v>2.1</v>
      </c>
    </row>
    <row r="3262" spans="1:8" x14ac:dyDescent="0.2">
      <c r="A3262" t="str">
        <f t="shared" si="51"/>
        <v>MEX1981</v>
      </c>
      <c r="B3262" t="str">
        <f>VLOOKUP(C3262,'Country code'!$B$1:$C$992,2,FALSE)</f>
        <v>MEX</v>
      </c>
      <c r="C3262" t="s">
        <v>90</v>
      </c>
      <c r="D3262">
        <v>1981</v>
      </c>
      <c r="E3262">
        <v>48.3</v>
      </c>
      <c r="F3262">
        <v>1.8</v>
      </c>
      <c r="G3262">
        <v>48.9</v>
      </c>
      <c r="H3262">
        <v>2.1</v>
      </c>
    </row>
    <row r="3263" spans="1:8" x14ac:dyDescent="0.2">
      <c r="A3263" t="str">
        <f t="shared" si="51"/>
        <v>MEX1982</v>
      </c>
      <c r="B3263" t="str">
        <f>VLOOKUP(C3263,'Country code'!$B$1:$C$992,2,FALSE)</f>
        <v>MEX</v>
      </c>
      <c r="C3263" t="s">
        <v>90</v>
      </c>
      <c r="D3263">
        <v>1982</v>
      </c>
      <c r="E3263">
        <v>47.9</v>
      </c>
      <c r="F3263">
        <v>1.7</v>
      </c>
      <c r="G3263">
        <v>48.4</v>
      </c>
      <c r="H3263">
        <v>2</v>
      </c>
    </row>
    <row r="3264" spans="1:8" x14ac:dyDescent="0.2">
      <c r="A3264" t="str">
        <f t="shared" si="51"/>
        <v>MEX1983</v>
      </c>
      <c r="B3264" t="str">
        <f>VLOOKUP(C3264,'Country code'!$B$1:$C$992,2,FALSE)</f>
        <v>MEX</v>
      </c>
      <c r="C3264" t="s">
        <v>90</v>
      </c>
      <c r="D3264">
        <v>1983</v>
      </c>
      <c r="E3264">
        <v>47.5</v>
      </c>
      <c r="F3264">
        <v>1.7</v>
      </c>
      <c r="G3264">
        <v>47.9</v>
      </c>
      <c r="H3264">
        <v>1.9</v>
      </c>
    </row>
    <row r="3265" spans="1:12" x14ac:dyDescent="0.2">
      <c r="A3265" t="str">
        <f t="shared" si="51"/>
        <v>MEX1984</v>
      </c>
      <c r="B3265" t="str">
        <f>VLOOKUP(C3265,'Country code'!$B$1:$C$992,2,FALSE)</f>
        <v>MEX</v>
      </c>
      <c r="C3265" t="s">
        <v>90</v>
      </c>
      <c r="D3265">
        <v>1984</v>
      </c>
      <c r="E3265">
        <v>47.1</v>
      </c>
      <c r="F3265">
        <v>1.5</v>
      </c>
      <c r="G3265">
        <v>47.4</v>
      </c>
      <c r="H3265">
        <v>1.7</v>
      </c>
    </row>
    <row r="3266" spans="1:12" x14ac:dyDescent="0.2">
      <c r="A3266" t="str">
        <f t="shared" si="51"/>
        <v>MEX1985</v>
      </c>
      <c r="B3266" t="str">
        <f>VLOOKUP(C3266,'Country code'!$B$1:$C$992,2,FALSE)</f>
        <v>MEX</v>
      </c>
      <c r="C3266" t="s">
        <v>90</v>
      </c>
      <c r="D3266">
        <v>1985</v>
      </c>
      <c r="E3266">
        <v>47.3</v>
      </c>
      <c r="F3266">
        <v>1.5</v>
      </c>
      <c r="G3266">
        <v>47.6</v>
      </c>
      <c r="H3266">
        <v>1.7</v>
      </c>
      <c r="I3266">
        <v>0.3</v>
      </c>
      <c r="J3266">
        <v>2.2999999999999998</v>
      </c>
      <c r="K3266">
        <v>0.6</v>
      </c>
      <c r="L3266">
        <v>2.9</v>
      </c>
    </row>
    <row r="3267" spans="1:12" x14ac:dyDescent="0.2">
      <c r="A3267" t="str">
        <f t="shared" si="51"/>
        <v>MEX1986</v>
      </c>
      <c r="B3267" t="str">
        <f>VLOOKUP(C3267,'Country code'!$B$1:$C$992,2,FALSE)</f>
        <v>MEX</v>
      </c>
      <c r="C3267" t="s">
        <v>90</v>
      </c>
      <c r="D3267">
        <v>1986</v>
      </c>
      <c r="E3267">
        <v>47.5</v>
      </c>
      <c r="F3267">
        <v>1.5</v>
      </c>
      <c r="G3267">
        <v>47.9</v>
      </c>
      <c r="H3267">
        <v>1.7</v>
      </c>
      <c r="I3267">
        <v>0.4</v>
      </c>
      <c r="J3267">
        <v>2.2999999999999998</v>
      </c>
      <c r="K3267">
        <v>0.8</v>
      </c>
      <c r="L3267">
        <v>2.9</v>
      </c>
    </row>
    <row r="3268" spans="1:12" x14ac:dyDescent="0.2">
      <c r="A3268" t="str">
        <f t="shared" si="51"/>
        <v>MEX1987</v>
      </c>
      <c r="B3268" t="str">
        <f>VLOOKUP(C3268,'Country code'!$B$1:$C$992,2,FALSE)</f>
        <v>MEX</v>
      </c>
      <c r="C3268" t="s">
        <v>90</v>
      </c>
      <c r="D3268">
        <v>1987</v>
      </c>
      <c r="E3268">
        <v>47.6</v>
      </c>
      <c r="F3268">
        <v>1.6</v>
      </c>
      <c r="G3268">
        <v>48</v>
      </c>
      <c r="H3268">
        <v>1.7</v>
      </c>
      <c r="I3268">
        <v>0.4</v>
      </c>
      <c r="J3268">
        <v>2.2999999999999998</v>
      </c>
      <c r="K3268">
        <v>0.8</v>
      </c>
      <c r="L3268">
        <v>2.9</v>
      </c>
    </row>
    <row r="3269" spans="1:12" x14ac:dyDescent="0.2">
      <c r="A3269" t="str">
        <f t="shared" si="51"/>
        <v>MEX1988</v>
      </c>
      <c r="B3269" t="str">
        <f>VLOOKUP(C3269,'Country code'!$B$1:$C$992,2,FALSE)</f>
        <v>MEX</v>
      </c>
      <c r="C3269" t="s">
        <v>90</v>
      </c>
      <c r="D3269">
        <v>1988</v>
      </c>
      <c r="E3269">
        <v>47.7</v>
      </c>
      <c r="F3269">
        <v>1.5</v>
      </c>
      <c r="G3269">
        <v>48.3</v>
      </c>
      <c r="H3269">
        <v>1.5</v>
      </c>
      <c r="I3269">
        <v>0.6</v>
      </c>
      <c r="J3269">
        <v>2.1</v>
      </c>
      <c r="K3269">
        <v>1.2</v>
      </c>
      <c r="L3269">
        <v>2.6</v>
      </c>
    </row>
    <row r="3270" spans="1:12" x14ac:dyDescent="0.2">
      <c r="A3270" t="str">
        <f t="shared" si="51"/>
        <v>MEX1989</v>
      </c>
      <c r="B3270" t="str">
        <f>VLOOKUP(C3270,'Country code'!$B$1:$C$992,2,FALSE)</f>
        <v>MEX</v>
      </c>
      <c r="C3270" t="s">
        <v>90</v>
      </c>
      <c r="D3270">
        <v>1989</v>
      </c>
      <c r="E3270">
        <v>47.9</v>
      </c>
      <c r="F3270">
        <v>1.3</v>
      </c>
      <c r="G3270">
        <v>48.5</v>
      </c>
      <c r="H3270">
        <v>1.4</v>
      </c>
      <c r="I3270">
        <v>0.6</v>
      </c>
      <c r="J3270">
        <v>1.9</v>
      </c>
      <c r="K3270">
        <v>1.2</v>
      </c>
      <c r="L3270">
        <v>2.4</v>
      </c>
    </row>
    <row r="3271" spans="1:12" x14ac:dyDescent="0.2">
      <c r="A3271" t="str">
        <f t="shared" si="51"/>
        <v>MEX1990</v>
      </c>
      <c r="B3271" t="str">
        <f>VLOOKUP(C3271,'Country code'!$B$1:$C$992,2,FALSE)</f>
        <v>MEX</v>
      </c>
      <c r="C3271" t="s">
        <v>90</v>
      </c>
      <c r="D3271">
        <v>1990</v>
      </c>
      <c r="E3271">
        <v>48.2</v>
      </c>
      <c r="F3271">
        <v>1.4</v>
      </c>
      <c r="G3271">
        <v>48.9</v>
      </c>
      <c r="H3271">
        <v>1.5</v>
      </c>
      <c r="I3271">
        <v>0.7</v>
      </c>
      <c r="J3271">
        <v>2.1</v>
      </c>
      <c r="K3271">
        <v>1.4</v>
      </c>
      <c r="L3271">
        <v>2.6</v>
      </c>
    </row>
    <row r="3272" spans="1:12" x14ac:dyDescent="0.2">
      <c r="A3272" t="str">
        <f t="shared" si="51"/>
        <v>MEX1991</v>
      </c>
      <c r="B3272" t="str">
        <f>VLOOKUP(C3272,'Country code'!$B$1:$C$992,2,FALSE)</f>
        <v>MEX</v>
      </c>
      <c r="C3272" t="s">
        <v>90</v>
      </c>
      <c r="D3272">
        <v>1991</v>
      </c>
      <c r="E3272">
        <v>48.6</v>
      </c>
      <c r="F3272">
        <v>1.3</v>
      </c>
      <c r="G3272">
        <v>49.4</v>
      </c>
      <c r="H3272">
        <v>1.5</v>
      </c>
      <c r="I3272">
        <v>0.8</v>
      </c>
      <c r="J3272">
        <v>2</v>
      </c>
      <c r="K3272">
        <v>1.6</v>
      </c>
      <c r="L3272">
        <v>2.5</v>
      </c>
    </row>
    <row r="3273" spans="1:12" x14ac:dyDescent="0.2">
      <c r="A3273" t="str">
        <f t="shared" si="51"/>
        <v>MEX1992</v>
      </c>
      <c r="B3273" t="str">
        <f>VLOOKUP(C3273,'Country code'!$B$1:$C$992,2,FALSE)</f>
        <v>MEX</v>
      </c>
      <c r="C3273" t="s">
        <v>90</v>
      </c>
      <c r="D3273">
        <v>1992</v>
      </c>
      <c r="E3273">
        <v>48.9</v>
      </c>
      <c r="F3273">
        <v>1.3</v>
      </c>
      <c r="G3273">
        <v>49.8</v>
      </c>
      <c r="H3273">
        <v>1.3</v>
      </c>
      <c r="I3273">
        <v>0.9</v>
      </c>
      <c r="J3273">
        <v>1.8</v>
      </c>
      <c r="K3273">
        <v>1.8</v>
      </c>
      <c r="L3273">
        <v>2.2000000000000002</v>
      </c>
    </row>
    <row r="3274" spans="1:12" x14ac:dyDescent="0.2">
      <c r="A3274" t="str">
        <f t="shared" si="51"/>
        <v>MEX1993</v>
      </c>
      <c r="B3274" t="str">
        <f>VLOOKUP(C3274,'Country code'!$B$1:$C$992,2,FALSE)</f>
        <v>MEX</v>
      </c>
      <c r="C3274" t="s">
        <v>90</v>
      </c>
      <c r="D3274">
        <v>1993</v>
      </c>
      <c r="E3274">
        <v>49.1</v>
      </c>
      <c r="F3274">
        <v>1.3</v>
      </c>
      <c r="G3274">
        <v>50.1</v>
      </c>
      <c r="H3274">
        <v>1.4</v>
      </c>
      <c r="I3274">
        <v>1</v>
      </c>
      <c r="J3274">
        <v>1.9</v>
      </c>
      <c r="K3274">
        <v>2</v>
      </c>
      <c r="L3274">
        <v>2.4</v>
      </c>
    </row>
    <row r="3275" spans="1:12" x14ac:dyDescent="0.2">
      <c r="A3275" t="str">
        <f t="shared" si="51"/>
        <v>MEX1994</v>
      </c>
      <c r="B3275" t="str">
        <f>VLOOKUP(C3275,'Country code'!$B$1:$C$992,2,FALSE)</f>
        <v>MEX</v>
      </c>
      <c r="C3275" t="s">
        <v>90</v>
      </c>
      <c r="D3275">
        <v>1994</v>
      </c>
      <c r="E3275">
        <v>49.3</v>
      </c>
      <c r="F3275">
        <v>1.2</v>
      </c>
      <c r="G3275">
        <v>50.4</v>
      </c>
      <c r="H3275">
        <v>1.2</v>
      </c>
      <c r="I3275">
        <v>1.1000000000000001</v>
      </c>
      <c r="J3275">
        <v>1.7</v>
      </c>
      <c r="K3275">
        <v>2.2000000000000002</v>
      </c>
      <c r="L3275">
        <v>2.1</v>
      </c>
    </row>
    <row r="3276" spans="1:12" x14ac:dyDescent="0.2">
      <c r="A3276" t="str">
        <f t="shared" si="51"/>
        <v>MEX1995</v>
      </c>
      <c r="B3276" t="str">
        <f>VLOOKUP(C3276,'Country code'!$B$1:$C$992,2,FALSE)</f>
        <v>MEX</v>
      </c>
      <c r="C3276" t="s">
        <v>90</v>
      </c>
      <c r="D3276">
        <v>1995</v>
      </c>
      <c r="E3276">
        <v>49.4</v>
      </c>
      <c r="F3276">
        <v>1.1000000000000001</v>
      </c>
      <c r="G3276">
        <v>50.4</v>
      </c>
      <c r="H3276">
        <v>1.2</v>
      </c>
      <c r="I3276">
        <v>1</v>
      </c>
      <c r="J3276">
        <v>1.6</v>
      </c>
      <c r="K3276">
        <v>2</v>
      </c>
      <c r="L3276">
        <v>2</v>
      </c>
    </row>
    <row r="3277" spans="1:12" x14ac:dyDescent="0.2">
      <c r="A3277" t="str">
        <f t="shared" si="51"/>
        <v>MEX1996</v>
      </c>
      <c r="B3277" t="str">
        <f>VLOOKUP(C3277,'Country code'!$B$1:$C$992,2,FALSE)</f>
        <v>MEX</v>
      </c>
      <c r="C3277" t="s">
        <v>90</v>
      </c>
      <c r="D3277">
        <v>1996</v>
      </c>
      <c r="E3277">
        <v>49.2</v>
      </c>
      <c r="F3277">
        <v>1.1000000000000001</v>
      </c>
      <c r="G3277">
        <v>50.3</v>
      </c>
      <c r="H3277">
        <v>1.2</v>
      </c>
      <c r="I3277">
        <v>1.1000000000000001</v>
      </c>
      <c r="J3277">
        <v>1.6</v>
      </c>
      <c r="K3277">
        <v>2.2000000000000002</v>
      </c>
      <c r="L3277">
        <v>2</v>
      </c>
    </row>
    <row r="3278" spans="1:12" x14ac:dyDescent="0.2">
      <c r="A3278" t="str">
        <f t="shared" si="51"/>
        <v>MEX1997</v>
      </c>
      <c r="B3278" t="str">
        <f>VLOOKUP(C3278,'Country code'!$B$1:$C$992,2,FALSE)</f>
        <v>MEX</v>
      </c>
      <c r="C3278" t="s">
        <v>90</v>
      </c>
      <c r="D3278">
        <v>1997</v>
      </c>
      <c r="E3278">
        <v>49.2</v>
      </c>
      <c r="F3278">
        <v>1.2</v>
      </c>
      <c r="G3278">
        <v>50.4</v>
      </c>
      <c r="H3278">
        <v>1.2</v>
      </c>
      <c r="I3278">
        <v>1.2</v>
      </c>
      <c r="J3278">
        <v>1.7</v>
      </c>
      <c r="K3278">
        <v>2.4</v>
      </c>
      <c r="L3278">
        <v>2.1</v>
      </c>
    </row>
    <row r="3279" spans="1:12" x14ac:dyDescent="0.2">
      <c r="A3279" t="str">
        <f t="shared" si="51"/>
        <v>MEX1998</v>
      </c>
      <c r="B3279" t="str">
        <f>VLOOKUP(C3279,'Country code'!$B$1:$C$992,2,FALSE)</f>
        <v>MEX</v>
      </c>
      <c r="C3279" t="s">
        <v>90</v>
      </c>
      <c r="D3279">
        <v>1998</v>
      </c>
      <c r="E3279">
        <v>49.2</v>
      </c>
      <c r="F3279">
        <v>1.1000000000000001</v>
      </c>
      <c r="G3279">
        <v>50.4</v>
      </c>
      <c r="H3279">
        <v>1.1000000000000001</v>
      </c>
      <c r="I3279">
        <v>1.2</v>
      </c>
      <c r="J3279">
        <v>1.6</v>
      </c>
      <c r="K3279">
        <v>2.4</v>
      </c>
      <c r="L3279">
        <v>1.9</v>
      </c>
    </row>
    <row r="3280" spans="1:12" x14ac:dyDescent="0.2">
      <c r="A3280" t="str">
        <f t="shared" si="51"/>
        <v>MEX1999</v>
      </c>
      <c r="B3280" t="str">
        <f>VLOOKUP(C3280,'Country code'!$B$1:$C$992,2,FALSE)</f>
        <v>MEX</v>
      </c>
      <c r="C3280" t="s">
        <v>90</v>
      </c>
      <c r="D3280">
        <v>1999</v>
      </c>
      <c r="E3280">
        <v>49</v>
      </c>
      <c r="F3280">
        <v>1.2</v>
      </c>
      <c r="G3280">
        <v>50.2</v>
      </c>
      <c r="H3280">
        <v>1.3</v>
      </c>
      <c r="I3280">
        <v>1.2</v>
      </c>
      <c r="J3280">
        <v>1.8</v>
      </c>
      <c r="K3280">
        <v>2.4</v>
      </c>
      <c r="L3280">
        <v>2.2000000000000002</v>
      </c>
    </row>
    <row r="3281" spans="1:12" x14ac:dyDescent="0.2">
      <c r="A3281" t="str">
        <f t="shared" si="51"/>
        <v>MEX2000</v>
      </c>
      <c r="B3281" t="str">
        <f>VLOOKUP(C3281,'Country code'!$B$1:$C$992,2,FALSE)</f>
        <v>MEX</v>
      </c>
      <c r="C3281" t="s">
        <v>90</v>
      </c>
      <c r="D3281">
        <v>2000</v>
      </c>
      <c r="E3281">
        <v>48.7</v>
      </c>
      <c r="F3281">
        <v>1.2</v>
      </c>
      <c r="G3281">
        <v>50</v>
      </c>
      <c r="H3281">
        <v>1.2</v>
      </c>
      <c r="I3281">
        <v>1.3</v>
      </c>
      <c r="J3281">
        <v>1.7</v>
      </c>
      <c r="K3281">
        <v>2.6</v>
      </c>
      <c r="L3281">
        <v>2.1</v>
      </c>
    </row>
    <row r="3282" spans="1:12" x14ac:dyDescent="0.2">
      <c r="A3282" t="str">
        <f t="shared" si="51"/>
        <v>MEX2001</v>
      </c>
      <c r="B3282" t="str">
        <f>VLOOKUP(C3282,'Country code'!$B$1:$C$992,2,FALSE)</f>
        <v>MEX</v>
      </c>
      <c r="C3282" t="s">
        <v>90</v>
      </c>
      <c r="D3282">
        <v>2001</v>
      </c>
      <c r="E3282">
        <v>48.3</v>
      </c>
      <c r="F3282">
        <v>1.1000000000000001</v>
      </c>
      <c r="G3282">
        <v>49.7</v>
      </c>
      <c r="H3282">
        <v>1.2</v>
      </c>
      <c r="I3282">
        <v>1.4</v>
      </c>
      <c r="J3282">
        <v>1.6</v>
      </c>
      <c r="K3282">
        <v>2.8</v>
      </c>
      <c r="L3282">
        <v>2</v>
      </c>
    </row>
    <row r="3283" spans="1:12" x14ac:dyDescent="0.2">
      <c r="A3283" t="str">
        <f t="shared" si="51"/>
        <v>MEX2002</v>
      </c>
      <c r="B3283" t="str">
        <f>VLOOKUP(C3283,'Country code'!$B$1:$C$992,2,FALSE)</f>
        <v>MEX</v>
      </c>
      <c r="C3283" t="s">
        <v>90</v>
      </c>
      <c r="D3283">
        <v>2002</v>
      </c>
      <c r="E3283">
        <v>47.8</v>
      </c>
      <c r="F3283">
        <v>1.1000000000000001</v>
      </c>
      <c r="G3283">
        <v>49.4</v>
      </c>
      <c r="H3283">
        <v>1.2</v>
      </c>
      <c r="I3283">
        <v>1.6</v>
      </c>
      <c r="J3283">
        <v>1.6</v>
      </c>
      <c r="K3283">
        <v>3.2</v>
      </c>
      <c r="L3283">
        <v>2</v>
      </c>
    </row>
    <row r="3284" spans="1:12" x14ac:dyDescent="0.2">
      <c r="A3284" t="str">
        <f t="shared" si="51"/>
        <v>MEX2003</v>
      </c>
      <c r="B3284" t="str">
        <f>VLOOKUP(C3284,'Country code'!$B$1:$C$992,2,FALSE)</f>
        <v>MEX</v>
      </c>
      <c r="C3284" t="s">
        <v>90</v>
      </c>
      <c r="D3284">
        <v>2003</v>
      </c>
      <c r="E3284">
        <v>47.5</v>
      </c>
      <c r="F3284">
        <v>1</v>
      </c>
      <c r="G3284">
        <v>49.1</v>
      </c>
      <c r="H3284">
        <v>1.1000000000000001</v>
      </c>
      <c r="I3284">
        <v>1.6</v>
      </c>
      <c r="J3284">
        <v>1.5</v>
      </c>
      <c r="K3284">
        <v>3.3</v>
      </c>
      <c r="L3284">
        <v>1.9</v>
      </c>
    </row>
    <row r="3285" spans="1:12" x14ac:dyDescent="0.2">
      <c r="A3285" t="str">
        <f t="shared" si="51"/>
        <v>MEX2004</v>
      </c>
      <c r="B3285" t="str">
        <f>VLOOKUP(C3285,'Country code'!$B$1:$C$992,2,FALSE)</f>
        <v>MEX</v>
      </c>
      <c r="C3285" t="s">
        <v>90</v>
      </c>
      <c r="D3285">
        <v>2004</v>
      </c>
      <c r="E3285">
        <v>47.1</v>
      </c>
      <c r="F3285">
        <v>0.8</v>
      </c>
      <c r="G3285">
        <v>48.8</v>
      </c>
      <c r="H3285">
        <v>0.9</v>
      </c>
      <c r="I3285">
        <v>1.7</v>
      </c>
      <c r="J3285">
        <v>1.2</v>
      </c>
      <c r="K3285">
        <v>3.5</v>
      </c>
      <c r="L3285">
        <v>1.5</v>
      </c>
    </row>
    <row r="3286" spans="1:12" x14ac:dyDescent="0.2">
      <c r="A3286" t="str">
        <f t="shared" si="51"/>
        <v>MEX2005</v>
      </c>
      <c r="B3286" t="str">
        <f>VLOOKUP(C3286,'Country code'!$B$1:$C$992,2,FALSE)</f>
        <v>MEX</v>
      </c>
      <c r="C3286" t="s">
        <v>90</v>
      </c>
      <c r="D3286">
        <v>2005</v>
      </c>
      <c r="E3286">
        <v>46.8</v>
      </c>
      <c r="F3286">
        <v>0.9</v>
      </c>
      <c r="G3286">
        <v>48.5</v>
      </c>
      <c r="H3286">
        <v>0.9</v>
      </c>
      <c r="I3286">
        <v>1.7</v>
      </c>
      <c r="J3286">
        <v>1.3</v>
      </c>
      <c r="K3286">
        <v>3.5</v>
      </c>
      <c r="L3286">
        <v>1.6</v>
      </c>
    </row>
    <row r="3287" spans="1:12" x14ac:dyDescent="0.2">
      <c r="A3287" t="str">
        <f t="shared" si="51"/>
        <v>MEX2006</v>
      </c>
      <c r="B3287" t="str">
        <f>VLOOKUP(C3287,'Country code'!$B$1:$C$992,2,FALSE)</f>
        <v>MEX</v>
      </c>
      <c r="C3287" t="s">
        <v>90</v>
      </c>
      <c r="D3287">
        <v>2006</v>
      </c>
      <c r="E3287">
        <v>46.6</v>
      </c>
      <c r="F3287">
        <v>0.8</v>
      </c>
      <c r="G3287">
        <v>48.2</v>
      </c>
      <c r="H3287">
        <v>0.9</v>
      </c>
      <c r="I3287">
        <v>1.6</v>
      </c>
      <c r="J3287">
        <v>1.2</v>
      </c>
      <c r="K3287">
        <v>3.3</v>
      </c>
      <c r="L3287">
        <v>1.5</v>
      </c>
    </row>
    <row r="3288" spans="1:12" x14ac:dyDescent="0.2">
      <c r="A3288" t="str">
        <f t="shared" si="51"/>
        <v>MEX2007</v>
      </c>
      <c r="B3288" t="str">
        <f>VLOOKUP(C3288,'Country code'!$B$1:$C$992,2,FALSE)</f>
        <v>MEX</v>
      </c>
      <c r="C3288" t="s">
        <v>90</v>
      </c>
      <c r="D3288">
        <v>2007</v>
      </c>
      <c r="E3288">
        <v>46.7</v>
      </c>
      <c r="F3288">
        <v>0.9</v>
      </c>
      <c r="G3288">
        <v>48.5</v>
      </c>
      <c r="H3288">
        <v>1</v>
      </c>
      <c r="I3288">
        <v>1.8</v>
      </c>
      <c r="J3288">
        <v>1.3</v>
      </c>
      <c r="K3288">
        <v>3.7</v>
      </c>
      <c r="L3288">
        <v>1.6</v>
      </c>
    </row>
    <row r="3289" spans="1:12" x14ac:dyDescent="0.2">
      <c r="A3289" t="str">
        <f t="shared" si="51"/>
        <v>MEX2008</v>
      </c>
      <c r="B3289" t="str">
        <f>VLOOKUP(C3289,'Country code'!$B$1:$C$992,2,FALSE)</f>
        <v>MEX</v>
      </c>
      <c r="C3289" t="s">
        <v>90</v>
      </c>
      <c r="D3289">
        <v>2008</v>
      </c>
      <c r="E3289">
        <v>46.8</v>
      </c>
      <c r="F3289">
        <v>0.8</v>
      </c>
      <c r="G3289">
        <v>48.7</v>
      </c>
      <c r="H3289">
        <v>0.8</v>
      </c>
      <c r="I3289">
        <v>1.9</v>
      </c>
      <c r="J3289">
        <v>1.1000000000000001</v>
      </c>
      <c r="K3289">
        <v>3.9</v>
      </c>
      <c r="L3289">
        <v>1.4</v>
      </c>
    </row>
    <row r="3290" spans="1:12" x14ac:dyDescent="0.2">
      <c r="A3290" t="str">
        <f t="shared" si="51"/>
        <v>MEX2009</v>
      </c>
      <c r="B3290" t="str">
        <f>VLOOKUP(C3290,'Country code'!$B$1:$C$992,2,FALSE)</f>
        <v>MEX</v>
      </c>
      <c r="C3290" t="s">
        <v>90</v>
      </c>
      <c r="D3290">
        <v>2009</v>
      </c>
      <c r="E3290">
        <v>46.4</v>
      </c>
      <c r="F3290">
        <v>0.9</v>
      </c>
      <c r="G3290">
        <v>48.5</v>
      </c>
      <c r="H3290">
        <v>1</v>
      </c>
      <c r="I3290">
        <v>2.1</v>
      </c>
      <c r="J3290">
        <v>1.3</v>
      </c>
      <c r="K3290">
        <v>4.3</v>
      </c>
      <c r="L3290">
        <v>1.6</v>
      </c>
    </row>
    <row r="3291" spans="1:12" x14ac:dyDescent="0.2">
      <c r="A3291" t="str">
        <f t="shared" si="51"/>
        <v>MEX2010</v>
      </c>
      <c r="B3291" t="str">
        <f>VLOOKUP(C3291,'Country code'!$B$1:$C$992,2,FALSE)</f>
        <v>MEX</v>
      </c>
      <c r="C3291" t="s">
        <v>90</v>
      </c>
      <c r="D3291">
        <v>2010</v>
      </c>
      <c r="E3291">
        <v>46</v>
      </c>
      <c r="F3291">
        <v>0.8</v>
      </c>
      <c r="G3291">
        <v>48.2</v>
      </c>
      <c r="H3291">
        <v>0.8</v>
      </c>
      <c r="I3291">
        <v>2.2000000000000002</v>
      </c>
      <c r="J3291">
        <v>1.1000000000000001</v>
      </c>
      <c r="K3291">
        <v>4.5999999999999996</v>
      </c>
      <c r="L3291">
        <v>1.4</v>
      </c>
    </row>
    <row r="3292" spans="1:12" x14ac:dyDescent="0.2">
      <c r="A3292" t="str">
        <f t="shared" si="51"/>
        <v>MEX2011</v>
      </c>
      <c r="B3292" t="str">
        <f>VLOOKUP(C3292,'Country code'!$B$1:$C$992,2,FALSE)</f>
        <v>MEX</v>
      </c>
      <c r="C3292" t="s">
        <v>90</v>
      </c>
      <c r="D3292">
        <v>2011</v>
      </c>
      <c r="E3292">
        <v>45.8</v>
      </c>
      <c r="F3292">
        <v>1</v>
      </c>
      <c r="G3292">
        <v>48.1</v>
      </c>
      <c r="H3292">
        <v>1.1000000000000001</v>
      </c>
      <c r="I3292">
        <v>2.2999999999999998</v>
      </c>
      <c r="J3292">
        <v>1.5</v>
      </c>
      <c r="K3292">
        <v>4.8</v>
      </c>
      <c r="L3292">
        <v>1.9</v>
      </c>
    </row>
    <row r="3293" spans="1:12" x14ac:dyDescent="0.2">
      <c r="A3293" t="str">
        <f t="shared" si="51"/>
        <v>MEX2012</v>
      </c>
      <c r="B3293" t="str">
        <f>VLOOKUP(C3293,'Country code'!$B$1:$C$992,2,FALSE)</f>
        <v>MEX</v>
      </c>
      <c r="C3293" t="s">
        <v>90</v>
      </c>
      <c r="D3293">
        <v>2012</v>
      </c>
      <c r="E3293">
        <v>45.6</v>
      </c>
      <c r="F3293">
        <v>1</v>
      </c>
      <c r="G3293">
        <v>47.9</v>
      </c>
      <c r="H3293">
        <v>1.1000000000000001</v>
      </c>
      <c r="I3293">
        <v>2.2999999999999998</v>
      </c>
      <c r="J3293">
        <v>1.5</v>
      </c>
      <c r="K3293">
        <v>4.8</v>
      </c>
      <c r="L3293">
        <v>1.9</v>
      </c>
    </row>
    <row r="3294" spans="1:12" x14ac:dyDescent="0.2">
      <c r="A3294" t="str">
        <f t="shared" si="51"/>
        <v>MEX2013</v>
      </c>
      <c r="B3294" t="str">
        <f>VLOOKUP(C3294,'Country code'!$B$1:$C$992,2,FALSE)</f>
        <v>MEX</v>
      </c>
      <c r="C3294" t="s">
        <v>90</v>
      </c>
      <c r="D3294">
        <v>2013</v>
      </c>
      <c r="E3294">
        <v>45.3</v>
      </c>
      <c r="F3294">
        <v>1.1000000000000001</v>
      </c>
      <c r="G3294">
        <v>47.7</v>
      </c>
      <c r="H3294">
        <v>1.1000000000000001</v>
      </c>
      <c r="I3294">
        <v>2.4</v>
      </c>
      <c r="J3294">
        <v>1.6</v>
      </c>
      <c r="K3294">
        <v>5</v>
      </c>
      <c r="L3294">
        <v>1.9</v>
      </c>
    </row>
    <row r="3295" spans="1:12" x14ac:dyDescent="0.2">
      <c r="A3295" t="str">
        <f t="shared" si="51"/>
        <v>MEX2014</v>
      </c>
      <c r="B3295" t="str">
        <f>VLOOKUP(C3295,'Country code'!$B$1:$C$992,2,FALSE)</f>
        <v>MEX</v>
      </c>
      <c r="C3295" t="s">
        <v>90</v>
      </c>
      <c r="D3295">
        <v>2014</v>
      </c>
      <c r="E3295">
        <v>44.9</v>
      </c>
      <c r="F3295">
        <v>1</v>
      </c>
      <c r="G3295">
        <v>47.4</v>
      </c>
      <c r="H3295">
        <v>1</v>
      </c>
      <c r="I3295">
        <v>2.5</v>
      </c>
      <c r="J3295">
        <v>1.4</v>
      </c>
      <c r="K3295">
        <v>5.3</v>
      </c>
      <c r="L3295">
        <v>1.7</v>
      </c>
    </row>
    <row r="3296" spans="1:12" x14ac:dyDescent="0.2">
      <c r="A3296" t="str">
        <f t="shared" si="51"/>
        <v>MEX2015</v>
      </c>
      <c r="B3296" t="str">
        <f>VLOOKUP(C3296,'Country code'!$B$1:$C$992,2,FALSE)</f>
        <v>MEX</v>
      </c>
      <c r="C3296" t="s">
        <v>90</v>
      </c>
      <c r="D3296">
        <v>2015</v>
      </c>
      <c r="E3296">
        <v>44.3</v>
      </c>
      <c r="F3296">
        <v>1</v>
      </c>
      <c r="G3296">
        <v>46.8</v>
      </c>
      <c r="H3296">
        <v>1</v>
      </c>
      <c r="I3296">
        <v>2.5</v>
      </c>
      <c r="J3296">
        <v>1.4</v>
      </c>
      <c r="K3296">
        <v>5.3</v>
      </c>
      <c r="L3296">
        <v>1.7</v>
      </c>
    </row>
    <row r="3297" spans="1:12" x14ac:dyDescent="0.2">
      <c r="A3297" t="str">
        <f t="shared" si="51"/>
        <v>MEX2016</v>
      </c>
      <c r="B3297" t="str">
        <f>VLOOKUP(C3297,'Country code'!$B$1:$C$992,2,FALSE)</f>
        <v>MEX</v>
      </c>
      <c r="C3297" t="s">
        <v>90</v>
      </c>
      <c r="D3297">
        <v>2016</v>
      </c>
      <c r="E3297">
        <v>43.7</v>
      </c>
      <c r="F3297">
        <v>0.7</v>
      </c>
      <c r="G3297">
        <v>46.1</v>
      </c>
      <c r="H3297">
        <v>0.8</v>
      </c>
      <c r="I3297">
        <v>2.4</v>
      </c>
      <c r="J3297">
        <v>1.1000000000000001</v>
      </c>
      <c r="K3297">
        <v>5.2</v>
      </c>
      <c r="L3297">
        <v>1.4</v>
      </c>
    </row>
    <row r="3298" spans="1:12" x14ac:dyDescent="0.2">
      <c r="A3298" t="str">
        <f t="shared" si="51"/>
        <v>MEX2017</v>
      </c>
      <c r="B3298" t="str">
        <f>VLOOKUP(C3298,'Country code'!$B$1:$C$992,2,FALSE)</f>
        <v>MEX</v>
      </c>
      <c r="C3298" t="s">
        <v>90</v>
      </c>
      <c r="D3298">
        <v>2017</v>
      </c>
      <c r="E3298">
        <v>43.4</v>
      </c>
      <c r="F3298">
        <v>0.9</v>
      </c>
      <c r="G3298">
        <v>45.7</v>
      </c>
      <c r="H3298">
        <v>1</v>
      </c>
      <c r="I3298">
        <v>2.2999999999999998</v>
      </c>
      <c r="J3298">
        <v>1.3</v>
      </c>
      <c r="K3298">
        <v>5</v>
      </c>
      <c r="L3298">
        <v>1.6</v>
      </c>
    </row>
    <row r="3299" spans="1:12" x14ac:dyDescent="0.2">
      <c r="A3299" t="str">
        <f t="shared" si="51"/>
        <v>MEX2018</v>
      </c>
      <c r="B3299" t="str">
        <f>VLOOKUP(C3299,'Country code'!$B$1:$C$992,2,FALSE)</f>
        <v>MEX</v>
      </c>
      <c r="C3299" t="s">
        <v>90</v>
      </c>
      <c r="D3299">
        <v>2018</v>
      </c>
      <c r="E3299">
        <v>43.1</v>
      </c>
      <c r="F3299">
        <v>0.9</v>
      </c>
      <c r="G3299">
        <v>45.3</v>
      </c>
      <c r="H3299">
        <v>0.8</v>
      </c>
      <c r="I3299">
        <v>2.2000000000000002</v>
      </c>
      <c r="J3299">
        <v>1.2</v>
      </c>
      <c r="K3299">
        <v>4.9000000000000004</v>
      </c>
      <c r="L3299">
        <v>1.4</v>
      </c>
    </row>
    <row r="3300" spans="1:12" x14ac:dyDescent="0.2">
      <c r="A3300" t="str">
        <f t="shared" si="51"/>
        <v>FSM1998</v>
      </c>
      <c r="B3300" t="str">
        <f>VLOOKUP(C3300,'Country code'!$B$1:$C$992,2,FALSE)</f>
        <v>FSM</v>
      </c>
      <c r="C3300" t="s">
        <v>293</v>
      </c>
      <c r="D3300">
        <v>1998</v>
      </c>
      <c r="E3300">
        <v>43</v>
      </c>
      <c r="F3300">
        <v>3.9</v>
      </c>
      <c r="G3300">
        <v>44.9</v>
      </c>
      <c r="H3300">
        <v>4.2</v>
      </c>
    </row>
    <row r="3301" spans="1:12" x14ac:dyDescent="0.2">
      <c r="A3301" t="str">
        <f t="shared" si="51"/>
        <v>FSM1999</v>
      </c>
      <c r="B3301" t="str">
        <f>VLOOKUP(C3301,'Country code'!$B$1:$C$992,2,FALSE)</f>
        <v>FSM</v>
      </c>
      <c r="C3301" t="s">
        <v>293</v>
      </c>
      <c r="D3301">
        <v>1999</v>
      </c>
      <c r="E3301">
        <v>43</v>
      </c>
      <c r="F3301">
        <v>3.9</v>
      </c>
      <c r="G3301">
        <v>44.9</v>
      </c>
      <c r="H3301">
        <v>4.3</v>
      </c>
    </row>
    <row r="3302" spans="1:12" x14ac:dyDescent="0.2">
      <c r="A3302" t="str">
        <f t="shared" si="51"/>
        <v>FSM2000</v>
      </c>
      <c r="B3302" t="str">
        <f>VLOOKUP(C3302,'Country code'!$B$1:$C$992,2,FALSE)</f>
        <v>FSM</v>
      </c>
      <c r="C3302" t="s">
        <v>293</v>
      </c>
      <c r="D3302">
        <v>2000</v>
      </c>
      <c r="E3302">
        <v>43</v>
      </c>
      <c r="F3302">
        <v>3.9</v>
      </c>
      <c r="G3302">
        <v>44.9</v>
      </c>
      <c r="H3302">
        <v>4.2</v>
      </c>
    </row>
    <row r="3303" spans="1:12" x14ac:dyDescent="0.2">
      <c r="A3303" t="str">
        <f t="shared" si="51"/>
        <v>FSM2001</v>
      </c>
      <c r="B3303" t="str">
        <f>VLOOKUP(C3303,'Country code'!$B$1:$C$992,2,FALSE)</f>
        <v>FSM</v>
      </c>
      <c r="C3303" t="s">
        <v>293</v>
      </c>
      <c r="D3303">
        <v>2001</v>
      </c>
      <c r="E3303">
        <v>43</v>
      </c>
      <c r="F3303">
        <v>3.9</v>
      </c>
      <c r="G3303">
        <v>44.9</v>
      </c>
      <c r="H3303">
        <v>4.0999999999999996</v>
      </c>
    </row>
    <row r="3304" spans="1:12" x14ac:dyDescent="0.2">
      <c r="A3304" t="str">
        <f t="shared" si="51"/>
        <v>FSM2002</v>
      </c>
      <c r="B3304" t="str">
        <f>VLOOKUP(C3304,'Country code'!$B$1:$C$992,2,FALSE)</f>
        <v>FSM</v>
      </c>
      <c r="C3304" t="s">
        <v>293</v>
      </c>
      <c r="D3304">
        <v>2002</v>
      </c>
      <c r="E3304">
        <v>43</v>
      </c>
      <c r="F3304">
        <v>3.9</v>
      </c>
      <c r="G3304">
        <v>44.9</v>
      </c>
      <c r="H3304">
        <v>4.2</v>
      </c>
    </row>
    <row r="3305" spans="1:12" x14ac:dyDescent="0.2">
      <c r="A3305" t="str">
        <f t="shared" si="51"/>
        <v>FSM2003</v>
      </c>
      <c r="B3305" t="str">
        <f>VLOOKUP(C3305,'Country code'!$B$1:$C$992,2,FALSE)</f>
        <v>FSM</v>
      </c>
      <c r="C3305" t="s">
        <v>293</v>
      </c>
      <c r="D3305">
        <v>2003</v>
      </c>
      <c r="E3305">
        <v>43</v>
      </c>
      <c r="F3305">
        <v>3.9</v>
      </c>
      <c r="G3305">
        <v>44.9</v>
      </c>
      <c r="H3305">
        <v>4.2</v>
      </c>
    </row>
    <row r="3306" spans="1:12" x14ac:dyDescent="0.2">
      <c r="A3306" t="str">
        <f t="shared" si="51"/>
        <v>FSM2004</v>
      </c>
      <c r="B3306" t="str">
        <f>VLOOKUP(C3306,'Country code'!$B$1:$C$992,2,FALSE)</f>
        <v>FSM</v>
      </c>
      <c r="C3306" t="s">
        <v>293</v>
      </c>
      <c r="D3306">
        <v>2004</v>
      </c>
      <c r="E3306">
        <v>43</v>
      </c>
      <c r="F3306">
        <v>3.8</v>
      </c>
      <c r="G3306">
        <v>44.9</v>
      </c>
      <c r="H3306">
        <v>4.0999999999999996</v>
      </c>
    </row>
    <row r="3307" spans="1:12" x14ac:dyDescent="0.2">
      <c r="A3307" t="str">
        <f t="shared" si="51"/>
        <v>FSM2005</v>
      </c>
      <c r="B3307" t="str">
        <f>VLOOKUP(C3307,'Country code'!$B$1:$C$992,2,FALSE)</f>
        <v>FSM</v>
      </c>
      <c r="C3307" t="s">
        <v>293</v>
      </c>
      <c r="D3307">
        <v>2005</v>
      </c>
      <c r="E3307">
        <v>43</v>
      </c>
      <c r="F3307">
        <v>3.9</v>
      </c>
      <c r="G3307">
        <v>45</v>
      </c>
      <c r="H3307">
        <v>4.0999999999999996</v>
      </c>
    </row>
    <row r="3308" spans="1:12" x14ac:dyDescent="0.2">
      <c r="A3308" t="str">
        <f t="shared" si="51"/>
        <v>FSM2006</v>
      </c>
      <c r="B3308" t="str">
        <f>VLOOKUP(C3308,'Country code'!$B$1:$C$992,2,FALSE)</f>
        <v>FSM</v>
      </c>
      <c r="C3308" t="s">
        <v>293</v>
      </c>
      <c r="D3308">
        <v>2006</v>
      </c>
      <c r="E3308">
        <v>43</v>
      </c>
      <c r="F3308">
        <v>3.9</v>
      </c>
      <c r="G3308">
        <v>45</v>
      </c>
      <c r="H3308">
        <v>4.0999999999999996</v>
      </c>
    </row>
    <row r="3309" spans="1:12" x14ac:dyDescent="0.2">
      <c r="A3309" t="str">
        <f t="shared" si="51"/>
        <v>FSM2007</v>
      </c>
      <c r="B3309" t="str">
        <f>VLOOKUP(C3309,'Country code'!$B$1:$C$992,2,FALSE)</f>
        <v>FSM</v>
      </c>
      <c r="C3309" t="s">
        <v>293</v>
      </c>
      <c r="D3309">
        <v>2007</v>
      </c>
      <c r="E3309">
        <v>43</v>
      </c>
      <c r="F3309">
        <v>3.9</v>
      </c>
      <c r="G3309">
        <v>45</v>
      </c>
      <c r="H3309">
        <v>4.2</v>
      </c>
    </row>
    <row r="3310" spans="1:12" x14ac:dyDescent="0.2">
      <c r="A3310" t="str">
        <f t="shared" si="51"/>
        <v>FSM2008</v>
      </c>
      <c r="B3310" t="str">
        <f>VLOOKUP(C3310,'Country code'!$B$1:$C$992,2,FALSE)</f>
        <v>FSM</v>
      </c>
      <c r="C3310" t="s">
        <v>293</v>
      </c>
      <c r="D3310">
        <v>2008</v>
      </c>
      <c r="E3310">
        <v>43</v>
      </c>
      <c r="F3310">
        <v>4</v>
      </c>
      <c r="G3310">
        <v>45</v>
      </c>
      <c r="H3310">
        <v>4.2</v>
      </c>
    </row>
    <row r="3311" spans="1:12" x14ac:dyDescent="0.2">
      <c r="A3311" t="str">
        <f t="shared" si="51"/>
        <v>FSM2009</v>
      </c>
      <c r="B3311" t="str">
        <f>VLOOKUP(C3311,'Country code'!$B$1:$C$992,2,FALSE)</f>
        <v>FSM</v>
      </c>
      <c r="C3311" t="s">
        <v>293</v>
      </c>
      <c r="D3311">
        <v>2009</v>
      </c>
      <c r="E3311">
        <v>43</v>
      </c>
      <c r="F3311">
        <v>3.9</v>
      </c>
      <c r="G3311">
        <v>45</v>
      </c>
      <c r="H3311">
        <v>4.2</v>
      </c>
    </row>
    <row r="3312" spans="1:12" x14ac:dyDescent="0.2">
      <c r="A3312" t="str">
        <f t="shared" si="51"/>
        <v>FSM2010</v>
      </c>
      <c r="B3312" t="str">
        <f>VLOOKUP(C3312,'Country code'!$B$1:$C$992,2,FALSE)</f>
        <v>FSM</v>
      </c>
      <c r="C3312" t="s">
        <v>293</v>
      </c>
      <c r="D3312">
        <v>2010</v>
      </c>
      <c r="E3312">
        <v>43</v>
      </c>
      <c r="F3312">
        <v>4</v>
      </c>
      <c r="G3312">
        <v>44.9</v>
      </c>
      <c r="H3312">
        <v>4.3</v>
      </c>
    </row>
    <row r="3313" spans="1:8" x14ac:dyDescent="0.2">
      <c r="A3313" t="str">
        <f t="shared" si="51"/>
        <v>FSM2011</v>
      </c>
      <c r="B3313" t="str">
        <f>VLOOKUP(C3313,'Country code'!$B$1:$C$992,2,FALSE)</f>
        <v>FSM</v>
      </c>
      <c r="C3313" t="s">
        <v>293</v>
      </c>
      <c r="D3313">
        <v>2011</v>
      </c>
      <c r="E3313">
        <v>42.9</v>
      </c>
      <c r="F3313">
        <v>4</v>
      </c>
      <c r="G3313">
        <v>44.9</v>
      </c>
      <c r="H3313">
        <v>4.4000000000000004</v>
      </c>
    </row>
    <row r="3314" spans="1:8" x14ac:dyDescent="0.2">
      <c r="A3314" t="str">
        <f t="shared" si="51"/>
        <v>FSM2012</v>
      </c>
      <c r="B3314" t="str">
        <f>VLOOKUP(C3314,'Country code'!$B$1:$C$992,2,FALSE)</f>
        <v>FSM</v>
      </c>
      <c r="C3314" t="s">
        <v>293</v>
      </c>
      <c r="D3314">
        <v>2012</v>
      </c>
      <c r="E3314">
        <v>42.9</v>
      </c>
      <c r="F3314">
        <v>4</v>
      </c>
      <c r="G3314">
        <v>44.9</v>
      </c>
      <c r="H3314">
        <v>4.4000000000000004</v>
      </c>
    </row>
    <row r="3315" spans="1:8" x14ac:dyDescent="0.2">
      <c r="A3315" t="str">
        <f t="shared" si="51"/>
        <v>FSM2013</v>
      </c>
      <c r="B3315" t="str">
        <f>VLOOKUP(C3315,'Country code'!$B$1:$C$992,2,FALSE)</f>
        <v>FSM</v>
      </c>
      <c r="C3315" t="s">
        <v>293</v>
      </c>
      <c r="D3315">
        <v>2013</v>
      </c>
      <c r="E3315">
        <v>42.9</v>
      </c>
      <c r="F3315">
        <v>4</v>
      </c>
      <c r="G3315">
        <v>44.9</v>
      </c>
      <c r="H3315">
        <v>4.5</v>
      </c>
    </row>
    <row r="3316" spans="1:8" x14ac:dyDescent="0.2">
      <c r="A3316" t="str">
        <f t="shared" si="51"/>
        <v>MDA1988</v>
      </c>
      <c r="B3316" t="str">
        <f>VLOOKUP(C3316,'Country code'!$B$1:$C$992,2,FALSE)</f>
        <v>MDA</v>
      </c>
      <c r="C3316" t="s">
        <v>91</v>
      </c>
      <c r="D3316">
        <v>1988</v>
      </c>
      <c r="E3316">
        <v>32.200000000000003</v>
      </c>
      <c r="F3316">
        <v>2.2000000000000002</v>
      </c>
      <c r="G3316">
        <v>50.9</v>
      </c>
      <c r="H3316">
        <v>3.6</v>
      </c>
    </row>
    <row r="3317" spans="1:8" x14ac:dyDescent="0.2">
      <c r="A3317" t="str">
        <f t="shared" si="51"/>
        <v>MDA1989</v>
      </c>
      <c r="B3317" t="str">
        <f>VLOOKUP(C3317,'Country code'!$B$1:$C$992,2,FALSE)</f>
        <v>MDA</v>
      </c>
      <c r="C3317" t="s">
        <v>91</v>
      </c>
      <c r="D3317">
        <v>1989</v>
      </c>
      <c r="E3317">
        <v>32.4</v>
      </c>
      <c r="F3317">
        <v>2.1</v>
      </c>
      <c r="G3317">
        <v>51.1</v>
      </c>
      <c r="H3317">
        <v>3.5</v>
      </c>
    </row>
    <row r="3318" spans="1:8" x14ac:dyDescent="0.2">
      <c r="A3318" t="str">
        <f t="shared" si="51"/>
        <v>MDA1990</v>
      </c>
      <c r="B3318" t="str">
        <f>VLOOKUP(C3318,'Country code'!$B$1:$C$992,2,FALSE)</f>
        <v>MDA</v>
      </c>
      <c r="C3318" t="s">
        <v>91</v>
      </c>
      <c r="D3318">
        <v>1990</v>
      </c>
      <c r="E3318">
        <v>32.9</v>
      </c>
      <c r="F3318">
        <v>2</v>
      </c>
      <c r="G3318">
        <v>51.3</v>
      </c>
      <c r="H3318">
        <v>3.4</v>
      </c>
    </row>
    <row r="3319" spans="1:8" x14ac:dyDescent="0.2">
      <c r="A3319" t="str">
        <f t="shared" si="51"/>
        <v>MDA1991</v>
      </c>
      <c r="B3319" t="str">
        <f>VLOOKUP(C3319,'Country code'!$B$1:$C$992,2,FALSE)</f>
        <v>MDA</v>
      </c>
      <c r="C3319" t="s">
        <v>91</v>
      </c>
      <c r="D3319">
        <v>1991</v>
      </c>
      <c r="E3319">
        <v>33.6</v>
      </c>
      <c r="F3319">
        <v>2</v>
      </c>
      <c r="G3319">
        <v>51.6</v>
      </c>
      <c r="H3319">
        <v>3.3</v>
      </c>
    </row>
    <row r="3320" spans="1:8" x14ac:dyDescent="0.2">
      <c r="A3320" t="str">
        <f t="shared" si="51"/>
        <v>MDA1992</v>
      </c>
      <c r="B3320" t="str">
        <f>VLOOKUP(C3320,'Country code'!$B$1:$C$992,2,FALSE)</f>
        <v>MDA</v>
      </c>
      <c r="C3320" t="s">
        <v>91</v>
      </c>
      <c r="D3320">
        <v>1992</v>
      </c>
      <c r="E3320">
        <v>34.299999999999997</v>
      </c>
      <c r="F3320">
        <v>1.9</v>
      </c>
      <c r="G3320">
        <v>51.9</v>
      </c>
      <c r="H3320">
        <v>3.2</v>
      </c>
    </row>
    <row r="3321" spans="1:8" x14ac:dyDescent="0.2">
      <c r="A3321" t="str">
        <f t="shared" si="51"/>
        <v>MDA1993</v>
      </c>
      <c r="B3321" t="str">
        <f>VLOOKUP(C3321,'Country code'!$B$1:$C$992,2,FALSE)</f>
        <v>MDA</v>
      </c>
      <c r="C3321" t="s">
        <v>91</v>
      </c>
      <c r="D3321">
        <v>1993</v>
      </c>
      <c r="E3321">
        <v>35</v>
      </c>
      <c r="F3321">
        <v>1.8</v>
      </c>
      <c r="G3321">
        <v>52.2</v>
      </c>
      <c r="H3321">
        <v>3</v>
      </c>
    </row>
    <row r="3322" spans="1:8" x14ac:dyDescent="0.2">
      <c r="A3322" t="str">
        <f t="shared" si="51"/>
        <v>MDA1994</v>
      </c>
      <c r="B3322" t="str">
        <f>VLOOKUP(C3322,'Country code'!$B$1:$C$992,2,FALSE)</f>
        <v>MDA</v>
      </c>
      <c r="C3322" t="s">
        <v>91</v>
      </c>
      <c r="D3322">
        <v>1994</v>
      </c>
      <c r="E3322">
        <v>35.700000000000003</v>
      </c>
      <c r="F3322">
        <v>1.8</v>
      </c>
      <c r="G3322">
        <v>52.4</v>
      </c>
      <c r="H3322">
        <v>3</v>
      </c>
    </row>
    <row r="3323" spans="1:8" x14ac:dyDescent="0.2">
      <c r="A3323" t="str">
        <f t="shared" ref="A3323:A3386" si="52">B3323&amp;D3323</f>
        <v>MDA1995</v>
      </c>
      <c r="B3323" t="str">
        <f>VLOOKUP(C3323,'Country code'!$B$1:$C$992,2,FALSE)</f>
        <v>MDA</v>
      </c>
      <c r="C3323" t="s">
        <v>91</v>
      </c>
      <c r="D3323">
        <v>1995</v>
      </c>
      <c r="E3323">
        <v>36.4</v>
      </c>
      <c r="F3323">
        <v>1.8</v>
      </c>
      <c r="G3323">
        <v>52.7</v>
      </c>
      <c r="H3323">
        <v>2.9</v>
      </c>
    </row>
    <row r="3324" spans="1:8" x14ac:dyDescent="0.2">
      <c r="A3324" t="str">
        <f t="shared" si="52"/>
        <v>MDA1996</v>
      </c>
      <c r="B3324" t="str">
        <f>VLOOKUP(C3324,'Country code'!$B$1:$C$992,2,FALSE)</f>
        <v>MDA</v>
      </c>
      <c r="C3324" t="s">
        <v>91</v>
      </c>
      <c r="D3324">
        <v>1996</v>
      </c>
      <c r="E3324">
        <v>37.1</v>
      </c>
      <c r="F3324">
        <v>1.6</v>
      </c>
      <c r="G3324">
        <v>53</v>
      </c>
      <c r="H3324">
        <v>2.8</v>
      </c>
    </row>
    <row r="3325" spans="1:8" x14ac:dyDescent="0.2">
      <c r="A3325" t="str">
        <f t="shared" si="52"/>
        <v>MDA1997</v>
      </c>
      <c r="B3325" t="str">
        <f>VLOOKUP(C3325,'Country code'!$B$1:$C$992,2,FALSE)</f>
        <v>MDA</v>
      </c>
      <c r="C3325" t="s">
        <v>91</v>
      </c>
      <c r="D3325">
        <v>1997</v>
      </c>
      <c r="E3325">
        <v>37.700000000000003</v>
      </c>
      <c r="F3325">
        <v>1.5</v>
      </c>
      <c r="G3325">
        <v>53.2</v>
      </c>
      <c r="H3325">
        <v>2.7</v>
      </c>
    </row>
    <row r="3326" spans="1:8" x14ac:dyDescent="0.2">
      <c r="A3326" t="str">
        <f t="shared" si="52"/>
        <v>MDA1998</v>
      </c>
      <c r="B3326" t="str">
        <f>VLOOKUP(C3326,'Country code'!$B$1:$C$992,2,FALSE)</f>
        <v>MDA</v>
      </c>
      <c r="C3326" t="s">
        <v>91</v>
      </c>
      <c r="D3326">
        <v>1998</v>
      </c>
      <c r="E3326">
        <v>38.200000000000003</v>
      </c>
      <c r="F3326">
        <v>1.3</v>
      </c>
      <c r="G3326">
        <v>53.4</v>
      </c>
      <c r="H3326">
        <v>2.6</v>
      </c>
    </row>
    <row r="3327" spans="1:8" x14ac:dyDescent="0.2">
      <c r="A3327" t="str">
        <f t="shared" si="52"/>
        <v>MDA1999</v>
      </c>
      <c r="B3327" t="str">
        <f>VLOOKUP(C3327,'Country code'!$B$1:$C$992,2,FALSE)</f>
        <v>MDA</v>
      </c>
      <c r="C3327" t="s">
        <v>91</v>
      </c>
      <c r="D3327">
        <v>1999</v>
      </c>
      <c r="E3327">
        <v>38.4</v>
      </c>
      <c r="F3327">
        <v>1.3</v>
      </c>
      <c r="G3327">
        <v>53.6</v>
      </c>
      <c r="H3327">
        <v>2.5</v>
      </c>
    </row>
    <row r="3328" spans="1:8" x14ac:dyDescent="0.2">
      <c r="A3328" t="str">
        <f t="shared" si="52"/>
        <v>MDA2000</v>
      </c>
      <c r="B3328" t="str">
        <f>VLOOKUP(C3328,'Country code'!$B$1:$C$992,2,FALSE)</f>
        <v>MDA</v>
      </c>
      <c r="C3328" t="s">
        <v>91</v>
      </c>
      <c r="D3328">
        <v>2000</v>
      </c>
      <c r="E3328">
        <v>38.4</v>
      </c>
      <c r="F3328">
        <v>1.2</v>
      </c>
      <c r="G3328">
        <v>53.7</v>
      </c>
      <c r="H3328">
        <v>2.2999999999999998</v>
      </c>
    </row>
    <row r="3329" spans="1:8" x14ac:dyDescent="0.2">
      <c r="A3329" t="str">
        <f t="shared" si="52"/>
        <v>MDA2001</v>
      </c>
      <c r="B3329" t="str">
        <f>VLOOKUP(C3329,'Country code'!$B$1:$C$992,2,FALSE)</f>
        <v>MDA</v>
      </c>
      <c r="C3329" t="s">
        <v>91</v>
      </c>
      <c r="D3329">
        <v>2001</v>
      </c>
      <c r="E3329">
        <v>38.299999999999997</v>
      </c>
      <c r="F3329">
        <v>1.2</v>
      </c>
      <c r="G3329">
        <v>53.7</v>
      </c>
      <c r="H3329">
        <v>2.2999999999999998</v>
      </c>
    </row>
    <row r="3330" spans="1:8" x14ac:dyDescent="0.2">
      <c r="A3330" t="str">
        <f t="shared" si="52"/>
        <v>MDA2002</v>
      </c>
      <c r="B3330" t="str">
        <f>VLOOKUP(C3330,'Country code'!$B$1:$C$992,2,FALSE)</f>
        <v>MDA</v>
      </c>
      <c r="C3330" t="s">
        <v>91</v>
      </c>
      <c r="D3330">
        <v>2002</v>
      </c>
      <c r="E3330">
        <v>38.1</v>
      </c>
      <c r="F3330">
        <v>1.1000000000000001</v>
      </c>
      <c r="G3330">
        <v>53.7</v>
      </c>
      <c r="H3330">
        <v>2.2999999999999998</v>
      </c>
    </row>
    <row r="3331" spans="1:8" x14ac:dyDescent="0.2">
      <c r="A3331" t="str">
        <f t="shared" si="52"/>
        <v>MDA2003</v>
      </c>
      <c r="B3331" t="str">
        <f>VLOOKUP(C3331,'Country code'!$B$1:$C$992,2,FALSE)</f>
        <v>MDA</v>
      </c>
      <c r="C3331" t="s">
        <v>91</v>
      </c>
      <c r="D3331">
        <v>2003</v>
      </c>
      <c r="E3331">
        <v>37.799999999999997</v>
      </c>
      <c r="F3331">
        <v>1.1000000000000001</v>
      </c>
      <c r="G3331">
        <v>53.6</v>
      </c>
      <c r="H3331">
        <v>2.2999999999999998</v>
      </c>
    </row>
    <row r="3332" spans="1:8" x14ac:dyDescent="0.2">
      <c r="A3332" t="str">
        <f t="shared" si="52"/>
        <v>MDA2004</v>
      </c>
      <c r="B3332" t="str">
        <f>VLOOKUP(C3332,'Country code'!$B$1:$C$992,2,FALSE)</f>
        <v>MDA</v>
      </c>
      <c r="C3332" t="s">
        <v>91</v>
      </c>
      <c r="D3332">
        <v>2004</v>
      </c>
      <c r="E3332">
        <v>37.6</v>
      </c>
      <c r="F3332">
        <v>1.1000000000000001</v>
      </c>
      <c r="G3332">
        <v>53.6</v>
      </c>
      <c r="H3332">
        <v>2.2000000000000002</v>
      </c>
    </row>
    <row r="3333" spans="1:8" x14ac:dyDescent="0.2">
      <c r="A3333" t="str">
        <f t="shared" si="52"/>
        <v>MDA2005</v>
      </c>
      <c r="B3333" t="str">
        <f>VLOOKUP(C3333,'Country code'!$B$1:$C$992,2,FALSE)</f>
        <v>MDA</v>
      </c>
      <c r="C3333" t="s">
        <v>91</v>
      </c>
      <c r="D3333">
        <v>2005</v>
      </c>
      <c r="E3333">
        <v>37.5</v>
      </c>
      <c r="F3333">
        <v>1.1000000000000001</v>
      </c>
      <c r="G3333">
        <v>53.5</v>
      </c>
      <c r="H3333">
        <v>2.2000000000000002</v>
      </c>
    </row>
    <row r="3334" spans="1:8" x14ac:dyDescent="0.2">
      <c r="A3334" t="str">
        <f t="shared" si="52"/>
        <v>MDA2006</v>
      </c>
      <c r="B3334" t="str">
        <f>VLOOKUP(C3334,'Country code'!$B$1:$C$992,2,FALSE)</f>
        <v>MDA</v>
      </c>
      <c r="C3334" t="s">
        <v>91</v>
      </c>
      <c r="D3334">
        <v>2006</v>
      </c>
      <c r="E3334">
        <v>37.299999999999997</v>
      </c>
      <c r="F3334">
        <v>1.1000000000000001</v>
      </c>
      <c r="G3334">
        <v>53.3</v>
      </c>
      <c r="H3334">
        <v>2.2000000000000002</v>
      </c>
    </row>
    <row r="3335" spans="1:8" x14ac:dyDescent="0.2">
      <c r="A3335" t="str">
        <f t="shared" si="52"/>
        <v>MDA2007</v>
      </c>
      <c r="B3335" t="str">
        <f>VLOOKUP(C3335,'Country code'!$B$1:$C$992,2,FALSE)</f>
        <v>MDA</v>
      </c>
      <c r="C3335" t="s">
        <v>91</v>
      </c>
      <c r="D3335">
        <v>2007</v>
      </c>
      <c r="E3335">
        <v>37</v>
      </c>
      <c r="F3335">
        <v>1.1000000000000001</v>
      </c>
      <c r="G3335">
        <v>53.2</v>
      </c>
      <c r="H3335">
        <v>2.1</v>
      </c>
    </row>
    <row r="3336" spans="1:8" x14ac:dyDescent="0.2">
      <c r="A3336" t="str">
        <f t="shared" si="52"/>
        <v>MDA2008</v>
      </c>
      <c r="B3336" t="str">
        <f>VLOOKUP(C3336,'Country code'!$B$1:$C$992,2,FALSE)</f>
        <v>MDA</v>
      </c>
      <c r="C3336" t="s">
        <v>91</v>
      </c>
      <c r="D3336">
        <v>2008</v>
      </c>
      <c r="E3336">
        <v>36.5</v>
      </c>
      <c r="F3336">
        <v>1.1000000000000001</v>
      </c>
      <c r="G3336">
        <v>53</v>
      </c>
      <c r="H3336">
        <v>2.1</v>
      </c>
    </row>
    <row r="3337" spans="1:8" x14ac:dyDescent="0.2">
      <c r="A3337" t="str">
        <f t="shared" si="52"/>
        <v>MDA2009</v>
      </c>
      <c r="B3337" t="str">
        <f>VLOOKUP(C3337,'Country code'!$B$1:$C$992,2,FALSE)</f>
        <v>MDA</v>
      </c>
      <c r="C3337" t="s">
        <v>91</v>
      </c>
      <c r="D3337">
        <v>2009</v>
      </c>
      <c r="E3337">
        <v>36.1</v>
      </c>
      <c r="F3337">
        <v>1.1000000000000001</v>
      </c>
      <c r="G3337">
        <v>52.7</v>
      </c>
      <c r="H3337">
        <v>2.1</v>
      </c>
    </row>
    <row r="3338" spans="1:8" x14ac:dyDescent="0.2">
      <c r="A3338" t="str">
        <f t="shared" si="52"/>
        <v>MDA2010</v>
      </c>
      <c r="B3338" t="str">
        <f>VLOOKUP(C3338,'Country code'!$B$1:$C$992,2,FALSE)</f>
        <v>MDA</v>
      </c>
      <c r="C3338" t="s">
        <v>91</v>
      </c>
      <c r="D3338">
        <v>2010</v>
      </c>
      <c r="E3338">
        <v>35.5</v>
      </c>
      <c r="F3338">
        <v>1.1000000000000001</v>
      </c>
      <c r="G3338">
        <v>52.3</v>
      </c>
      <c r="H3338">
        <v>2.1</v>
      </c>
    </row>
    <row r="3339" spans="1:8" x14ac:dyDescent="0.2">
      <c r="A3339" t="str">
        <f t="shared" si="52"/>
        <v>MDA2011</v>
      </c>
      <c r="B3339" t="str">
        <f>VLOOKUP(C3339,'Country code'!$B$1:$C$992,2,FALSE)</f>
        <v>MDA</v>
      </c>
      <c r="C3339" t="s">
        <v>91</v>
      </c>
      <c r="D3339">
        <v>2011</v>
      </c>
      <c r="E3339">
        <v>34.799999999999997</v>
      </c>
      <c r="F3339">
        <v>1.1000000000000001</v>
      </c>
      <c r="G3339">
        <v>51.9</v>
      </c>
      <c r="H3339">
        <v>2.1</v>
      </c>
    </row>
    <row r="3340" spans="1:8" x14ac:dyDescent="0.2">
      <c r="A3340" t="str">
        <f t="shared" si="52"/>
        <v>MDA2012</v>
      </c>
      <c r="B3340" t="str">
        <f>VLOOKUP(C3340,'Country code'!$B$1:$C$992,2,FALSE)</f>
        <v>MDA</v>
      </c>
      <c r="C3340" t="s">
        <v>91</v>
      </c>
      <c r="D3340">
        <v>2012</v>
      </c>
      <c r="E3340">
        <v>34.1</v>
      </c>
      <c r="F3340">
        <v>1.1000000000000001</v>
      </c>
      <c r="G3340">
        <v>51.6</v>
      </c>
      <c r="H3340">
        <v>2.1</v>
      </c>
    </row>
    <row r="3341" spans="1:8" x14ac:dyDescent="0.2">
      <c r="A3341" t="str">
        <f t="shared" si="52"/>
        <v>MDA2013</v>
      </c>
      <c r="B3341" t="str">
        <f>VLOOKUP(C3341,'Country code'!$B$1:$C$992,2,FALSE)</f>
        <v>MDA</v>
      </c>
      <c r="C3341" t="s">
        <v>91</v>
      </c>
      <c r="D3341">
        <v>2013</v>
      </c>
      <c r="E3341">
        <v>33.299999999999997</v>
      </c>
      <c r="F3341">
        <v>1.1000000000000001</v>
      </c>
      <c r="G3341">
        <v>51.2</v>
      </c>
      <c r="H3341">
        <v>2.2000000000000002</v>
      </c>
    </row>
    <row r="3342" spans="1:8" x14ac:dyDescent="0.2">
      <c r="A3342" t="str">
        <f t="shared" si="52"/>
        <v>MDA2014</v>
      </c>
      <c r="B3342" t="str">
        <f>VLOOKUP(C3342,'Country code'!$B$1:$C$992,2,FALSE)</f>
        <v>MDA</v>
      </c>
      <c r="C3342" t="s">
        <v>91</v>
      </c>
      <c r="D3342">
        <v>2014</v>
      </c>
      <c r="E3342">
        <v>32.6</v>
      </c>
      <c r="F3342">
        <v>1</v>
      </c>
      <c r="G3342">
        <v>50.9</v>
      </c>
      <c r="H3342">
        <v>2.2000000000000002</v>
      </c>
    </row>
    <row r="3343" spans="1:8" x14ac:dyDescent="0.2">
      <c r="A3343" t="str">
        <f t="shared" si="52"/>
        <v>MDA2015</v>
      </c>
      <c r="B3343" t="str">
        <f>VLOOKUP(C3343,'Country code'!$B$1:$C$992,2,FALSE)</f>
        <v>MDA</v>
      </c>
      <c r="C3343" t="s">
        <v>91</v>
      </c>
      <c r="D3343">
        <v>2015</v>
      </c>
      <c r="E3343">
        <v>32.1</v>
      </c>
      <c r="F3343">
        <v>1</v>
      </c>
      <c r="G3343">
        <v>50.7</v>
      </c>
      <c r="H3343">
        <v>2.2999999999999998</v>
      </c>
    </row>
    <row r="3344" spans="1:8" x14ac:dyDescent="0.2">
      <c r="A3344" t="str">
        <f t="shared" si="52"/>
        <v>MDA2016</v>
      </c>
      <c r="B3344" t="str">
        <f>VLOOKUP(C3344,'Country code'!$B$1:$C$992,2,FALSE)</f>
        <v>MDA</v>
      </c>
      <c r="C3344" t="s">
        <v>91</v>
      </c>
      <c r="D3344">
        <v>2016</v>
      </c>
      <c r="E3344">
        <v>31.7</v>
      </c>
      <c r="F3344">
        <v>1.1000000000000001</v>
      </c>
      <c r="G3344">
        <v>50.5</v>
      </c>
      <c r="H3344">
        <v>2.2999999999999998</v>
      </c>
    </row>
    <row r="3345" spans="1:8" x14ac:dyDescent="0.2">
      <c r="A3345" t="str">
        <f t="shared" si="52"/>
        <v>MDA2017</v>
      </c>
      <c r="B3345" t="str">
        <f>VLOOKUP(C3345,'Country code'!$B$1:$C$992,2,FALSE)</f>
        <v>MDA</v>
      </c>
      <c r="C3345" t="s">
        <v>91</v>
      </c>
      <c r="D3345">
        <v>2017</v>
      </c>
      <c r="E3345">
        <v>31.5</v>
      </c>
      <c r="F3345">
        <v>1.2</v>
      </c>
      <c r="G3345">
        <v>50.3</v>
      </c>
      <c r="H3345">
        <v>2.5</v>
      </c>
    </row>
    <row r="3346" spans="1:8" x14ac:dyDescent="0.2">
      <c r="A3346" t="str">
        <f t="shared" si="52"/>
        <v>MDA2018</v>
      </c>
      <c r="B3346" t="str">
        <f>VLOOKUP(C3346,'Country code'!$B$1:$C$992,2,FALSE)</f>
        <v>MDA</v>
      </c>
      <c r="C3346" t="s">
        <v>91</v>
      </c>
      <c r="D3346">
        <v>2018</v>
      </c>
      <c r="E3346">
        <v>31.3</v>
      </c>
      <c r="F3346">
        <v>1.4</v>
      </c>
      <c r="G3346">
        <v>50.3</v>
      </c>
      <c r="H3346">
        <v>2.6</v>
      </c>
    </row>
    <row r="3347" spans="1:8" x14ac:dyDescent="0.2">
      <c r="A3347" t="str">
        <f t="shared" si="52"/>
        <v>MDA2019</v>
      </c>
      <c r="B3347" t="str">
        <f>VLOOKUP(C3347,'Country code'!$B$1:$C$992,2,FALSE)</f>
        <v>MDA</v>
      </c>
      <c r="C3347" t="s">
        <v>91</v>
      </c>
      <c r="D3347">
        <v>2019</v>
      </c>
      <c r="E3347">
        <v>31.2</v>
      </c>
      <c r="F3347">
        <v>1.6</v>
      </c>
      <c r="G3347">
        <v>50.3</v>
      </c>
      <c r="H3347">
        <v>2.8</v>
      </c>
    </row>
    <row r="3348" spans="1:8" x14ac:dyDescent="0.2">
      <c r="A3348" t="str">
        <f t="shared" si="52"/>
        <v>MNG1995</v>
      </c>
      <c r="B3348" t="str">
        <f>VLOOKUP(C3348,'Country code'!$B$1:$C$992,2,FALSE)</f>
        <v>MNG</v>
      </c>
      <c r="C3348" t="s">
        <v>92</v>
      </c>
      <c r="D3348">
        <v>1995</v>
      </c>
      <c r="E3348">
        <v>34.200000000000003</v>
      </c>
      <c r="F3348">
        <v>2.4</v>
      </c>
      <c r="G3348">
        <v>36</v>
      </c>
      <c r="H3348">
        <v>2.6</v>
      </c>
    </row>
    <row r="3349" spans="1:8" x14ac:dyDescent="0.2">
      <c r="A3349" t="str">
        <f t="shared" si="52"/>
        <v>MNG1996</v>
      </c>
      <c r="B3349" t="str">
        <f>VLOOKUP(C3349,'Country code'!$B$1:$C$992,2,FALSE)</f>
        <v>MNG</v>
      </c>
      <c r="C3349" t="s">
        <v>92</v>
      </c>
      <c r="D3349">
        <v>1996</v>
      </c>
      <c r="E3349">
        <v>34.200000000000003</v>
      </c>
      <c r="F3349">
        <v>2.4</v>
      </c>
      <c r="G3349">
        <v>36.1</v>
      </c>
      <c r="H3349">
        <v>2.7</v>
      </c>
    </row>
    <row r="3350" spans="1:8" x14ac:dyDescent="0.2">
      <c r="A3350" t="str">
        <f t="shared" si="52"/>
        <v>MNG1997</v>
      </c>
      <c r="B3350" t="str">
        <f>VLOOKUP(C3350,'Country code'!$B$1:$C$992,2,FALSE)</f>
        <v>MNG</v>
      </c>
      <c r="C3350" t="s">
        <v>92</v>
      </c>
      <c r="D3350">
        <v>1997</v>
      </c>
      <c r="E3350">
        <v>34.1</v>
      </c>
      <c r="F3350">
        <v>2.4</v>
      </c>
      <c r="G3350">
        <v>36</v>
      </c>
      <c r="H3350">
        <v>2.5</v>
      </c>
    </row>
    <row r="3351" spans="1:8" x14ac:dyDescent="0.2">
      <c r="A3351" t="str">
        <f t="shared" si="52"/>
        <v>MNG1998</v>
      </c>
      <c r="B3351" t="str">
        <f>VLOOKUP(C3351,'Country code'!$B$1:$C$992,2,FALSE)</f>
        <v>MNG</v>
      </c>
      <c r="C3351" t="s">
        <v>92</v>
      </c>
      <c r="D3351">
        <v>1998</v>
      </c>
      <c r="E3351">
        <v>34.1</v>
      </c>
      <c r="F3351">
        <v>2.2999999999999998</v>
      </c>
      <c r="G3351">
        <v>36</v>
      </c>
      <c r="H3351">
        <v>2.4</v>
      </c>
    </row>
    <row r="3352" spans="1:8" x14ac:dyDescent="0.2">
      <c r="A3352" t="str">
        <f t="shared" si="52"/>
        <v>MNG1999</v>
      </c>
      <c r="B3352" t="str">
        <f>VLOOKUP(C3352,'Country code'!$B$1:$C$992,2,FALSE)</f>
        <v>MNG</v>
      </c>
      <c r="C3352" t="s">
        <v>92</v>
      </c>
      <c r="D3352">
        <v>1999</v>
      </c>
      <c r="E3352">
        <v>34.1</v>
      </c>
      <c r="F3352">
        <v>2.2999999999999998</v>
      </c>
      <c r="G3352">
        <v>36.1</v>
      </c>
      <c r="H3352">
        <v>2.4</v>
      </c>
    </row>
    <row r="3353" spans="1:8" x14ac:dyDescent="0.2">
      <c r="A3353" t="str">
        <f t="shared" si="52"/>
        <v>MNG2000</v>
      </c>
      <c r="B3353" t="str">
        <f>VLOOKUP(C3353,'Country code'!$B$1:$C$992,2,FALSE)</f>
        <v>MNG</v>
      </c>
      <c r="C3353" t="s">
        <v>92</v>
      </c>
      <c r="D3353">
        <v>2000</v>
      </c>
      <c r="E3353">
        <v>34.200000000000003</v>
      </c>
      <c r="F3353">
        <v>2.2000000000000002</v>
      </c>
      <c r="G3353">
        <v>36.200000000000003</v>
      </c>
      <c r="H3353">
        <v>2.2999999999999998</v>
      </c>
    </row>
    <row r="3354" spans="1:8" x14ac:dyDescent="0.2">
      <c r="A3354" t="str">
        <f t="shared" si="52"/>
        <v>MNG2001</v>
      </c>
      <c r="B3354" t="str">
        <f>VLOOKUP(C3354,'Country code'!$B$1:$C$992,2,FALSE)</f>
        <v>MNG</v>
      </c>
      <c r="C3354" t="s">
        <v>92</v>
      </c>
      <c r="D3354">
        <v>2001</v>
      </c>
      <c r="E3354">
        <v>34.200000000000003</v>
      </c>
      <c r="F3354">
        <v>2.2000000000000002</v>
      </c>
      <c r="G3354">
        <v>36.200000000000003</v>
      </c>
      <c r="H3354">
        <v>2.2999999999999998</v>
      </c>
    </row>
    <row r="3355" spans="1:8" x14ac:dyDescent="0.2">
      <c r="A3355" t="str">
        <f t="shared" si="52"/>
        <v>MNG2002</v>
      </c>
      <c r="B3355" t="str">
        <f>VLOOKUP(C3355,'Country code'!$B$1:$C$992,2,FALSE)</f>
        <v>MNG</v>
      </c>
      <c r="C3355" t="s">
        <v>92</v>
      </c>
      <c r="D3355">
        <v>2002</v>
      </c>
      <c r="E3355">
        <v>34.299999999999997</v>
      </c>
      <c r="F3355">
        <v>2</v>
      </c>
      <c r="G3355">
        <v>36.200000000000003</v>
      </c>
      <c r="H3355">
        <v>2.2000000000000002</v>
      </c>
    </row>
    <row r="3356" spans="1:8" x14ac:dyDescent="0.2">
      <c r="A3356" t="str">
        <f t="shared" si="52"/>
        <v>MNG2003</v>
      </c>
      <c r="B3356" t="str">
        <f>VLOOKUP(C3356,'Country code'!$B$1:$C$992,2,FALSE)</f>
        <v>MNG</v>
      </c>
      <c r="C3356" t="s">
        <v>92</v>
      </c>
      <c r="D3356">
        <v>2003</v>
      </c>
      <c r="E3356">
        <v>34.299999999999997</v>
      </c>
      <c r="F3356">
        <v>2</v>
      </c>
      <c r="G3356">
        <v>36.299999999999997</v>
      </c>
      <c r="H3356">
        <v>2.2000000000000002</v>
      </c>
    </row>
    <row r="3357" spans="1:8" x14ac:dyDescent="0.2">
      <c r="A3357" t="str">
        <f t="shared" si="52"/>
        <v>MNG2004</v>
      </c>
      <c r="B3357" t="str">
        <f>VLOOKUP(C3357,'Country code'!$B$1:$C$992,2,FALSE)</f>
        <v>MNG</v>
      </c>
      <c r="C3357" t="s">
        <v>92</v>
      </c>
      <c r="D3357">
        <v>2004</v>
      </c>
      <c r="E3357">
        <v>34.4</v>
      </c>
      <c r="F3357">
        <v>2</v>
      </c>
      <c r="G3357">
        <v>36.4</v>
      </c>
      <c r="H3357">
        <v>2.2000000000000002</v>
      </c>
    </row>
    <row r="3358" spans="1:8" x14ac:dyDescent="0.2">
      <c r="A3358" t="str">
        <f t="shared" si="52"/>
        <v>MNG2005</v>
      </c>
      <c r="B3358" t="str">
        <f>VLOOKUP(C3358,'Country code'!$B$1:$C$992,2,FALSE)</f>
        <v>MNG</v>
      </c>
      <c r="C3358" t="s">
        <v>92</v>
      </c>
      <c r="D3358">
        <v>2005</v>
      </c>
      <c r="E3358">
        <v>34.4</v>
      </c>
      <c r="F3358">
        <v>1.9</v>
      </c>
      <c r="G3358">
        <v>36.4</v>
      </c>
      <c r="H3358">
        <v>2.1</v>
      </c>
    </row>
    <row r="3359" spans="1:8" x14ac:dyDescent="0.2">
      <c r="A3359" t="str">
        <f t="shared" si="52"/>
        <v>MNG2006</v>
      </c>
      <c r="B3359" t="str">
        <f>VLOOKUP(C3359,'Country code'!$B$1:$C$992,2,FALSE)</f>
        <v>MNG</v>
      </c>
      <c r="C3359" t="s">
        <v>92</v>
      </c>
      <c r="D3359">
        <v>2006</v>
      </c>
      <c r="E3359">
        <v>34.4</v>
      </c>
      <c r="F3359">
        <v>1.9</v>
      </c>
      <c r="G3359">
        <v>36.5</v>
      </c>
      <c r="H3359">
        <v>2.1</v>
      </c>
    </row>
    <row r="3360" spans="1:8" x14ac:dyDescent="0.2">
      <c r="A3360" t="str">
        <f t="shared" si="52"/>
        <v>MNG2007</v>
      </c>
      <c r="B3360" t="str">
        <f>VLOOKUP(C3360,'Country code'!$B$1:$C$992,2,FALSE)</f>
        <v>MNG</v>
      </c>
      <c r="C3360" t="s">
        <v>92</v>
      </c>
      <c r="D3360">
        <v>2007</v>
      </c>
      <c r="E3360">
        <v>34.5</v>
      </c>
      <c r="F3360">
        <v>1.8</v>
      </c>
      <c r="G3360">
        <v>36.6</v>
      </c>
      <c r="H3360">
        <v>2</v>
      </c>
    </row>
    <row r="3361" spans="1:8" x14ac:dyDescent="0.2">
      <c r="A3361" t="str">
        <f t="shared" si="52"/>
        <v>MNG2008</v>
      </c>
      <c r="B3361" t="str">
        <f>VLOOKUP(C3361,'Country code'!$B$1:$C$992,2,FALSE)</f>
        <v>MNG</v>
      </c>
      <c r="C3361" t="s">
        <v>92</v>
      </c>
      <c r="D3361">
        <v>2008</v>
      </c>
      <c r="E3361">
        <v>34.4</v>
      </c>
      <c r="F3361">
        <v>1.9</v>
      </c>
      <c r="G3361">
        <v>36.5</v>
      </c>
      <c r="H3361">
        <v>2.1</v>
      </c>
    </row>
    <row r="3362" spans="1:8" x14ac:dyDescent="0.2">
      <c r="A3362" t="str">
        <f t="shared" si="52"/>
        <v>MNG2009</v>
      </c>
      <c r="B3362" t="str">
        <f>VLOOKUP(C3362,'Country code'!$B$1:$C$992,2,FALSE)</f>
        <v>MNG</v>
      </c>
      <c r="C3362" t="s">
        <v>92</v>
      </c>
      <c r="D3362">
        <v>2009</v>
      </c>
      <c r="E3362">
        <v>34.299999999999997</v>
      </c>
      <c r="F3362">
        <v>1.8</v>
      </c>
      <c r="G3362">
        <v>36.4</v>
      </c>
      <c r="H3362">
        <v>2</v>
      </c>
    </row>
    <row r="3363" spans="1:8" x14ac:dyDescent="0.2">
      <c r="A3363" t="str">
        <f t="shared" si="52"/>
        <v>MNG2010</v>
      </c>
      <c r="B3363" t="str">
        <f>VLOOKUP(C3363,'Country code'!$B$1:$C$992,2,FALSE)</f>
        <v>MNG</v>
      </c>
      <c r="C3363" t="s">
        <v>92</v>
      </c>
      <c r="D3363">
        <v>2010</v>
      </c>
      <c r="E3363">
        <v>34.299999999999997</v>
      </c>
      <c r="F3363">
        <v>1.8</v>
      </c>
      <c r="G3363">
        <v>36.4</v>
      </c>
      <c r="H3363">
        <v>2</v>
      </c>
    </row>
    <row r="3364" spans="1:8" x14ac:dyDescent="0.2">
      <c r="A3364" t="str">
        <f t="shared" si="52"/>
        <v>MNG2011</v>
      </c>
      <c r="B3364" t="str">
        <f>VLOOKUP(C3364,'Country code'!$B$1:$C$992,2,FALSE)</f>
        <v>MNG</v>
      </c>
      <c r="C3364" t="s">
        <v>92</v>
      </c>
      <c r="D3364">
        <v>2011</v>
      </c>
      <c r="E3364">
        <v>34.299999999999997</v>
      </c>
      <c r="F3364">
        <v>1.9</v>
      </c>
      <c r="G3364">
        <v>36.4</v>
      </c>
      <c r="H3364">
        <v>2.1</v>
      </c>
    </row>
    <row r="3365" spans="1:8" x14ac:dyDescent="0.2">
      <c r="A3365" t="str">
        <f t="shared" si="52"/>
        <v>MNG2012</v>
      </c>
      <c r="B3365" t="str">
        <f>VLOOKUP(C3365,'Country code'!$B$1:$C$992,2,FALSE)</f>
        <v>MNG</v>
      </c>
      <c r="C3365" t="s">
        <v>92</v>
      </c>
      <c r="D3365">
        <v>2012</v>
      </c>
      <c r="E3365">
        <v>34.299999999999997</v>
      </c>
      <c r="F3365">
        <v>1.9</v>
      </c>
      <c r="G3365">
        <v>36.4</v>
      </c>
      <c r="H3365">
        <v>2.2000000000000002</v>
      </c>
    </row>
    <row r="3366" spans="1:8" x14ac:dyDescent="0.2">
      <c r="A3366" t="str">
        <f t="shared" si="52"/>
        <v>MNG2013</v>
      </c>
      <c r="B3366" t="str">
        <f>VLOOKUP(C3366,'Country code'!$B$1:$C$992,2,FALSE)</f>
        <v>MNG</v>
      </c>
      <c r="C3366" t="s">
        <v>92</v>
      </c>
      <c r="D3366">
        <v>2013</v>
      </c>
      <c r="E3366">
        <v>34.299999999999997</v>
      </c>
      <c r="F3366">
        <v>1.9</v>
      </c>
      <c r="G3366">
        <v>36.299999999999997</v>
      </c>
      <c r="H3366">
        <v>2.2999999999999998</v>
      </c>
    </row>
    <row r="3367" spans="1:8" x14ac:dyDescent="0.2">
      <c r="A3367" t="str">
        <f t="shared" si="52"/>
        <v>MNG2014</v>
      </c>
      <c r="B3367" t="str">
        <f>VLOOKUP(C3367,'Country code'!$B$1:$C$992,2,FALSE)</f>
        <v>MNG</v>
      </c>
      <c r="C3367" t="s">
        <v>92</v>
      </c>
      <c r="D3367">
        <v>2014</v>
      </c>
      <c r="E3367">
        <v>34.200000000000003</v>
      </c>
      <c r="F3367">
        <v>2</v>
      </c>
      <c r="G3367">
        <v>36.200000000000003</v>
      </c>
      <c r="H3367">
        <v>2.4</v>
      </c>
    </row>
    <row r="3368" spans="1:8" x14ac:dyDescent="0.2">
      <c r="A3368" t="str">
        <f t="shared" si="52"/>
        <v>MNG2015</v>
      </c>
      <c r="B3368" t="str">
        <f>VLOOKUP(C3368,'Country code'!$B$1:$C$992,2,FALSE)</f>
        <v>MNG</v>
      </c>
      <c r="C3368" t="s">
        <v>92</v>
      </c>
      <c r="D3368">
        <v>2015</v>
      </c>
      <c r="E3368">
        <v>34.200000000000003</v>
      </c>
      <c r="F3368">
        <v>2.1</v>
      </c>
      <c r="G3368">
        <v>36.200000000000003</v>
      </c>
      <c r="H3368">
        <v>2.5</v>
      </c>
    </row>
    <row r="3369" spans="1:8" x14ac:dyDescent="0.2">
      <c r="A3369" t="str">
        <f t="shared" si="52"/>
        <v>MNG2016</v>
      </c>
      <c r="B3369" t="str">
        <f>VLOOKUP(C3369,'Country code'!$B$1:$C$992,2,FALSE)</f>
        <v>MNG</v>
      </c>
      <c r="C3369" t="s">
        <v>92</v>
      </c>
      <c r="D3369">
        <v>2016</v>
      </c>
      <c r="E3369">
        <v>34.200000000000003</v>
      </c>
      <c r="F3369">
        <v>2.2000000000000002</v>
      </c>
      <c r="G3369">
        <v>36.200000000000003</v>
      </c>
      <c r="H3369">
        <v>2.5</v>
      </c>
    </row>
    <row r="3370" spans="1:8" x14ac:dyDescent="0.2">
      <c r="A3370" t="str">
        <f t="shared" si="52"/>
        <v>MNG2017</v>
      </c>
      <c r="B3370" t="str">
        <f>VLOOKUP(C3370,'Country code'!$B$1:$C$992,2,FALSE)</f>
        <v>MNG</v>
      </c>
      <c r="C3370" t="s">
        <v>92</v>
      </c>
      <c r="D3370">
        <v>2017</v>
      </c>
      <c r="E3370">
        <v>34.200000000000003</v>
      </c>
      <c r="F3370">
        <v>2.2999999999999998</v>
      </c>
      <c r="G3370">
        <v>36.200000000000003</v>
      </c>
      <c r="H3370">
        <v>2.6</v>
      </c>
    </row>
    <row r="3371" spans="1:8" x14ac:dyDescent="0.2">
      <c r="A3371" t="str">
        <f t="shared" si="52"/>
        <v>MNG2018</v>
      </c>
      <c r="B3371" t="str">
        <f>VLOOKUP(C3371,'Country code'!$B$1:$C$992,2,FALSE)</f>
        <v>MNG</v>
      </c>
      <c r="C3371" t="s">
        <v>92</v>
      </c>
      <c r="D3371">
        <v>2018</v>
      </c>
      <c r="E3371">
        <v>34.200000000000003</v>
      </c>
      <c r="F3371">
        <v>2.4</v>
      </c>
      <c r="G3371">
        <v>36.200000000000003</v>
      </c>
      <c r="H3371">
        <v>2.7</v>
      </c>
    </row>
    <row r="3372" spans="1:8" x14ac:dyDescent="0.2">
      <c r="A3372" t="str">
        <f t="shared" si="52"/>
        <v>MNE2005</v>
      </c>
      <c r="B3372" t="str">
        <f>VLOOKUP(C3372,'Country code'!$B$1:$C$992,2,FALSE)</f>
        <v>MNE</v>
      </c>
      <c r="C3372" t="s">
        <v>93</v>
      </c>
      <c r="D3372">
        <v>2005</v>
      </c>
      <c r="E3372">
        <v>38</v>
      </c>
      <c r="F3372">
        <v>1.9</v>
      </c>
      <c r="G3372">
        <v>48.2</v>
      </c>
      <c r="H3372">
        <v>3.5</v>
      </c>
    </row>
    <row r="3373" spans="1:8" x14ac:dyDescent="0.2">
      <c r="A3373" t="str">
        <f t="shared" si="52"/>
        <v>MNE2006</v>
      </c>
      <c r="B3373" t="str">
        <f>VLOOKUP(C3373,'Country code'!$B$1:$C$992,2,FALSE)</f>
        <v>MNE</v>
      </c>
      <c r="C3373" t="s">
        <v>93</v>
      </c>
      <c r="D3373">
        <v>2006</v>
      </c>
      <c r="E3373">
        <v>38.1</v>
      </c>
      <c r="F3373">
        <v>1.8</v>
      </c>
      <c r="G3373">
        <v>48.3</v>
      </c>
      <c r="H3373">
        <v>3.4</v>
      </c>
    </row>
    <row r="3374" spans="1:8" x14ac:dyDescent="0.2">
      <c r="A3374" t="str">
        <f t="shared" si="52"/>
        <v>MNE2007</v>
      </c>
      <c r="B3374" t="str">
        <f>VLOOKUP(C3374,'Country code'!$B$1:$C$992,2,FALSE)</f>
        <v>MNE</v>
      </c>
      <c r="C3374" t="s">
        <v>93</v>
      </c>
      <c r="D3374">
        <v>2007</v>
      </c>
      <c r="E3374">
        <v>38.1</v>
      </c>
      <c r="F3374">
        <v>1.6</v>
      </c>
      <c r="G3374">
        <v>48.5</v>
      </c>
      <c r="H3374">
        <v>3.3</v>
      </c>
    </row>
    <row r="3375" spans="1:8" x14ac:dyDescent="0.2">
      <c r="A3375" t="str">
        <f t="shared" si="52"/>
        <v>MNE2008</v>
      </c>
      <c r="B3375" t="str">
        <f>VLOOKUP(C3375,'Country code'!$B$1:$C$992,2,FALSE)</f>
        <v>MNE</v>
      </c>
      <c r="C3375" t="s">
        <v>93</v>
      </c>
      <c r="D3375">
        <v>2008</v>
      </c>
      <c r="E3375">
        <v>38.1</v>
      </c>
      <c r="F3375">
        <v>1.6</v>
      </c>
      <c r="G3375">
        <v>48.7</v>
      </c>
      <c r="H3375">
        <v>3.2</v>
      </c>
    </row>
    <row r="3376" spans="1:8" x14ac:dyDescent="0.2">
      <c r="A3376" t="str">
        <f t="shared" si="52"/>
        <v>MNE2009</v>
      </c>
      <c r="B3376" t="str">
        <f>VLOOKUP(C3376,'Country code'!$B$1:$C$992,2,FALSE)</f>
        <v>MNE</v>
      </c>
      <c r="C3376" t="s">
        <v>93</v>
      </c>
      <c r="D3376">
        <v>2009</v>
      </c>
      <c r="E3376">
        <v>38.1</v>
      </c>
      <c r="F3376">
        <v>1.5</v>
      </c>
      <c r="G3376">
        <v>48.9</v>
      </c>
      <c r="H3376">
        <v>3.2</v>
      </c>
    </row>
    <row r="3377" spans="1:8" x14ac:dyDescent="0.2">
      <c r="A3377" t="str">
        <f t="shared" si="52"/>
        <v>MNE2010</v>
      </c>
      <c r="B3377" t="str">
        <f>VLOOKUP(C3377,'Country code'!$B$1:$C$992,2,FALSE)</f>
        <v>MNE</v>
      </c>
      <c r="C3377" t="s">
        <v>93</v>
      </c>
      <c r="D3377">
        <v>2010</v>
      </c>
      <c r="E3377">
        <v>38.1</v>
      </c>
      <c r="F3377">
        <v>1.5</v>
      </c>
      <c r="G3377">
        <v>49.1</v>
      </c>
      <c r="H3377">
        <v>3.1</v>
      </c>
    </row>
    <row r="3378" spans="1:8" x14ac:dyDescent="0.2">
      <c r="A3378" t="str">
        <f t="shared" si="52"/>
        <v>MNE2011</v>
      </c>
      <c r="B3378" t="str">
        <f>VLOOKUP(C3378,'Country code'!$B$1:$C$992,2,FALSE)</f>
        <v>MNE</v>
      </c>
      <c r="C3378" t="s">
        <v>93</v>
      </c>
      <c r="D3378">
        <v>2011</v>
      </c>
      <c r="E3378">
        <v>38.200000000000003</v>
      </c>
      <c r="F3378">
        <v>1.4</v>
      </c>
      <c r="G3378">
        <v>49.4</v>
      </c>
      <c r="H3378">
        <v>3.1</v>
      </c>
    </row>
    <row r="3379" spans="1:8" x14ac:dyDescent="0.2">
      <c r="A3379" t="str">
        <f t="shared" si="52"/>
        <v>MNE2012</v>
      </c>
      <c r="B3379" t="str">
        <f>VLOOKUP(C3379,'Country code'!$B$1:$C$992,2,FALSE)</f>
        <v>MNE</v>
      </c>
      <c r="C3379" t="s">
        <v>93</v>
      </c>
      <c r="D3379">
        <v>2012</v>
      </c>
      <c r="E3379">
        <v>38.200000000000003</v>
      </c>
      <c r="F3379">
        <v>1.4</v>
      </c>
      <c r="G3379">
        <v>49.7</v>
      </c>
      <c r="H3379">
        <v>3.1</v>
      </c>
    </row>
    <row r="3380" spans="1:8" x14ac:dyDescent="0.2">
      <c r="A3380" t="str">
        <f t="shared" si="52"/>
        <v>MNE2013</v>
      </c>
      <c r="B3380" t="str">
        <f>VLOOKUP(C3380,'Country code'!$B$1:$C$992,2,FALSE)</f>
        <v>MNE</v>
      </c>
      <c r="C3380" t="s">
        <v>93</v>
      </c>
      <c r="D3380">
        <v>2013</v>
      </c>
      <c r="E3380">
        <v>38.1</v>
      </c>
      <c r="F3380">
        <v>1.4</v>
      </c>
      <c r="G3380">
        <v>49.9</v>
      </c>
      <c r="H3380">
        <v>3.1</v>
      </c>
    </row>
    <row r="3381" spans="1:8" x14ac:dyDescent="0.2">
      <c r="A3381" t="str">
        <f t="shared" si="52"/>
        <v>MNE2014</v>
      </c>
      <c r="B3381" t="str">
        <f>VLOOKUP(C3381,'Country code'!$B$1:$C$992,2,FALSE)</f>
        <v>MNE</v>
      </c>
      <c r="C3381" t="s">
        <v>93</v>
      </c>
      <c r="D3381">
        <v>2014</v>
      </c>
      <c r="E3381">
        <v>37.9</v>
      </c>
      <c r="F3381">
        <v>1.5</v>
      </c>
      <c r="G3381">
        <v>50.1</v>
      </c>
      <c r="H3381">
        <v>3.2</v>
      </c>
    </row>
    <row r="3382" spans="1:8" x14ac:dyDescent="0.2">
      <c r="A3382" t="str">
        <f t="shared" si="52"/>
        <v>MNE2015</v>
      </c>
      <c r="B3382" t="str">
        <f>VLOOKUP(C3382,'Country code'!$B$1:$C$992,2,FALSE)</f>
        <v>MNE</v>
      </c>
      <c r="C3382" t="s">
        <v>93</v>
      </c>
      <c r="D3382">
        <v>2015</v>
      </c>
      <c r="E3382">
        <v>37.799999999999997</v>
      </c>
      <c r="F3382">
        <v>1.6</v>
      </c>
      <c r="G3382">
        <v>50.3</v>
      </c>
      <c r="H3382">
        <v>3.3</v>
      </c>
    </row>
    <row r="3383" spans="1:8" x14ac:dyDescent="0.2">
      <c r="A3383" t="str">
        <f t="shared" si="52"/>
        <v>MNE2016</v>
      </c>
      <c r="B3383" t="str">
        <f>VLOOKUP(C3383,'Country code'!$B$1:$C$992,2,FALSE)</f>
        <v>MNE</v>
      </c>
      <c r="C3383" t="s">
        <v>93</v>
      </c>
      <c r="D3383">
        <v>2016</v>
      </c>
      <c r="E3383">
        <v>37.6</v>
      </c>
      <c r="F3383">
        <v>1.7</v>
      </c>
      <c r="G3383">
        <v>50.4</v>
      </c>
      <c r="H3383">
        <v>3.3</v>
      </c>
    </row>
    <row r="3384" spans="1:8" x14ac:dyDescent="0.2">
      <c r="A3384" t="str">
        <f t="shared" si="52"/>
        <v>MNE2017</v>
      </c>
      <c r="B3384" t="str">
        <f>VLOOKUP(C3384,'Country code'!$B$1:$C$992,2,FALSE)</f>
        <v>MNE</v>
      </c>
      <c r="C3384" t="s">
        <v>93</v>
      </c>
      <c r="D3384">
        <v>2017</v>
      </c>
      <c r="E3384">
        <v>37.5</v>
      </c>
      <c r="F3384">
        <v>1.9</v>
      </c>
      <c r="G3384">
        <v>50.4</v>
      </c>
      <c r="H3384">
        <v>3.4</v>
      </c>
    </row>
    <row r="3385" spans="1:8" x14ac:dyDescent="0.2">
      <c r="A3385" t="str">
        <f t="shared" si="52"/>
        <v>MNE2018</v>
      </c>
      <c r="B3385" t="str">
        <f>VLOOKUP(C3385,'Country code'!$B$1:$C$992,2,FALSE)</f>
        <v>MNE</v>
      </c>
      <c r="C3385" t="s">
        <v>93</v>
      </c>
      <c r="D3385">
        <v>2018</v>
      </c>
      <c r="E3385">
        <v>37.5</v>
      </c>
      <c r="F3385">
        <v>2</v>
      </c>
      <c r="G3385">
        <v>50.5</v>
      </c>
      <c r="H3385">
        <v>3.6</v>
      </c>
    </row>
    <row r="3386" spans="1:8" x14ac:dyDescent="0.2">
      <c r="A3386" t="str">
        <f t="shared" si="52"/>
        <v>MAR1984</v>
      </c>
      <c r="B3386" t="str">
        <f>VLOOKUP(C3386,'Country code'!$B$1:$C$992,2,FALSE)</f>
        <v>MAR</v>
      </c>
      <c r="C3386" t="s">
        <v>94</v>
      </c>
      <c r="D3386">
        <v>1984</v>
      </c>
      <c r="E3386">
        <v>40.6</v>
      </c>
      <c r="F3386">
        <v>2.5</v>
      </c>
      <c r="G3386">
        <v>42.7</v>
      </c>
      <c r="H3386">
        <v>2.7</v>
      </c>
    </row>
    <row r="3387" spans="1:8" x14ac:dyDescent="0.2">
      <c r="A3387" t="str">
        <f t="shared" ref="A3387:A3450" si="53">B3387&amp;D3387</f>
        <v>MAR1985</v>
      </c>
      <c r="B3387" t="str">
        <f>VLOOKUP(C3387,'Country code'!$B$1:$C$992,2,FALSE)</f>
        <v>MAR</v>
      </c>
      <c r="C3387" t="s">
        <v>94</v>
      </c>
      <c r="D3387">
        <v>1985</v>
      </c>
      <c r="E3387">
        <v>40.6</v>
      </c>
      <c r="F3387">
        <v>2.4</v>
      </c>
      <c r="G3387">
        <v>42.8</v>
      </c>
      <c r="H3387">
        <v>2.6</v>
      </c>
    </row>
    <row r="3388" spans="1:8" x14ac:dyDescent="0.2">
      <c r="A3388" t="str">
        <f t="shared" si="53"/>
        <v>MAR1986</v>
      </c>
      <c r="B3388" t="str">
        <f>VLOOKUP(C3388,'Country code'!$B$1:$C$992,2,FALSE)</f>
        <v>MAR</v>
      </c>
      <c r="C3388" t="s">
        <v>94</v>
      </c>
      <c r="D3388">
        <v>1986</v>
      </c>
      <c r="E3388">
        <v>40.700000000000003</v>
      </c>
      <c r="F3388">
        <v>2.4</v>
      </c>
      <c r="G3388">
        <v>42.8</v>
      </c>
      <c r="H3388">
        <v>2.6</v>
      </c>
    </row>
    <row r="3389" spans="1:8" x14ac:dyDescent="0.2">
      <c r="A3389" t="str">
        <f t="shared" si="53"/>
        <v>MAR1987</v>
      </c>
      <c r="B3389" t="str">
        <f>VLOOKUP(C3389,'Country code'!$B$1:$C$992,2,FALSE)</f>
        <v>MAR</v>
      </c>
      <c r="C3389" t="s">
        <v>94</v>
      </c>
      <c r="D3389">
        <v>1987</v>
      </c>
      <c r="E3389">
        <v>40.700000000000003</v>
      </c>
      <c r="F3389">
        <v>2.2999999999999998</v>
      </c>
      <c r="G3389">
        <v>42.9</v>
      </c>
      <c r="H3389">
        <v>2.5</v>
      </c>
    </row>
    <row r="3390" spans="1:8" x14ac:dyDescent="0.2">
      <c r="A3390" t="str">
        <f t="shared" si="53"/>
        <v>MAR1988</v>
      </c>
      <c r="B3390" t="str">
        <f>VLOOKUP(C3390,'Country code'!$B$1:$C$992,2,FALSE)</f>
        <v>MAR</v>
      </c>
      <c r="C3390" t="s">
        <v>94</v>
      </c>
      <c r="D3390">
        <v>1988</v>
      </c>
      <c r="E3390">
        <v>40.700000000000003</v>
      </c>
      <c r="F3390">
        <v>2.2999999999999998</v>
      </c>
      <c r="G3390">
        <v>42.9</v>
      </c>
      <c r="H3390">
        <v>2.5</v>
      </c>
    </row>
    <row r="3391" spans="1:8" x14ac:dyDescent="0.2">
      <c r="A3391" t="str">
        <f t="shared" si="53"/>
        <v>MAR1989</v>
      </c>
      <c r="B3391" t="str">
        <f>VLOOKUP(C3391,'Country code'!$B$1:$C$992,2,FALSE)</f>
        <v>MAR</v>
      </c>
      <c r="C3391" t="s">
        <v>94</v>
      </c>
      <c r="D3391">
        <v>1989</v>
      </c>
      <c r="E3391">
        <v>40.700000000000003</v>
      </c>
      <c r="F3391">
        <v>2.2000000000000002</v>
      </c>
      <c r="G3391">
        <v>42.9</v>
      </c>
      <c r="H3391">
        <v>2.4</v>
      </c>
    </row>
    <row r="3392" spans="1:8" x14ac:dyDescent="0.2">
      <c r="A3392" t="str">
        <f t="shared" si="53"/>
        <v>MAR1990</v>
      </c>
      <c r="B3392" t="str">
        <f>VLOOKUP(C3392,'Country code'!$B$1:$C$992,2,FALSE)</f>
        <v>MAR</v>
      </c>
      <c r="C3392" t="s">
        <v>94</v>
      </c>
      <c r="D3392">
        <v>1990</v>
      </c>
      <c r="E3392">
        <v>40.799999999999997</v>
      </c>
      <c r="F3392">
        <v>2.2000000000000002</v>
      </c>
      <c r="G3392">
        <v>43</v>
      </c>
      <c r="H3392">
        <v>2.4</v>
      </c>
    </row>
    <row r="3393" spans="1:8" x14ac:dyDescent="0.2">
      <c r="A3393" t="str">
        <f t="shared" si="53"/>
        <v>MAR1991</v>
      </c>
      <c r="B3393" t="str">
        <f>VLOOKUP(C3393,'Country code'!$B$1:$C$992,2,FALSE)</f>
        <v>MAR</v>
      </c>
      <c r="C3393" t="s">
        <v>94</v>
      </c>
      <c r="D3393">
        <v>1991</v>
      </c>
      <c r="E3393">
        <v>40.799999999999997</v>
      </c>
      <c r="F3393">
        <v>2.1</v>
      </c>
      <c r="G3393">
        <v>43</v>
      </c>
      <c r="H3393">
        <v>2.2999999999999998</v>
      </c>
    </row>
    <row r="3394" spans="1:8" x14ac:dyDescent="0.2">
      <c r="A3394" t="str">
        <f t="shared" si="53"/>
        <v>MAR1992</v>
      </c>
      <c r="B3394" t="str">
        <f>VLOOKUP(C3394,'Country code'!$B$1:$C$992,2,FALSE)</f>
        <v>MAR</v>
      </c>
      <c r="C3394" t="s">
        <v>94</v>
      </c>
      <c r="D3394">
        <v>1992</v>
      </c>
      <c r="E3394">
        <v>40.799999999999997</v>
      </c>
      <c r="F3394">
        <v>2.1</v>
      </c>
      <c r="G3394">
        <v>43</v>
      </c>
      <c r="H3394">
        <v>2.2999999999999998</v>
      </c>
    </row>
    <row r="3395" spans="1:8" x14ac:dyDescent="0.2">
      <c r="A3395" t="str">
        <f t="shared" si="53"/>
        <v>MAR1993</v>
      </c>
      <c r="B3395" t="str">
        <f>VLOOKUP(C3395,'Country code'!$B$1:$C$992,2,FALSE)</f>
        <v>MAR</v>
      </c>
      <c r="C3395" t="s">
        <v>94</v>
      </c>
      <c r="D3395">
        <v>1993</v>
      </c>
      <c r="E3395">
        <v>40.799999999999997</v>
      </c>
      <c r="F3395">
        <v>2.2000000000000002</v>
      </c>
      <c r="G3395">
        <v>43</v>
      </c>
      <c r="H3395">
        <v>2.2999999999999998</v>
      </c>
    </row>
    <row r="3396" spans="1:8" x14ac:dyDescent="0.2">
      <c r="A3396" t="str">
        <f t="shared" si="53"/>
        <v>MAR1994</v>
      </c>
      <c r="B3396" t="str">
        <f>VLOOKUP(C3396,'Country code'!$B$1:$C$992,2,FALSE)</f>
        <v>MAR</v>
      </c>
      <c r="C3396" t="s">
        <v>94</v>
      </c>
      <c r="D3396">
        <v>1994</v>
      </c>
      <c r="E3396">
        <v>40.799999999999997</v>
      </c>
      <c r="F3396">
        <v>2.1</v>
      </c>
      <c r="G3396">
        <v>43.1</v>
      </c>
      <c r="H3396">
        <v>2.2999999999999998</v>
      </c>
    </row>
    <row r="3397" spans="1:8" x14ac:dyDescent="0.2">
      <c r="A3397" t="str">
        <f t="shared" si="53"/>
        <v>MAR1995</v>
      </c>
      <c r="B3397" t="str">
        <f>VLOOKUP(C3397,'Country code'!$B$1:$C$992,2,FALSE)</f>
        <v>MAR</v>
      </c>
      <c r="C3397" t="s">
        <v>94</v>
      </c>
      <c r="D3397">
        <v>1995</v>
      </c>
      <c r="E3397">
        <v>40.799999999999997</v>
      </c>
      <c r="F3397">
        <v>2.1</v>
      </c>
      <c r="G3397">
        <v>43.2</v>
      </c>
      <c r="H3397">
        <v>2.2000000000000002</v>
      </c>
    </row>
    <row r="3398" spans="1:8" x14ac:dyDescent="0.2">
      <c r="A3398" t="str">
        <f t="shared" si="53"/>
        <v>MAR1996</v>
      </c>
      <c r="B3398" t="str">
        <f>VLOOKUP(C3398,'Country code'!$B$1:$C$992,2,FALSE)</f>
        <v>MAR</v>
      </c>
      <c r="C3398" t="s">
        <v>94</v>
      </c>
      <c r="D3398">
        <v>1996</v>
      </c>
      <c r="E3398">
        <v>40.9</v>
      </c>
      <c r="F3398">
        <v>2.1</v>
      </c>
      <c r="G3398">
        <v>43.2</v>
      </c>
      <c r="H3398">
        <v>2.2000000000000002</v>
      </c>
    </row>
    <row r="3399" spans="1:8" x14ac:dyDescent="0.2">
      <c r="A3399" t="str">
        <f t="shared" si="53"/>
        <v>MAR1997</v>
      </c>
      <c r="B3399" t="str">
        <f>VLOOKUP(C3399,'Country code'!$B$1:$C$992,2,FALSE)</f>
        <v>MAR</v>
      </c>
      <c r="C3399" t="s">
        <v>94</v>
      </c>
      <c r="D3399">
        <v>1997</v>
      </c>
      <c r="E3399">
        <v>40.9</v>
      </c>
      <c r="F3399">
        <v>2.1</v>
      </c>
      <c r="G3399">
        <v>43.2</v>
      </c>
      <c r="H3399">
        <v>2.1</v>
      </c>
    </row>
    <row r="3400" spans="1:8" x14ac:dyDescent="0.2">
      <c r="A3400" t="str">
        <f t="shared" si="53"/>
        <v>MAR1998</v>
      </c>
      <c r="B3400" t="str">
        <f>VLOOKUP(C3400,'Country code'!$B$1:$C$992,2,FALSE)</f>
        <v>MAR</v>
      </c>
      <c r="C3400" t="s">
        <v>94</v>
      </c>
      <c r="D3400">
        <v>1998</v>
      </c>
      <c r="E3400">
        <v>40.9</v>
      </c>
      <c r="F3400">
        <v>1.9</v>
      </c>
      <c r="G3400">
        <v>43.2</v>
      </c>
      <c r="H3400">
        <v>2.1</v>
      </c>
    </row>
    <row r="3401" spans="1:8" x14ac:dyDescent="0.2">
      <c r="A3401" t="str">
        <f t="shared" si="53"/>
        <v>MAR1999</v>
      </c>
      <c r="B3401" t="str">
        <f>VLOOKUP(C3401,'Country code'!$B$1:$C$992,2,FALSE)</f>
        <v>MAR</v>
      </c>
      <c r="C3401" t="s">
        <v>94</v>
      </c>
      <c r="D3401">
        <v>1999</v>
      </c>
      <c r="E3401">
        <v>41</v>
      </c>
      <c r="F3401">
        <v>1.9</v>
      </c>
      <c r="G3401">
        <v>43.2</v>
      </c>
      <c r="H3401">
        <v>2.1</v>
      </c>
    </row>
    <row r="3402" spans="1:8" x14ac:dyDescent="0.2">
      <c r="A3402" t="str">
        <f t="shared" si="53"/>
        <v>MAR2000</v>
      </c>
      <c r="B3402" t="str">
        <f>VLOOKUP(C3402,'Country code'!$B$1:$C$992,2,FALSE)</f>
        <v>MAR</v>
      </c>
      <c r="C3402" t="s">
        <v>94</v>
      </c>
      <c r="D3402">
        <v>2000</v>
      </c>
      <c r="E3402">
        <v>41</v>
      </c>
      <c r="F3402">
        <v>2</v>
      </c>
      <c r="G3402">
        <v>43.3</v>
      </c>
      <c r="H3402">
        <v>2.2000000000000002</v>
      </c>
    </row>
    <row r="3403" spans="1:8" x14ac:dyDescent="0.2">
      <c r="A3403" t="str">
        <f t="shared" si="53"/>
        <v>MAR2001</v>
      </c>
      <c r="B3403" t="str">
        <f>VLOOKUP(C3403,'Country code'!$B$1:$C$992,2,FALSE)</f>
        <v>MAR</v>
      </c>
      <c r="C3403" t="s">
        <v>94</v>
      </c>
      <c r="D3403">
        <v>2001</v>
      </c>
      <c r="E3403">
        <v>41.1</v>
      </c>
      <c r="F3403">
        <v>2.1</v>
      </c>
      <c r="G3403">
        <v>43.3</v>
      </c>
      <c r="H3403">
        <v>2.2000000000000002</v>
      </c>
    </row>
    <row r="3404" spans="1:8" x14ac:dyDescent="0.2">
      <c r="A3404" t="str">
        <f t="shared" si="53"/>
        <v>MAR2002</v>
      </c>
      <c r="B3404" t="str">
        <f>VLOOKUP(C3404,'Country code'!$B$1:$C$992,2,FALSE)</f>
        <v>MAR</v>
      </c>
      <c r="C3404" t="s">
        <v>94</v>
      </c>
      <c r="D3404">
        <v>2002</v>
      </c>
      <c r="E3404">
        <v>41.1</v>
      </c>
      <c r="F3404">
        <v>2.2000000000000002</v>
      </c>
      <c r="G3404">
        <v>43.4</v>
      </c>
      <c r="H3404">
        <v>2.2999999999999998</v>
      </c>
    </row>
    <row r="3405" spans="1:8" x14ac:dyDescent="0.2">
      <c r="A3405" t="str">
        <f t="shared" si="53"/>
        <v>MAR2003</v>
      </c>
      <c r="B3405" t="str">
        <f>VLOOKUP(C3405,'Country code'!$B$1:$C$992,2,FALSE)</f>
        <v>MAR</v>
      </c>
      <c r="C3405" t="s">
        <v>94</v>
      </c>
      <c r="D3405">
        <v>2003</v>
      </c>
      <c r="E3405">
        <v>41.2</v>
      </c>
      <c r="F3405">
        <v>2.2000000000000002</v>
      </c>
      <c r="G3405">
        <v>43.4</v>
      </c>
      <c r="H3405">
        <v>2.2999999999999998</v>
      </c>
    </row>
    <row r="3406" spans="1:8" x14ac:dyDescent="0.2">
      <c r="A3406" t="str">
        <f t="shared" si="53"/>
        <v>MAR2004</v>
      </c>
      <c r="B3406" t="str">
        <f>VLOOKUP(C3406,'Country code'!$B$1:$C$992,2,FALSE)</f>
        <v>MAR</v>
      </c>
      <c r="C3406" t="s">
        <v>94</v>
      </c>
      <c r="D3406">
        <v>2004</v>
      </c>
      <c r="E3406">
        <v>41.2</v>
      </c>
      <c r="F3406">
        <v>2.2000000000000002</v>
      </c>
      <c r="G3406">
        <v>43.4</v>
      </c>
      <c r="H3406">
        <v>2.4</v>
      </c>
    </row>
    <row r="3407" spans="1:8" x14ac:dyDescent="0.2">
      <c r="A3407" t="str">
        <f t="shared" si="53"/>
        <v>MAR2005</v>
      </c>
      <c r="B3407" t="str">
        <f>VLOOKUP(C3407,'Country code'!$B$1:$C$992,2,FALSE)</f>
        <v>MAR</v>
      </c>
      <c r="C3407" t="s">
        <v>94</v>
      </c>
      <c r="D3407">
        <v>2005</v>
      </c>
      <c r="E3407">
        <v>41.2</v>
      </c>
      <c r="F3407">
        <v>2.2999999999999998</v>
      </c>
      <c r="G3407">
        <v>43.5</v>
      </c>
      <c r="H3407">
        <v>2.5</v>
      </c>
    </row>
    <row r="3408" spans="1:8" x14ac:dyDescent="0.2">
      <c r="A3408" t="str">
        <f t="shared" si="53"/>
        <v>MAR2006</v>
      </c>
      <c r="B3408" t="str">
        <f>VLOOKUP(C3408,'Country code'!$B$1:$C$992,2,FALSE)</f>
        <v>MAR</v>
      </c>
      <c r="C3408" t="s">
        <v>94</v>
      </c>
      <c r="D3408">
        <v>2006</v>
      </c>
      <c r="E3408">
        <v>41.2</v>
      </c>
      <c r="F3408">
        <v>2.2999999999999998</v>
      </c>
      <c r="G3408">
        <v>43.5</v>
      </c>
      <c r="H3408">
        <v>2.5</v>
      </c>
    </row>
    <row r="3409" spans="1:8" x14ac:dyDescent="0.2">
      <c r="A3409" t="str">
        <f t="shared" si="53"/>
        <v>MAR2007</v>
      </c>
      <c r="B3409" t="str">
        <f>VLOOKUP(C3409,'Country code'!$B$1:$C$992,2,FALSE)</f>
        <v>MAR</v>
      </c>
      <c r="C3409" t="s">
        <v>94</v>
      </c>
      <c r="D3409">
        <v>2007</v>
      </c>
      <c r="E3409">
        <v>41.2</v>
      </c>
      <c r="F3409">
        <v>2.2999999999999998</v>
      </c>
      <c r="G3409">
        <v>43.5</v>
      </c>
      <c r="H3409">
        <v>2.6</v>
      </c>
    </row>
    <row r="3410" spans="1:8" x14ac:dyDescent="0.2">
      <c r="A3410" t="str">
        <f t="shared" si="53"/>
        <v>MAR2008</v>
      </c>
      <c r="B3410" t="str">
        <f>VLOOKUP(C3410,'Country code'!$B$1:$C$992,2,FALSE)</f>
        <v>MAR</v>
      </c>
      <c r="C3410" t="s">
        <v>94</v>
      </c>
      <c r="D3410">
        <v>2008</v>
      </c>
      <c r="E3410">
        <v>41.2</v>
      </c>
      <c r="F3410">
        <v>2.4</v>
      </c>
      <c r="G3410">
        <v>43.4</v>
      </c>
      <c r="H3410">
        <v>2.6</v>
      </c>
    </row>
    <row r="3411" spans="1:8" x14ac:dyDescent="0.2">
      <c r="A3411" t="str">
        <f t="shared" si="53"/>
        <v>MAR2009</v>
      </c>
      <c r="B3411" t="str">
        <f>VLOOKUP(C3411,'Country code'!$B$1:$C$992,2,FALSE)</f>
        <v>MAR</v>
      </c>
      <c r="C3411" t="s">
        <v>94</v>
      </c>
      <c r="D3411">
        <v>2009</v>
      </c>
      <c r="E3411">
        <v>41.2</v>
      </c>
      <c r="F3411">
        <v>2.5</v>
      </c>
      <c r="G3411">
        <v>43.4</v>
      </c>
      <c r="H3411">
        <v>2.7</v>
      </c>
    </row>
    <row r="3412" spans="1:8" x14ac:dyDescent="0.2">
      <c r="A3412" t="str">
        <f t="shared" si="53"/>
        <v>MAR2010</v>
      </c>
      <c r="B3412" t="str">
        <f>VLOOKUP(C3412,'Country code'!$B$1:$C$992,2,FALSE)</f>
        <v>MAR</v>
      </c>
      <c r="C3412" t="s">
        <v>94</v>
      </c>
      <c r="D3412">
        <v>2010</v>
      </c>
      <c r="E3412">
        <v>41.1</v>
      </c>
      <c r="F3412">
        <v>2.6</v>
      </c>
      <c r="G3412">
        <v>43.4</v>
      </c>
      <c r="H3412">
        <v>2.8</v>
      </c>
    </row>
    <row r="3413" spans="1:8" x14ac:dyDescent="0.2">
      <c r="A3413" t="str">
        <f t="shared" si="53"/>
        <v>MAR2011</v>
      </c>
      <c r="B3413" t="str">
        <f>VLOOKUP(C3413,'Country code'!$B$1:$C$992,2,FALSE)</f>
        <v>MAR</v>
      </c>
      <c r="C3413" t="s">
        <v>94</v>
      </c>
      <c r="D3413">
        <v>2011</v>
      </c>
      <c r="E3413">
        <v>41.1</v>
      </c>
      <c r="F3413">
        <v>2.7</v>
      </c>
      <c r="G3413">
        <v>43.4</v>
      </c>
      <c r="H3413">
        <v>2.9</v>
      </c>
    </row>
    <row r="3414" spans="1:8" x14ac:dyDescent="0.2">
      <c r="A3414" t="str">
        <f t="shared" si="53"/>
        <v>MAR2012</v>
      </c>
      <c r="B3414" t="str">
        <f>VLOOKUP(C3414,'Country code'!$B$1:$C$992,2,FALSE)</f>
        <v>MAR</v>
      </c>
      <c r="C3414" t="s">
        <v>94</v>
      </c>
      <c r="D3414">
        <v>2012</v>
      </c>
      <c r="E3414">
        <v>41.1</v>
      </c>
      <c r="F3414">
        <v>2.7</v>
      </c>
      <c r="G3414">
        <v>43.3</v>
      </c>
      <c r="H3414">
        <v>2.9</v>
      </c>
    </row>
    <row r="3415" spans="1:8" x14ac:dyDescent="0.2">
      <c r="A3415" t="str">
        <f t="shared" si="53"/>
        <v>MAR2013</v>
      </c>
      <c r="B3415" t="str">
        <f>VLOOKUP(C3415,'Country code'!$B$1:$C$992,2,FALSE)</f>
        <v>MAR</v>
      </c>
      <c r="C3415" t="s">
        <v>94</v>
      </c>
      <c r="D3415">
        <v>2013</v>
      </c>
      <c r="E3415">
        <v>41.1</v>
      </c>
      <c r="F3415">
        <v>2.8</v>
      </c>
      <c r="G3415">
        <v>43.3</v>
      </c>
      <c r="H3415">
        <v>2.9</v>
      </c>
    </row>
    <row r="3416" spans="1:8" x14ac:dyDescent="0.2">
      <c r="A3416" t="str">
        <f t="shared" si="53"/>
        <v>MAR2014</v>
      </c>
      <c r="B3416" t="str">
        <f>VLOOKUP(C3416,'Country code'!$B$1:$C$992,2,FALSE)</f>
        <v>MAR</v>
      </c>
      <c r="C3416" t="s">
        <v>94</v>
      </c>
      <c r="D3416">
        <v>2014</v>
      </c>
      <c r="E3416">
        <v>41.1</v>
      </c>
      <c r="F3416">
        <v>2.9</v>
      </c>
      <c r="G3416">
        <v>43.3</v>
      </c>
      <c r="H3416">
        <v>3</v>
      </c>
    </row>
    <row r="3417" spans="1:8" x14ac:dyDescent="0.2">
      <c r="A3417" t="str">
        <f t="shared" si="53"/>
        <v>MOZ1996</v>
      </c>
      <c r="B3417" t="str">
        <f>VLOOKUP(C3417,'Country code'!$B$1:$C$992,2,FALSE)</f>
        <v>MOZ</v>
      </c>
      <c r="C3417" t="s">
        <v>95</v>
      </c>
      <c r="D3417">
        <v>1996</v>
      </c>
      <c r="E3417">
        <v>44.6</v>
      </c>
      <c r="F3417">
        <v>2</v>
      </c>
      <c r="G3417">
        <v>46.9</v>
      </c>
      <c r="H3417">
        <v>2.1</v>
      </c>
    </row>
    <row r="3418" spans="1:8" x14ac:dyDescent="0.2">
      <c r="A3418" t="str">
        <f t="shared" si="53"/>
        <v>MOZ1997</v>
      </c>
      <c r="B3418" t="str">
        <f>VLOOKUP(C3418,'Country code'!$B$1:$C$992,2,FALSE)</f>
        <v>MOZ</v>
      </c>
      <c r="C3418" t="s">
        <v>95</v>
      </c>
      <c r="D3418">
        <v>1997</v>
      </c>
      <c r="E3418">
        <v>44.4</v>
      </c>
      <c r="F3418">
        <v>1.9</v>
      </c>
      <c r="G3418">
        <v>46.7</v>
      </c>
      <c r="H3418">
        <v>2</v>
      </c>
    </row>
    <row r="3419" spans="1:8" x14ac:dyDescent="0.2">
      <c r="A3419" t="str">
        <f t="shared" si="53"/>
        <v>MOZ1998</v>
      </c>
      <c r="B3419" t="str">
        <f>VLOOKUP(C3419,'Country code'!$B$1:$C$992,2,FALSE)</f>
        <v>MOZ</v>
      </c>
      <c r="C3419" t="s">
        <v>95</v>
      </c>
      <c r="D3419">
        <v>1998</v>
      </c>
      <c r="E3419">
        <v>44.6</v>
      </c>
      <c r="F3419">
        <v>1.9</v>
      </c>
      <c r="G3419">
        <v>46.8</v>
      </c>
      <c r="H3419">
        <v>2</v>
      </c>
    </row>
    <row r="3420" spans="1:8" x14ac:dyDescent="0.2">
      <c r="A3420" t="str">
        <f t="shared" si="53"/>
        <v>MOZ1999</v>
      </c>
      <c r="B3420" t="str">
        <f>VLOOKUP(C3420,'Country code'!$B$1:$C$992,2,FALSE)</f>
        <v>MOZ</v>
      </c>
      <c r="C3420" t="s">
        <v>95</v>
      </c>
      <c r="D3420">
        <v>1999</v>
      </c>
      <c r="E3420">
        <v>44.7</v>
      </c>
      <c r="F3420">
        <v>1.9</v>
      </c>
      <c r="G3420">
        <v>47</v>
      </c>
      <c r="H3420">
        <v>2</v>
      </c>
    </row>
    <row r="3421" spans="1:8" x14ac:dyDescent="0.2">
      <c r="A3421" t="str">
        <f t="shared" si="53"/>
        <v>MOZ2000</v>
      </c>
      <c r="B3421" t="str">
        <f>VLOOKUP(C3421,'Country code'!$B$1:$C$992,2,FALSE)</f>
        <v>MOZ</v>
      </c>
      <c r="C3421" t="s">
        <v>95</v>
      </c>
      <c r="D3421">
        <v>2000</v>
      </c>
      <c r="E3421">
        <v>44.8</v>
      </c>
      <c r="F3421">
        <v>1.8</v>
      </c>
      <c r="G3421">
        <v>47.2</v>
      </c>
      <c r="H3421">
        <v>2</v>
      </c>
    </row>
    <row r="3422" spans="1:8" x14ac:dyDescent="0.2">
      <c r="A3422" t="str">
        <f t="shared" si="53"/>
        <v>MOZ2001</v>
      </c>
      <c r="B3422" t="str">
        <f>VLOOKUP(C3422,'Country code'!$B$1:$C$992,2,FALSE)</f>
        <v>MOZ</v>
      </c>
      <c r="C3422" t="s">
        <v>95</v>
      </c>
      <c r="D3422">
        <v>2001</v>
      </c>
      <c r="E3422">
        <v>44.9</v>
      </c>
      <c r="F3422">
        <v>1.8</v>
      </c>
      <c r="G3422">
        <v>47.3</v>
      </c>
      <c r="H3422">
        <v>1.8</v>
      </c>
    </row>
    <row r="3423" spans="1:8" x14ac:dyDescent="0.2">
      <c r="A3423" t="str">
        <f t="shared" si="53"/>
        <v>MOZ2002</v>
      </c>
      <c r="B3423" t="str">
        <f>VLOOKUP(C3423,'Country code'!$B$1:$C$992,2,FALSE)</f>
        <v>MOZ</v>
      </c>
      <c r="C3423" t="s">
        <v>95</v>
      </c>
      <c r="D3423">
        <v>2002</v>
      </c>
      <c r="E3423">
        <v>45</v>
      </c>
      <c r="F3423">
        <v>1.7</v>
      </c>
      <c r="G3423">
        <v>47.4</v>
      </c>
      <c r="H3423">
        <v>1.7</v>
      </c>
    </row>
    <row r="3424" spans="1:8" x14ac:dyDescent="0.2">
      <c r="A3424" t="str">
        <f t="shared" si="53"/>
        <v>MOZ2003</v>
      </c>
      <c r="B3424" t="str">
        <f>VLOOKUP(C3424,'Country code'!$B$1:$C$992,2,FALSE)</f>
        <v>MOZ</v>
      </c>
      <c r="C3424" t="s">
        <v>95</v>
      </c>
      <c r="D3424">
        <v>2003</v>
      </c>
      <c r="E3424">
        <v>45</v>
      </c>
      <c r="F3424">
        <v>1.7</v>
      </c>
      <c r="G3424">
        <v>47.4</v>
      </c>
      <c r="H3424">
        <v>1.7</v>
      </c>
    </row>
    <row r="3425" spans="1:8" x14ac:dyDescent="0.2">
      <c r="A3425" t="str">
        <f t="shared" si="53"/>
        <v>MOZ2004</v>
      </c>
      <c r="B3425" t="str">
        <f>VLOOKUP(C3425,'Country code'!$B$1:$C$992,2,FALSE)</f>
        <v>MOZ</v>
      </c>
      <c r="C3425" t="s">
        <v>95</v>
      </c>
      <c r="D3425">
        <v>2004</v>
      </c>
      <c r="E3425">
        <v>45.1</v>
      </c>
      <c r="F3425">
        <v>1.7</v>
      </c>
      <c r="G3425">
        <v>47.4</v>
      </c>
      <c r="H3425">
        <v>1.8</v>
      </c>
    </row>
    <row r="3426" spans="1:8" x14ac:dyDescent="0.2">
      <c r="A3426" t="str">
        <f t="shared" si="53"/>
        <v>MOZ2005</v>
      </c>
      <c r="B3426" t="str">
        <f>VLOOKUP(C3426,'Country code'!$B$1:$C$992,2,FALSE)</f>
        <v>MOZ</v>
      </c>
      <c r="C3426" t="s">
        <v>95</v>
      </c>
      <c r="D3426">
        <v>2005</v>
      </c>
      <c r="E3426">
        <v>45.1</v>
      </c>
      <c r="F3426">
        <v>1.7</v>
      </c>
      <c r="G3426">
        <v>47.5</v>
      </c>
      <c r="H3426">
        <v>1.8</v>
      </c>
    </row>
    <row r="3427" spans="1:8" x14ac:dyDescent="0.2">
      <c r="A3427" t="str">
        <f t="shared" si="53"/>
        <v>MOZ2006</v>
      </c>
      <c r="B3427" t="str">
        <f>VLOOKUP(C3427,'Country code'!$B$1:$C$992,2,FALSE)</f>
        <v>MOZ</v>
      </c>
      <c r="C3427" t="s">
        <v>95</v>
      </c>
      <c r="D3427">
        <v>2006</v>
      </c>
      <c r="E3427">
        <v>45.3</v>
      </c>
      <c r="F3427">
        <v>1.7</v>
      </c>
      <c r="G3427">
        <v>47.7</v>
      </c>
      <c r="H3427">
        <v>1.8</v>
      </c>
    </row>
    <row r="3428" spans="1:8" x14ac:dyDescent="0.2">
      <c r="A3428" t="str">
        <f t="shared" si="53"/>
        <v>MOZ2007</v>
      </c>
      <c r="B3428" t="str">
        <f>VLOOKUP(C3428,'Country code'!$B$1:$C$992,2,FALSE)</f>
        <v>MOZ</v>
      </c>
      <c r="C3428" t="s">
        <v>95</v>
      </c>
      <c r="D3428">
        <v>2007</v>
      </c>
      <c r="E3428">
        <v>45.4</v>
      </c>
      <c r="F3428">
        <v>1.7</v>
      </c>
      <c r="G3428">
        <v>47.8</v>
      </c>
      <c r="H3428">
        <v>1.8</v>
      </c>
    </row>
    <row r="3429" spans="1:8" x14ac:dyDescent="0.2">
      <c r="A3429" t="str">
        <f t="shared" si="53"/>
        <v>MOZ2008</v>
      </c>
      <c r="B3429" t="str">
        <f>VLOOKUP(C3429,'Country code'!$B$1:$C$992,2,FALSE)</f>
        <v>MOZ</v>
      </c>
      <c r="C3429" t="s">
        <v>95</v>
      </c>
      <c r="D3429">
        <v>2008</v>
      </c>
      <c r="E3429">
        <v>45.5</v>
      </c>
      <c r="F3429">
        <v>1.7</v>
      </c>
      <c r="G3429">
        <v>47.9</v>
      </c>
      <c r="H3429">
        <v>1.8</v>
      </c>
    </row>
    <row r="3430" spans="1:8" x14ac:dyDescent="0.2">
      <c r="A3430" t="str">
        <f t="shared" si="53"/>
        <v>MOZ2009</v>
      </c>
      <c r="B3430" t="str">
        <f>VLOOKUP(C3430,'Country code'!$B$1:$C$992,2,FALSE)</f>
        <v>MOZ</v>
      </c>
      <c r="C3430" t="s">
        <v>95</v>
      </c>
      <c r="D3430">
        <v>2009</v>
      </c>
      <c r="E3430">
        <v>45.6</v>
      </c>
      <c r="F3430">
        <v>1.7</v>
      </c>
      <c r="G3430">
        <v>48</v>
      </c>
      <c r="H3430">
        <v>1.8</v>
      </c>
    </row>
    <row r="3431" spans="1:8" x14ac:dyDescent="0.2">
      <c r="A3431" t="str">
        <f t="shared" si="53"/>
        <v>MOZ2010</v>
      </c>
      <c r="B3431" t="str">
        <f>VLOOKUP(C3431,'Country code'!$B$1:$C$992,2,FALSE)</f>
        <v>MOZ</v>
      </c>
      <c r="C3431" t="s">
        <v>95</v>
      </c>
      <c r="D3431">
        <v>2010</v>
      </c>
      <c r="E3431">
        <v>45.8</v>
      </c>
      <c r="F3431">
        <v>1.8</v>
      </c>
      <c r="G3431">
        <v>48.3</v>
      </c>
      <c r="H3431">
        <v>1.9</v>
      </c>
    </row>
    <row r="3432" spans="1:8" x14ac:dyDescent="0.2">
      <c r="A3432" t="str">
        <f t="shared" si="53"/>
        <v>MOZ2011</v>
      </c>
      <c r="B3432" t="str">
        <f>VLOOKUP(C3432,'Country code'!$B$1:$C$992,2,FALSE)</f>
        <v>MOZ</v>
      </c>
      <c r="C3432" t="s">
        <v>95</v>
      </c>
      <c r="D3432">
        <v>2011</v>
      </c>
      <c r="E3432">
        <v>46.1</v>
      </c>
      <c r="F3432">
        <v>1.9</v>
      </c>
      <c r="G3432">
        <v>48.6</v>
      </c>
      <c r="H3432">
        <v>2</v>
      </c>
    </row>
    <row r="3433" spans="1:8" x14ac:dyDescent="0.2">
      <c r="A3433" t="str">
        <f t="shared" si="53"/>
        <v>MOZ2012</v>
      </c>
      <c r="B3433" t="str">
        <f>VLOOKUP(C3433,'Country code'!$B$1:$C$992,2,FALSE)</f>
        <v>MOZ</v>
      </c>
      <c r="C3433" t="s">
        <v>95</v>
      </c>
      <c r="D3433">
        <v>2012</v>
      </c>
      <c r="E3433">
        <v>46.4</v>
      </c>
      <c r="F3433">
        <v>2</v>
      </c>
      <c r="G3433">
        <v>48.9</v>
      </c>
      <c r="H3433">
        <v>2.1</v>
      </c>
    </row>
    <row r="3434" spans="1:8" x14ac:dyDescent="0.2">
      <c r="A3434" t="str">
        <f t="shared" si="53"/>
        <v>MOZ2013</v>
      </c>
      <c r="B3434" t="str">
        <f>VLOOKUP(C3434,'Country code'!$B$1:$C$992,2,FALSE)</f>
        <v>MOZ</v>
      </c>
      <c r="C3434" t="s">
        <v>95</v>
      </c>
      <c r="D3434">
        <v>2013</v>
      </c>
      <c r="E3434">
        <v>46.6</v>
      </c>
      <c r="F3434">
        <v>2</v>
      </c>
      <c r="G3434">
        <v>49.2</v>
      </c>
      <c r="H3434">
        <v>2.1</v>
      </c>
    </row>
    <row r="3435" spans="1:8" x14ac:dyDescent="0.2">
      <c r="A3435" t="str">
        <f t="shared" si="53"/>
        <v>MOZ2014</v>
      </c>
      <c r="B3435" t="str">
        <f>VLOOKUP(C3435,'Country code'!$B$1:$C$992,2,FALSE)</f>
        <v>MOZ</v>
      </c>
      <c r="C3435" t="s">
        <v>95</v>
      </c>
      <c r="D3435">
        <v>2014</v>
      </c>
      <c r="E3435">
        <v>46.9</v>
      </c>
      <c r="F3435">
        <v>2</v>
      </c>
      <c r="G3435">
        <v>49.4</v>
      </c>
      <c r="H3435">
        <v>2.2000000000000002</v>
      </c>
    </row>
    <row r="3436" spans="1:8" x14ac:dyDescent="0.2">
      <c r="A3436" t="str">
        <f t="shared" si="53"/>
        <v>MOZ2015</v>
      </c>
      <c r="B3436" t="str">
        <f>VLOOKUP(C3436,'Country code'!$B$1:$C$992,2,FALSE)</f>
        <v>MOZ</v>
      </c>
      <c r="C3436" t="s">
        <v>95</v>
      </c>
      <c r="D3436">
        <v>2015</v>
      </c>
      <c r="E3436">
        <v>47</v>
      </c>
      <c r="F3436">
        <v>2.1</v>
      </c>
      <c r="G3436">
        <v>49.6</v>
      </c>
      <c r="H3436">
        <v>2.2000000000000002</v>
      </c>
    </row>
    <row r="3437" spans="1:8" x14ac:dyDescent="0.2">
      <c r="A3437" t="str">
        <f t="shared" si="53"/>
        <v>MMR2010</v>
      </c>
      <c r="B3437" t="str">
        <f>VLOOKUP(C3437,'Country code'!$B$1:$C$992,2,FALSE)</f>
        <v>MMR</v>
      </c>
      <c r="C3437" t="s">
        <v>96</v>
      </c>
      <c r="D3437">
        <v>2010</v>
      </c>
      <c r="E3437">
        <v>33.799999999999997</v>
      </c>
      <c r="F3437">
        <v>3.4</v>
      </c>
      <c r="G3437">
        <v>35.299999999999997</v>
      </c>
      <c r="H3437">
        <v>3.7</v>
      </c>
    </row>
    <row r="3438" spans="1:8" x14ac:dyDescent="0.2">
      <c r="A3438" t="str">
        <f t="shared" si="53"/>
        <v>MMR2011</v>
      </c>
      <c r="B3438" t="str">
        <f>VLOOKUP(C3438,'Country code'!$B$1:$C$992,2,FALSE)</f>
        <v>MMR</v>
      </c>
      <c r="C3438" t="s">
        <v>96</v>
      </c>
      <c r="D3438">
        <v>2011</v>
      </c>
      <c r="E3438">
        <v>33.799999999999997</v>
      </c>
      <c r="F3438">
        <v>3.4</v>
      </c>
      <c r="G3438">
        <v>35.4</v>
      </c>
      <c r="H3438">
        <v>3.7</v>
      </c>
    </row>
    <row r="3439" spans="1:8" x14ac:dyDescent="0.2">
      <c r="A3439" t="str">
        <f t="shared" si="53"/>
        <v>MMR2012</v>
      </c>
      <c r="B3439" t="str">
        <f>VLOOKUP(C3439,'Country code'!$B$1:$C$992,2,FALSE)</f>
        <v>MMR</v>
      </c>
      <c r="C3439" t="s">
        <v>96</v>
      </c>
      <c r="D3439">
        <v>2012</v>
      </c>
      <c r="E3439">
        <v>33.9</v>
      </c>
      <c r="F3439">
        <v>3.4</v>
      </c>
      <c r="G3439">
        <v>35.4</v>
      </c>
      <c r="H3439">
        <v>3.8</v>
      </c>
    </row>
    <row r="3440" spans="1:8" x14ac:dyDescent="0.2">
      <c r="A3440" t="str">
        <f t="shared" si="53"/>
        <v>MMR2013</v>
      </c>
      <c r="B3440" t="str">
        <f>VLOOKUP(C3440,'Country code'!$B$1:$C$992,2,FALSE)</f>
        <v>MMR</v>
      </c>
      <c r="C3440" t="s">
        <v>96</v>
      </c>
      <c r="D3440">
        <v>2013</v>
      </c>
      <c r="E3440">
        <v>33.9</v>
      </c>
      <c r="F3440">
        <v>3.4</v>
      </c>
      <c r="G3440">
        <v>35.5</v>
      </c>
      <c r="H3440">
        <v>3.7</v>
      </c>
    </row>
    <row r="3441" spans="1:8" x14ac:dyDescent="0.2">
      <c r="A3441" t="str">
        <f t="shared" si="53"/>
        <v>MMR2014</v>
      </c>
      <c r="B3441" t="str">
        <f>VLOOKUP(C3441,'Country code'!$B$1:$C$992,2,FALSE)</f>
        <v>MMR</v>
      </c>
      <c r="C3441" t="s">
        <v>96</v>
      </c>
      <c r="D3441">
        <v>2014</v>
      </c>
      <c r="E3441">
        <v>34</v>
      </c>
      <c r="F3441">
        <v>3.4</v>
      </c>
      <c r="G3441">
        <v>35.5</v>
      </c>
      <c r="H3441">
        <v>3.6</v>
      </c>
    </row>
    <row r="3442" spans="1:8" x14ac:dyDescent="0.2">
      <c r="A3442" t="str">
        <f t="shared" si="53"/>
        <v>MMR2015</v>
      </c>
      <c r="B3442" t="str">
        <f>VLOOKUP(C3442,'Country code'!$B$1:$C$992,2,FALSE)</f>
        <v>MMR</v>
      </c>
      <c r="C3442" t="s">
        <v>96</v>
      </c>
      <c r="D3442">
        <v>2015</v>
      </c>
      <c r="E3442">
        <v>34.1</v>
      </c>
      <c r="F3442">
        <v>3.4</v>
      </c>
      <c r="G3442">
        <v>35.6</v>
      </c>
      <c r="H3442">
        <v>3.7</v>
      </c>
    </row>
    <row r="3443" spans="1:8" x14ac:dyDescent="0.2">
      <c r="A3443" t="str">
        <f t="shared" si="53"/>
        <v>MMR2016</v>
      </c>
      <c r="B3443" t="str">
        <f>VLOOKUP(C3443,'Country code'!$B$1:$C$992,2,FALSE)</f>
        <v>MMR</v>
      </c>
      <c r="C3443" t="s">
        <v>96</v>
      </c>
      <c r="D3443">
        <v>2016</v>
      </c>
      <c r="E3443">
        <v>34.1</v>
      </c>
      <c r="F3443">
        <v>3.4</v>
      </c>
      <c r="G3443">
        <v>35.6</v>
      </c>
      <c r="H3443">
        <v>3.8</v>
      </c>
    </row>
    <row r="3444" spans="1:8" x14ac:dyDescent="0.2">
      <c r="A3444" t="str">
        <f t="shared" si="53"/>
        <v>MMR2017</v>
      </c>
      <c r="B3444" t="str">
        <f>VLOOKUP(C3444,'Country code'!$B$1:$C$992,2,FALSE)</f>
        <v>MMR</v>
      </c>
      <c r="C3444" t="s">
        <v>96</v>
      </c>
      <c r="D3444">
        <v>2017</v>
      </c>
      <c r="E3444">
        <v>34</v>
      </c>
      <c r="F3444">
        <v>3.4</v>
      </c>
      <c r="G3444">
        <v>35.5</v>
      </c>
      <c r="H3444">
        <v>3.8</v>
      </c>
    </row>
    <row r="3445" spans="1:8" x14ac:dyDescent="0.2">
      <c r="A3445" t="str">
        <f t="shared" si="53"/>
        <v>NAM1993</v>
      </c>
      <c r="B3445" t="str">
        <f>VLOOKUP(C3445,'Country code'!$B$1:$C$992,2,FALSE)</f>
        <v>NAM</v>
      </c>
      <c r="C3445" t="s">
        <v>97</v>
      </c>
      <c r="D3445">
        <v>1993</v>
      </c>
      <c r="E3445">
        <v>66.400000000000006</v>
      </c>
      <c r="F3445">
        <v>3.2</v>
      </c>
      <c r="G3445">
        <v>69.5</v>
      </c>
      <c r="H3445">
        <v>3.5</v>
      </c>
    </row>
    <row r="3446" spans="1:8" x14ac:dyDescent="0.2">
      <c r="A3446" t="str">
        <f t="shared" si="53"/>
        <v>NAM1994</v>
      </c>
      <c r="B3446" t="str">
        <f>VLOOKUP(C3446,'Country code'!$B$1:$C$992,2,FALSE)</f>
        <v>NAM</v>
      </c>
      <c r="C3446" t="s">
        <v>97</v>
      </c>
      <c r="D3446">
        <v>1994</v>
      </c>
      <c r="E3446">
        <v>66.400000000000006</v>
      </c>
      <c r="F3446">
        <v>3.2</v>
      </c>
      <c r="G3446">
        <v>69.5</v>
      </c>
      <c r="H3446">
        <v>3.4</v>
      </c>
    </row>
    <row r="3447" spans="1:8" x14ac:dyDescent="0.2">
      <c r="A3447" t="str">
        <f t="shared" si="53"/>
        <v>NAM1995</v>
      </c>
      <c r="B3447" t="str">
        <f>VLOOKUP(C3447,'Country code'!$B$1:$C$992,2,FALSE)</f>
        <v>NAM</v>
      </c>
      <c r="C3447" t="s">
        <v>97</v>
      </c>
      <c r="D3447">
        <v>1995</v>
      </c>
      <c r="E3447">
        <v>66.400000000000006</v>
      </c>
      <c r="F3447">
        <v>3.2</v>
      </c>
      <c r="G3447">
        <v>69.400000000000006</v>
      </c>
      <c r="H3447">
        <v>3.4</v>
      </c>
    </row>
    <row r="3448" spans="1:8" x14ac:dyDescent="0.2">
      <c r="A3448" t="str">
        <f t="shared" si="53"/>
        <v>NAM1996</v>
      </c>
      <c r="B3448" t="str">
        <f>VLOOKUP(C3448,'Country code'!$B$1:$C$992,2,FALSE)</f>
        <v>NAM</v>
      </c>
      <c r="C3448" t="s">
        <v>97</v>
      </c>
      <c r="D3448">
        <v>1996</v>
      </c>
      <c r="E3448">
        <v>66.3</v>
      </c>
      <c r="F3448">
        <v>3.1</v>
      </c>
      <c r="G3448">
        <v>69.400000000000006</v>
      </c>
      <c r="H3448">
        <v>3.4</v>
      </c>
    </row>
    <row r="3449" spans="1:8" x14ac:dyDescent="0.2">
      <c r="A3449" t="str">
        <f t="shared" si="53"/>
        <v>NAM1997</v>
      </c>
      <c r="B3449" t="str">
        <f>VLOOKUP(C3449,'Country code'!$B$1:$C$992,2,FALSE)</f>
        <v>NAM</v>
      </c>
      <c r="C3449" t="s">
        <v>97</v>
      </c>
      <c r="D3449">
        <v>1997</v>
      </c>
      <c r="E3449">
        <v>66.3</v>
      </c>
      <c r="F3449">
        <v>3</v>
      </c>
      <c r="G3449">
        <v>69.400000000000006</v>
      </c>
      <c r="H3449">
        <v>3.4</v>
      </c>
    </row>
    <row r="3450" spans="1:8" x14ac:dyDescent="0.2">
      <c r="A3450" t="str">
        <f t="shared" si="53"/>
        <v>NAM1998</v>
      </c>
      <c r="B3450" t="str">
        <f>VLOOKUP(C3450,'Country code'!$B$1:$C$992,2,FALSE)</f>
        <v>NAM</v>
      </c>
      <c r="C3450" t="s">
        <v>97</v>
      </c>
      <c r="D3450">
        <v>1998</v>
      </c>
      <c r="E3450">
        <v>66.2</v>
      </c>
      <c r="F3450">
        <v>3</v>
      </c>
      <c r="G3450">
        <v>69.3</v>
      </c>
      <c r="H3450">
        <v>3.2</v>
      </c>
    </row>
    <row r="3451" spans="1:8" x14ac:dyDescent="0.2">
      <c r="A3451" t="str">
        <f t="shared" ref="A3451:A3514" si="54">B3451&amp;D3451</f>
        <v>NAM1999</v>
      </c>
      <c r="B3451" t="str">
        <f>VLOOKUP(C3451,'Country code'!$B$1:$C$992,2,FALSE)</f>
        <v>NAM</v>
      </c>
      <c r="C3451" t="s">
        <v>97</v>
      </c>
      <c r="D3451">
        <v>1999</v>
      </c>
      <c r="E3451">
        <v>66.2</v>
      </c>
      <c r="F3451">
        <v>2.9</v>
      </c>
      <c r="G3451">
        <v>69.3</v>
      </c>
      <c r="H3451">
        <v>3.1</v>
      </c>
    </row>
    <row r="3452" spans="1:8" x14ac:dyDescent="0.2">
      <c r="A3452" t="str">
        <f t="shared" si="54"/>
        <v>NAM2000</v>
      </c>
      <c r="B3452" t="str">
        <f>VLOOKUP(C3452,'Country code'!$B$1:$C$992,2,FALSE)</f>
        <v>NAM</v>
      </c>
      <c r="C3452" t="s">
        <v>97</v>
      </c>
      <c r="D3452">
        <v>2000</v>
      </c>
      <c r="E3452">
        <v>66.099999999999994</v>
      </c>
      <c r="F3452">
        <v>2.9</v>
      </c>
      <c r="G3452">
        <v>69.2</v>
      </c>
      <c r="H3452">
        <v>3</v>
      </c>
    </row>
    <row r="3453" spans="1:8" x14ac:dyDescent="0.2">
      <c r="A3453" t="str">
        <f t="shared" si="54"/>
        <v>NAM2001</v>
      </c>
      <c r="B3453" t="str">
        <f>VLOOKUP(C3453,'Country code'!$B$1:$C$992,2,FALSE)</f>
        <v>NAM</v>
      </c>
      <c r="C3453" t="s">
        <v>97</v>
      </c>
      <c r="D3453">
        <v>2001</v>
      </c>
      <c r="E3453">
        <v>66</v>
      </c>
      <c r="F3453">
        <v>2.8</v>
      </c>
      <c r="G3453">
        <v>69.2</v>
      </c>
      <c r="H3453">
        <v>2.9</v>
      </c>
    </row>
    <row r="3454" spans="1:8" x14ac:dyDescent="0.2">
      <c r="A3454" t="str">
        <f t="shared" si="54"/>
        <v>NAM2002</v>
      </c>
      <c r="B3454" t="str">
        <f>VLOOKUP(C3454,'Country code'!$B$1:$C$992,2,FALSE)</f>
        <v>NAM</v>
      </c>
      <c r="C3454" t="s">
        <v>97</v>
      </c>
      <c r="D3454">
        <v>2002</v>
      </c>
      <c r="E3454">
        <v>66</v>
      </c>
      <c r="F3454">
        <v>2.7</v>
      </c>
      <c r="G3454">
        <v>69.099999999999994</v>
      </c>
      <c r="H3454">
        <v>2.8</v>
      </c>
    </row>
    <row r="3455" spans="1:8" x14ac:dyDescent="0.2">
      <c r="A3455" t="str">
        <f t="shared" si="54"/>
        <v>NAM2003</v>
      </c>
      <c r="B3455" t="str">
        <f>VLOOKUP(C3455,'Country code'!$B$1:$C$992,2,FALSE)</f>
        <v>NAM</v>
      </c>
      <c r="C3455" t="s">
        <v>97</v>
      </c>
      <c r="D3455">
        <v>2003</v>
      </c>
      <c r="E3455">
        <v>66</v>
      </c>
      <c r="F3455">
        <v>2.6</v>
      </c>
      <c r="G3455">
        <v>69.099999999999994</v>
      </c>
      <c r="H3455">
        <v>2.7</v>
      </c>
    </row>
    <row r="3456" spans="1:8" x14ac:dyDescent="0.2">
      <c r="A3456" t="str">
        <f t="shared" si="54"/>
        <v>NAM2004</v>
      </c>
      <c r="B3456" t="str">
        <f>VLOOKUP(C3456,'Country code'!$B$1:$C$992,2,FALSE)</f>
        <v>NAM</v>
      </c>
      <c r="C3456" t="s">
        <v>97</v>
      </c>
      <c r="D3456">
        <v>2004</v>
      </c>
      <c r="E3456">
        <v>65.900000000000006</v>
      </c>
      <c r="F3456">
        <v>2.5</v>
      </c>
      <c r="G3456">
        <v>69</v>
      </c>
      <c r="H3456">
        <v>2.7</v>
      </c>
    </row>
    <row r="3457" spans="1:8" x14ac:dyDescent="0.2">
      <c r="A3457" t="str">
        <f t="shared" si="54"/>
        <v>NAM2005</v>
      </c>
      <c r="B3457" t="str">
        <f>VLOOKUP(C3457,'Country code'!$B$1:$C$992,2,FALSE)</f>
        <v>NAM</v>
      </c>
      <c r="C3457" t="s">
        <v>97</v>
      </c>
      <c r="D3457">
        <v>2005</v>
      </c>
      <c r="E3457">
        <v>65.900000000000006</v>
      </c>
      <c r="F3457">
        <v>2.6</v>
      </c>
      <c r="G3457">
        <v>69</v>
      </c>
      <c r="H3457">
        <v>2.7</v>
      </c>
    </row>
    <row r="3458" spans="1:8" x14ac:dyDescent="0.2">
      <c r="A3458" t="str">
        <f t="shared" si="54"/>
        <v>NAM2006</v>
      </c>
      <c r="B3458" t="str">
        <f>VLOOKUP(C3458,'Country code'!$B$1:$C$992,2,FALSE)</f>
        <v>NAM</v>
      </c>
      <c r="C3458" t="s">
        <v>97</v>
      </c>
      <c r="D3458">
        <v>2006</v>
      </c>
      <c r="E3458">
        <v>65.8</v>
      </c>
      <c r="F3458">
        <v>2.6</v>
      </c>
      <c r="G3458">
        <v>68.900000000000006</v>
      </c>
      <c r="H3458">
        <v>2.8</v>
      </c>
    </row>
    <row r="3459" spans="1:8" x14ac:dyDescent="0.2">
      <c r="A3459" t="str">
        <f t="shared" si="54"/>
        <v>NAM2007</v>
      </c>
      <c r="B3459" t="str">
        <f>VLOOKUP(C3459,'Country code'!$B$1:$C$992,2,FALSE)</f>
        <v>NAM</v>
      </c>
      <c r="C3459" t="s">
        <v>97</v>
      </c>
      <c r="D3459">
        <v>2007</v>
      </c>
      <c r="E3459">
        <v>65.7</v>
      </c>
      <c r="F3459">
        <v>2.6</v>
      </c>
      <c r="G3459">
        <v>68.7</v>
      </c>
      <c r="H3459">
        <v>2.8</v>
      </c>
    </row>
    <row r="3460" spans="1:8" x14ac:dyDescent="0.2">
      <c r="A3460" t="str">
        <f t="shared" si="54"/>
        <v>NAM2008</v>
      </c>
      <c r="B3460" t="str">
        <f>VLOOKUP(C3460,'Country code'!$B$1:$C$992,2,FALSE)</f>
        <v>NAM</v>
      </c>
      <c r="C3460" t="s">
        <v>97</v>
      </c>
      <c r="D3460">
        <v>2008</v>
      </c>
      <c r="E3460">
        <v>65.599999999999994</v>
      </c>
      <c r="F3460">
        <v>2.6</v>
      </c>
      <c r="G3460">
        <v>68.599999999999994</v>
      </c>
      <c r="H3460">
        <v>2.8</v>
      </c>
    </row>
    <row r="3461" spans="1:8" x14ac:dyDescent="0.2">
      <c r="A3461" t="str">
        <f t="shared" si="54"/>
        <v>NAM2009</v>
      </c>
      <c r="B3461" t="str">
        <f>VLOOKUP(C3461,'Country code'!$B$1:$C$992,2,FALSE)</f>
        <v>NAM</v>
      </c>
      <c r="C3461" t="s">
        <v>97</v>
      </c>
      <c r="D3461">
        <v>2009</v>
      </c>
      <c r="E3461">
        <v>65.400000000000006</v>
      </c>
      <c r="F3461">
        <v>2.6</v>
      </c>
      <c r="G3461">
        <v>68.5</v>
      </c>
      <c r="H3461">
        <v>2.7</v>
      </c>
    </row>
    <row r="3462" spans="1:8" x14ac:dyDescent="0.2">
      <c r="A3462" t="str">
        <f t="shared" si="54"/>
        <v>NAM2010</v>
      </c>
      <c r="B3462" t="str">
        <f>VLOOKUP(C3462,'Country code'!$B$1:$C$992,2,FALSE)</f>
        <v>NAM</v>
      </c>
      <c r="C3462" t="s">
        <v>97</v>
      </c>
      <c r="D3462">
        <v>2010</v>
      </c>
      <c r="E3462">
        <v>65.400000000000006</v>
      </c>
      <c r="F3462">
        <v>2.8</v>
      </c>
      <c r="G3462">
        <v>68.400000000000006</v>
      </c>
      <c r="H3462">
        <v>2.9</v>
      </c>
    </row>
    <row r="3463" spans="1:8" x14ac:dyDescent="0.2">
      <c r="A3463" t="str">
        <f t="shared" si="54"/>
        <v>NAM2011</v>
      </c>
      <c r="B3463" t="str">
        <f>VLOOKUP(C3463,'Country code'!$B$1:$C$992,2,FALSE)</f>
        <v>NAM</v>
      </c>
      <c r="C3463" t="s">
        <v>97</v>
      </c>
      <c r="D3463">
        <v>2011</v>
      </c>
      <c r="E3463">
        <v>65.3</v>
      </c>
      <c r="F3463">
        <v>2.8</v>
      </c>
      <c r="G3463">
        <v>68.3</v>
      </c>
      <c r="H3463">
        <v>2.9</v>
      </c>
    </row>
    <row r="3464" spans="1:8" x14ac:dyDescent="0.2">
      <c r="A3464" t="str">
        <f t="shared" si="54"/>
        <v>NAM2012</v>
      </c>
      <c r="B3464" t="str">
        <f>VLOOKUP(C3464,'Country code'!$B$1:$C$992,2,FALSE)</f>
        <v>NAM</v>
      </c>
      <c r="C3464" t="s">
        <v>97</v>
      </c>
      <c r="D3464">
        <v>2012</v>
      </c>
      <c r="E3464">
        <v>65.3</v>
      </c>
      <c r="F3464">
        <v>2.9</v>
      </c>
      <c r="G3464">
        <v>68.2</v>
      </c>
      <c r="H3464">
        <v>3</v>
      </c>
    </row>
    <row r="3465" spans="1:8" x14ac:dyDescent="0.2">
      <c r="A3465" t="str">
        <f t="shared" si="54"/>
        <v>NAM2013</v>
      </c>
      <c r="B3465" t="str">
        <f>VLOOKUP(C3465,'Country code'!$B$1:$C$992,2,FALSE)</f>
        <v>NAM</v>
      </c>
      <c r="C3465" t="s">
        <v>97</v>
      </c>
      <c r="D3465">
        <v>2013</v>
      </c>
      <c r="E3465">
        <v>65.2</v>
      </c>
      <c r="F3465">
        <v>3</v>
      </c>
      <c r="G3465">
        <v>68.2</v>
      </c>
      <c r="H3465">
        <v>3.1</v>
      </c>
    </row>
    <row r="3466" spans="1:8" x14ac:dyDescent="0.2">
      <c r="A3466" t="str">
        <f t="shared" si="54"/>
        <v>NAM2014</v>
      </c>
      <c r="B3466" t="str">
        <f>VLOOKUP(C3466,'Country code'!$B$1:$C$992,2,FALSE)</f>
        <v>NAM</v>
      </c>
      <c r="C3466" t="s">
        <v>97</v>
      </c>
      <c r="D3466">
        <v>2014</v>
      </c>
      <c r="E3466">
        <v>65.099999999999994</v>
      </c>
      <c r="F3466">
        <v>3</v>
      </c>
      <c r="G3466">
        <v>68.099999999999994</v>
      </c>
      <c r="H3466">
        <v>3.1</v>
      </c>
    </row>
    <row r="3467" spans="1:8" x14ac:dyDescent="0.2">
      <c r="A3467" t="str">
        <f t="shared" si="54"/>
        <v>NAM2015</v>
      </c>
      <c r="B3467" t="str">
        <f>VLOOKUP(C3467,'Country code'!$B$1:$C$992,2,FALSE)</f>
        <v>NAM</v>
      </c>
      <c r="C3467" t="s">
        <v>97</v>
      </c>
      <c r="D3467">
        <v>2015</v>
      </c>
      <c r="E3467">
        <v>65.099999999999994</v>
      </c>
      <c r="F3467">
        <v>3</v>
      </c>
      <c r="G3467">
        <v>68</v>
      </c>
      <c r="H3467">
        <v>3.1</v>
      </c>
    </row>
    <row r="3468" spans="1:8" x14ac:dyDescent="0.2">
      <c r="A3468" t="str">
        <f t="shared" si="54"/>
        <v>NAM2016</v>
      </c>
      <c r="B3468" t="str">
        <f>VLOOKUP(C3468,'Country code'!$B$1:$C$992,2,FALSE)</f>
        <v>NAM</v>
      </c>
      <c r="C3468" t="s">
        <v>97</v>
      </c>
      <c r="D3468">
        <v>2016</v>
      </c>
      <c r="E3468">
        <v>65.099999999999994</v>
      </c>
      <c r="F3468">
        <v>3.1</v>
      </c>
      <c r="G3468">
        <v>68</v>
      </c>
      <c r="H3468">
        <v>3.3</v>
      </c>
    </row>
    <row r="3469" spans="1:8" x14ac:dyDescent="0.2">
      <c r="A3469" t="str">
        <f t="shared" si="54"/>
        <v>NRU2006</v>
      </c>
      <c r="B3469" t="str">
        <f>VLOOKUP(C3469,'Country code'!$B$1:$C$992,2,FALSE)</f>
        <v>NRU</v>
      </c>
      <c r="C3469" t="s">
        <v>294</v>
      </c>
      <c r="D3469">
        <v>2006</v>
      </c>
      <c r="E3469">
        <v>41.1</v>
      </c>
      <c r="F3469">
        <v>4.3</v>
      </c>
      <c r="G3469">
        <v>42.8</v>
      </c>
      <c r="H3469">
        <v>4.5999999999999996</v>
      </c>
    </row>
    <row r="3470" spans="1:8" x14ac:dyDescent="0.2">
      <c r="A3470" t="str">
        <f t="shared" si="54"/>
        <v>NRU2007</v>
      </c>
      <c r="B3470" t="str">
        <f>VLOOKUP(C3470,'Country code'!$B$1:$C$992,2,FALSE)</f>
        <v>NRU</v>
      </c>
      <c r="C3470" t="s">
        <v>294</v>
      </c>
      <c r="D3470">
        <v>2007</v>
      </c>
      <c r="E3470">
        <v>41</v>
      </c>
      <c r="F3470">
        <v>4.3</v>
      </c>
      <c r="G3470">
        <v>42.7</v>
      </c>
      <c r="H3470">
        <v>4.5999999999999996</v>
      </c>
    </row>
    <row r="3471" spans="1:8" x14ac:dyDescent="0.2">
      <c r="A3471" t="str">
        <f t="shared" si="54"/>
        <v>NRU2008</v>
      </c>
      <c r="B3471" t="str">
        <f>VLOOKUP(C3471,'Country code'!$B$1:$C$992,2,FALSE)</f>
        <v>NRU</v>
      </c>
      <c r="C3471" t="s">
        <v>294</v>
      </c>
      <c r="D3471">
        <v>2008</v>
      </c>
      <c r="E3471">
        <v>40.9</v>
      </c>
      <c r="F3471">
        <v>4.3</v>
      </c>
      <c r="G3471">
        <v>42.6</v>
      </c>
      <c r="H3471">
        <v>4.7</v>
      </c>
    </row>
    <row r="3472" spans="1:8" x14ac:dyDescent="0.2">
      <c r="A3472" t="str">
        <f t="shared" si="54"/>
        <v>NRU2009</v>
      </c>
      <c r="B3472" t="str">
        <f>VLOOKUP(C3472,'Country code'!$B$1:$C$992,2,FALSE)</f>
        <v>NRU</v>
      </c>
      <c r="C3472" t="s">
        <v>294</v>
      </c>
      <c r="D3472">
        <v>2009</v>
      </c>
      <c r="E3472">
        <v>40.799999999999997</v>
      </c>
      <c r="F3472">
        <v>4.3</v>
      </c>
      <c r="G3472">
        <v>42.5</v>
      </c>
      <c r="H3472">
        <v>4.7</v>
      </c>
    </row>
    <row r="3473" spans="1:8" x14ac:dyDescent="0.2">
      <c r="A3473" t="str">
        <f t="shared" si="54"/>
        <v>NRU2010</v>
      </c>
      <c r="B3473" t="str">
        <f>VLOOKUP(C3473,'Country code'!$B$1:$C$992,2,FALSE)</f>
        <v>NRU</v>
      </c>
      <c r="C3473" t="s">
        <v>294</v>
      </c>
      <c r="D3473">
        <v>2010</v>
      </c>
      <c r="E3473">
        <v>40.700000000000003</v>
      </c>
      <c r="F3473">
        <v>4.3</v>
      </c>
      <c r="G3473">
        <v>42.4</v>
      </c>
      <c r="H3473">
        <v>4.7</v>
      </c>
    </row>
    <row r="3474" spans="1:8" x14ac:dyDescent="0.2">
      <c r="A3474" t="str">
        <f t="shared" si="54"/>
        <v>NRU2011</v>
      </c>
      <c r="B3474" t="str">
        <f>VLOOKUP(C3474,'Country code'!$B$1:$C$992,2,FALSE)</f>
        <v>NRU</v>
      </c>
      <c r="C3474" t="s">
        <v>294</v>
      </c>
      <c r="D3474">
        <v>2011</v>
      </c>
      <c r="E3474">
        <v>40.6</v>
      </c>
      <c r="F3474">
        <v>4.3</v>
      </c>
      <c r="G3474">
        <v>42.4</v>
      </c>
      <c r="H3474">
        <v>4.7</v>
      </c>
    </row>
    <row r="3475" spans="1:8" x14ac:dyDescent="0.2">
      <c r="A3475" t="str">
        <f t="shared" si="54"/>
        <v>NRU2012</v>
      </c>
      <c r="B3475" t="str">
        <f>VLOOKUP(C3475,'Country code'!$B$1:$C$992,2,FALSE)</f>
        <v>NRU</v>
      </c>
      <c r="C3475" t="s">
        <v>294</v>
      </c>
      <c r="D3475">
        <v>2012</v>
      </c>
      <c r="E3475">
        <v>40.6</v>
      </c>
      <c r="F3475">
        <v>4.3</v>
      </c>
      <c r="G3475">
        <v>42.3</v>
      </c>
      <c r="H3475">
        <v>4.8</v>
      </c>
    </row>
    <row r="3476" spans="1:8" x14ac:dyDescent="0.2">
      <c r="A3476" t="str">
        <f t="shared" si="54"/>
        <v>NPL1977</v>
      </c>
      <c r="B3476" t="str">
        <f>VLOOKUP(C3476,'Country code'!$B$1:$C$992,2,FALSE)</f>
        <v>NPL</v>
      </c>
      <c r="C3476" t="s">
        <v>98</v>
      </c>
      <c r="D3476">
        <v>1977</v>
      </c>
      <c r="E3476">
        <v>38.700000000000003</v>
      </c>
      <c r="F3476">
        <v>3.2</v>
      </c>
      <c r="G3476">
        <v>40.1</v>
      </c>
      <c r="H3476">
        <v>3.6</v>
      </c>
    </row>
    <row r="3477" spans="1:8" x14ac:dyDescent="0.2">
      <c r="A3477" t="str">
        <f t="shared" si="54"/>
        <v>NPL1978</v>
      </c>
      <c r="B3477" t="str">
        <f>VLOOKUP(C3477,'Country code'!$B$1:$C$992,2,FALSE)</f>
        <v>NPL</v>
      </c>
      <c r="C3477" t="s">
        <v>98</v>
      </c>
      <c r="D3477">
        <v>1978</v>
      </c>
      <c r="E3477">
        <v>38.5</v>
      </c>
      <c r="F3477">
        <v>3.1</v>
      </c>
      <c r="G3477">
        <v>40</v>
      </c>
      <c r="H3477">
        <v>3.5</v>
      </c>
    </row>
    <row r="3478" spans="1:8" x14ac:dyDescent="0.2">
      <c r="A3478" t="str">
        <f t="shared" si="54"/>
        <v>NPL1979</v>
      </c>
      <c r="B3478" t="str">
        <f>VLOOKUP(C3478,'Country code'!$B$1:$C$992,2,FALSE)</f>
        <v>NPL</v>
      </c>
      <c r="C3478" t="s">
        <v>98</v>
      </c>
      <c r="D3478">
        <v>1979</v>
      </c>
      <c r="E3478">
        <v>38.299999999999997</v>
      </c>
      <c r="F3478">
        <v>3</v>
      </c>
      <c r="G3478">
        <v>39.799999999999997</v>
      </c>
      <c r="H3478">
        <v>3.5</v>
      </c>
    </row>
    <row r="3479" spans="1:8" x14ac:dyDescent="0.2">
      <c r="A3479" t="str">
        <f t="shared" si="54"/>
        <v>NPL1980</v>
      </c>
      <c r="B3479" t="str">
        <f>VLOOKUP(C3479,'Country code'!$B$1:$C$992,2,FALSE)</f>
        <v>NPL</v>
      </c>
      <c r="C3479" t="s">
        <v>98</v>
      </c>
      <c r="D3479">
        <v>1980</v>
      </c>
      <c r="E3479">
        <v>38.1</v>
      </c>
      <c r="F3479">
        <v>3</v>
      </c>
      <c r="G3479">
        <v>39.6</v>
      </c>
      <c r="H3479">
        <v>3.5</v>
      </c>
    </row>
    <row r="3480" spans="1:8" x14ac:dyDescent="0.2">
      <c r="A3480" t="str">
        <f t="shared" si="54"/>
        <v>NPL1981</v>
      </c>
      <c r="B3480" t="str">
        <f>VLOOKUP(C3480,'Country code'!$B$1:$C$992,2,FALSE)</f>
        <v>NPL</v>
      </c>
      <c r="C3480" t="s">
        <v>98</v>
      </c>
      <c r="D3480">
        <v>1981</v>
      </c>
      <c r="E3480">
        <v>37.9</v>
      </c>
      <c r="F3480">
        <v>2.9</v>
      </c>
      <c r="G3480">
        <v>39.5</v>
      </c>
      <c r="H3480">
        <v>3.4</v>
      </c>
    </row>
    <row r="3481" spans="1:8" x14ac:dyDescent="0.2">
      <c r="A3481" t="str">
        <f t="shared" si="54"/>
        <v>NPL1982</v>
      </c>
      <c r="B3481" t="str">
        <f>VLOOKUP(C3481,'Country code'!$B$1:$C$992,2,FALSE)</f>
        <v>NPL</v>
      </c>
      <c r="C3481" t="s">
        <v>98</v>
      </c>
      <c r="D3481">
        <v>1982</v>
      </c>
      <c r="E3481">
        <v>37.799999999999997</v>
      </c>
      <c r="F3481">
        <v>2.8</v>
      </c>
      <c r="G3481">
        <v>39.299999999999997</v>
      </c>
      <c r="H3481">
        <v>3.4</v>
      </c>
    </row>
    <row r="3482" spans="1:8" x14ac:dyDescent="0.2">
      <c r="A3482" t="str">
        <f t="shared" si="54"/>
        <v>NPL1983</v>
      </c>
      <c r="B3482" t="str">
        <f>VLOOKUP(C3482,'Country code'!$B$1:$C$992,2,FALSE)</f>
        <v>NPL</v>
      </c>
      <c r="C3482" t="s">
        <v>98</v>
      </c>
      <c r="D3482">
        <v>1983</v>
      </c>
      <c r="E3482">
        <v>37.6</v>
      </c>
      <c r="F3482">
        <v>2.9</v>
      </c>
      <c r="G3482">
        <v>39.200000000000003</v>
      </c>
      <c r="H3482">
        <v>3.3</v>
      </c>
    </row>
    <row r="3483" spans="1:8" x14ac:dyDescent="0.2">
      <c r="A3483" t="str">
        <f t="shared" si="54"/>
        <v>NPL1984</v>
      </c>
      <c r="B3483" t="str">
        <f>VLOOKUP(C3483,'Country code'!$B$1:$C$992,2,FALSE)</f>
        <v>NPL</v>
      </c>
      <c r="C3483" t="s">
        <v>98</v>
      </c>
      <c r="D3483">
        <v>1984</v>
      </c>
      <c r="E3483">
        <v>37.4</v>
      </c>
      <c r="F3483">
        <v>2.8</v>
      </c>
      <c r="G3483">
        <v>39</v>
      </c>
      <c r="H3483">
        <v>3.2</v>
      </c>
    </row>
    <row r="3484" spans="1:8" x14ac:dyDescent="0.2">
      <c r="A3484" t="str">
        <f t="shared" si="54"/>
        <v>NPL1985</v>
      </c>
      <c r="B3484" t="str">
        <f>VLOOKUP(C3484,'Country code'!$B$1:$C$992,2,FALSE)</f>
        <v>NPL</v>
      </c>
      <c r="C3484" t="s">
        <v>98</v>
      </c>
      <c r="D3484">
        <v>1985</v>
      </c>
      <c r="E3484">
        <v>37.5</v>
      </c>
      <c r="F3484">
        <v>2.8</v>
      </c>
      <c r="G3484">
        <v>39.1</v>
      </c>
      <c r="H3484">
        <v>3.1</v>
      </c>
    </row>
    <row r="3485" spans="1:8" x14ac:dyDescent="0.2">
      <c r="A3485" t="str">
        <f t="shared" si="54"/>
        <v>NPL1986</v>
      </c>
      <c r="B3485" t="str">
        <f>VLOOKUP(C3485,'Country code'!$B$1:$C$992,2,FALSE)</f>
        <v>NPL</v>
      </c>
      <c r="C3485" t="s">
        <v>98</v>
      </c>
      <c r="D3485">
        <v>1986</v>
      </c>
      <c r="E3485">
        <v>37.5</v>
      </c>
      <c r="F3485">
        <v>2.8</v>
      </c>
      <c r="G3485">
        <v>39.1</v>
      </c>
      <c r="H3485">
        <v>3.2</v>
      </c>
    </row>
    <row r="3486" spans="1:8" x14ac:dyDescent="0.2">
      <c r="A3486" t="str">
        <f t="shared" si="54"/>
        <v>NPL1987</v>
      </c>
      <c r="B3486" t="str">
        <f>VLOOKUP(C3486,'Country code'!$B$1:$C$992,2,FALSE)</f>
        <v>NPL</v>
      </c>
      <c r="C3486" t="s">
        <v>98</v>
      </c>
      <c r="D3486">
        <v>1987</v>
      </c>
      <c r="E3486">
        <v>37.5</v>
      </c>
      <c r="F3486">
        <v>2.8</v>
      </c>
      <c r="G3486">
        <v>39.200000000000003</v>
      </c>
      <c r="H3486">
        <v>3.1</v>
      </c>
    </row>
    <row r="3487" spans="1:8" x14ac:dyDescent="0.2">
      <c r="A3487" t="str">
        <f t="shared" si="54"/>
        <v>NPL1988</v>
      </c>
      <c r="B3487" t="str">
        <f>VLOOKUP(C3487,'Country code'!$B$1:$C$992,2,FALSE)</f>
        <v>NPL</v>
      </c>
      <c r="C3487" t="s">
        <v>98</v>
      </c>
      <c r="D3487">
        <v>1988</v>
      </c>
      <c r="E3487">
        <v>37.6</v>
      </c>
      <c r="F3487">
        <v>2.7</v>
      </c>
      <c r="G3487">
        <v>39.299999999999997</v>
      </c>
      <c r="H3487">
        <v>3.1</v>
      </c>
    </row>
    <row r="3488" spans="1:8" x14ac:dyDescent="0.2">
      <c r="A3488" t="str">
        <f t="shared" si="54"/>
        <v>NPL1989</v>
      </c>
      <c r="B3488" t="str">
        <f>VLOOKUP(C3488,'Country code'!$B$1:$C$992,2,FALSE)</f>
        <v>NPL</v>
      </c>
      <c r="C3488" t="s">
        <v>98</v>
      </c>
      <c r="D3488">
        <v>1989</v>
      </c>
      <c r="E3488">
        <v>37.6</v>
      </c>
      <c r="F3488">
        <v>2.7</v>
      </c>
      <c r="G3488">
        <v>39.4</v>
      </c>
      <c r="H3488">
        <v>3</v>
      </c>
    </row>
    <row r="3489" spans="1:8" x14ac:dyDescent="0.2">
      <c r="A3489" t="str">
        <f t="shared" si="54"/>
        <v>NPL1990</v>
      </c>
      <c r="B3489" t="str">
        <f>VLOOKUP(C3489,'Country code'!$B$1:$C$992,2,FALSE)</f>
        <v>NPL</v>
      </c>
      <c r="C3489" t="s">
        <v>98</v>
      </c>
      <c r="D3489">
        <v>1990</v>
      </c>
      <c r="E3489">
        <v>37.700000000000003</v>
      </c>
      <c r="F3489">
        <v>2.6</v>
      </c>
      <c r="G3489">
        <v>39.4</v>
      </c>
      <c r="H3489">
        <v>2.9</v>
      </c>
    </row>
    <row r="3490" spans="1:8" x14ac:dyDescent="0.2">
      <c r="A3490" t="str">
        <f t="shared" si="54"/>
        <v>NPL1991</v>
      </c>
      <c r="B3490" t="str">
        <f>VLOOKUP(C3490,'Country code'!$B$1:$C$992,2,FALSE)</f>
        <v>NPL</v>
      </c>
      <c r="C3490" t="s">
        <v>98</v>
      </c>
      <c r="D3490">
        <v>1991</v>
      </c>
      <c r="E3490">
        <v>37.700000000000003</v>
      </c>
      <c r="F3490">
        <v>2.5</v>
      </c>
      <c r="G3490">
        <v>39.5</v>
      </c>
      <c r="H3490">
        <v>2.9</v>
      </c>
    </row>
    <row r="3491" spans="1:8" x14ac:dyDescent="0.2">
      <c r="A3491" t="str">
        <f t="shared" si="54"/>
        <v>NPL1992</v>
      </c>
      <c r="B3491" t="str">
        <f>VLOOKUP(C3491,'Country code'!$B$1:$C$992,2,FALSE)</f>
        <v>NPL</v>
      </c>
      <c r="C3491" t="s">
        <v>98</v>
      </c>
      <c r="D3491">
        <v>1992</v>
      </c>
      <c r="E3491">
        <v>37.799999999999997</v>
      </c>
      <c r="F3491">
        <v>2.5</v>
      </c>
      <c r="G3491">
        <v>39.6</v>
      </c>
      <c r="H3491">
        <v>2.7</v>
      </c>
    </row>
    <row r="3492" spans="1:8" x14ac:dyDescent="0.2">
      <c r="A3492" t="str">
        <f t="shared" si="54"/>
        <v>NPL1993</v>
      </c>
      <c r="B3492" t="str">
        <f>VLOOKUP(C3492,'Country code'!$B$1:$C$992,2,FALSE)</f>
        <v>NPL</v>
      </c>
      <c r="C3492" t="s">
        <v>98</v>
      </c>
      <c r="D3492">
        <v>1993</v>
      </c>
      <c r="E3492">
        <v>37.9</v>
      </c>
      <c r="F3492">
        <v>2.5</v>
      </c>
      <c r="G3492">
        <v>39.6</v>
      </c>
      <c r="H3492">
        <v>2.7</v>
      </c>
    </row>
    <row r="3493" spans="1:8" x14ac:dyDescent="0.2">
      <c r="A3493" t="str">
        <f t="shared" si="54"/>
        <v>NPL1994</v>
      </c>
      <c r="B3493" t="str">
        <f>VLOOKUP(C3493,'Country code'!$B$1:$C$992,2,FALSE)</f>
        <v>NPL</v>
      </c>
      <c r="C3493" t="s">
        <v>98</v>
      </c>
      <c r="D3493">
        <v>1994</v>
      </c>
      <c r="E3493">
        <v>37.9</v>
      </c>
      <c r="F3493">
        <v>2.2999999999999998</v>
      </c>
      <c r="G3493">
        <v>39.799999999999997</v>
      </c>
      <c r="H3493">
        <v>2.5</v>
      </c>
    </row>
    <row r="3494" spans="1:8" x14ac:dyDescent="0.2">
      <c r="A3494" t="str">
        <f t="shared" si="54"/>
        <v>NPL1995</v>
      </c>
      <c r="B3494" t="str">
        <f>VLOOKUP(C3494,'Country code'!$B$1:$C$992,2,FALSE)</f>
        <v>NPL</v>
      </c>
      <c r="C3494" t="s">
        <v>98</v>
      </c>
      <c r="D3494">
        <v>1995</v>
      </c>
      <c r="E3494">
        <v>38</v>
      </c>
      <c r="F3494">
        <v>2.2999999999999998</v>
      </c>
      <c r="G3494">
        <v>39.799999999999997</v>
      </c>
      <c r="H3494">
        <v>2.4</v>
      </c>
    </row>
    <row r="3495" spans="1:8" x14ac:dyDescent="0.2">
      <c r="A3495" t="str">
        <f t="shared" si="54"/>
        <v>NPL1996</v>
      </c>
      <c r="B3495" t="str">
        <f>VLOOKUP(C3495,'Country code'!$B$1:$C$992,2,FALSE)</f>
        <v>NPL</v>
      </c>
      <c r="C3495" t="s">
        <v>98</v>
      </c>
      <c r="D3495">
        <v>1996</v>
      </c>
      <c r="E3495">
        <v>38.1</v>
      </c>
      <c r="F3495">
        <v>2.2000000000000002</v>
      </c>
      <c r="G3495">
        <v>40</v>
      </c>
      <c r="H3495">
        <v>2.4</v>
      </c>
    </row>
    <row r="3496" spans="1:8" x14ac:dyDescent="0.2">
      <c r="A3496" t="str">
        <f t="shared" si="54"/>
        <v>NPL1997</v>
      </c>
      <c r="B3496" t="str">
        <f>VLOOKUP(C3496,'Country code'!$B$1:$C$992,2,FALSE)</f>
        <v>NPL</v>
      </c>
      <c r="C3496" t="s">
        <v>98</v>
      </c>
      <c r="D3496">
        <v>1997</v>
      </c>
      <c r="E3496">
        <v>38.1</v>
      </c>
      <c r="F3496">
        <v>2.2999999999999998</v>
      </c>
      <c r="G3496">
        <v>40.1</v>
      </c>
      <c r="H3496">
        <v>2.5</v>
      </c>
    </row>
    <row r="3497" spans="1:8" x14ac:dyDescent="0.2">
      <c r="A3497" t="str">
        <f t="shared" si="54"/>
        <v>NPL1998</v>
      </c>
      <c r="B3497" t="str">
        <f>VLOOKUP(C3497,'Country code'!$B$1:$C$992,2,FALSE)</f>
        <v>NPL</v>
      </c>
      <c r="C3497" t="s">
        <v>98</v>
      </c>
      <c r="D3497">
        <v>1998</v>
      </c>
      <c r="E3497">
        <v>38.299999999999997</v>
      </c>
      <c r="F3497">
        <v>2.4</v>
      </c>
      <c r="G3497">
        <v>40.200000000000003</v>
      </c>
      <c r="H3497">
        <v>2.5</v>
      </c>
    </row>
    <row r="3498" spans="1:8" x14ac:dyDescent="0.2">
      <c r="A3498" t="str">
        <f t="shared" si="54"/>
        <v>NPL1999</v>
      </c>
      <c r="B3498" t="str">
        <f>VLOOKUP(C3498,'Country code'!$B$1:$C$992,2,FALSE)</f>
        <v>NPL</v>
      </c>
      <c r="C3498" t="s">
        <v>98</v>
      </c>
      <c r="D3498">
        <v>1999</v>
      </c>
      <c r="E3498">
        <v>38.4</v>
      </c>
      <c r="F3498">
        <v>2.4</v>
      </c>
      <c r="G3498">
        <v>40.299999999999997</v>
      </c>
      <c r="H3498">
        <v>2.5</v>
      </c>
    </row>
    <row r="3499" spans="1:8" x14ac:dyDescent="0.2">
      <c r="A3499" t="str">
        <f t="shared" si="54"/>
        <v>NPL2000</v>
      </c>
      <c r="B3499" t="str">
        <f>VLOOKUP(C3499,'Country code'!$B$1:$C$992,2,FALSE)</f>
        <v>NPL</v>
      </c>
      <c r="C3499" t="s">
        <v>98</v>
      </c>
      <c r="D3499">
        <v>2000</v>
      </c>
      <c r="E3499">
        <v>38.5</v>
      </c>
      <c r="F3499">
        <v>2.4</v>
      </c>
      <c r="G3499">
        <v>40.5</v>
      </c>
      <c r="H3499">
        <v>2.5</v>
      </c>
    </row>
    <row r="3500" spans="1:8" x14ac:dyDescent="0.2">
      <c r="A3500" t="str">
        <f t="shared" si="54"/>
        <v>NPL2001</v>
      </c>
      <c r="B3500" t="str">
        <f>VLOOKUP(C3500,'Country code'!$B$1:$C$992,2,FALSE)</f>
        <v>NPL</v>
      </c>
      <c r="C3500" t="s">
        <v>98</v>
      </c>
      <c r="D3500">
        <v>2001</v>
      </c>
      <c r="E3500">
        <v>38.6</v>
      </c>
      <c r="F3500">
        <v>2.4</v>
      </c>
      <c r="G3500">
        <v>40.6</v>
      </c>
      <c r="H3500">
        <v>2.5</v>
      </c>
    </row>
    <row r="3501" spans="1:8" x14ac:dyDescent="0.2">
      <c r="A3501" t="str">
        <f t="shared" si="54"/>
        <v>NPL2002</v>
      </c>
      <c r="B3501" t="str">
        <f>VLOOKUP(C3501,'Country code'!$B$1:$C$992,2,FALSE)</f>
        <v>NPL</v>
      </c>
      <c r="C3501" t="s">
        <v>98</v>
      </c>
      <c r="D3501">
        <v>2002</v>
      </c>
      <c r="E3501">
        <v>38.6</v>
      </c>
      <c r="F3501">
        <v>2.4</v>
      </c>
      <c r="G3501">
        <v>40.700000000000003</v>
      </c>
      <c r="H3501">
        <v>2.6</v>
      </c>
    </row>
    <row r="3502" spans="1:8" x14ac:dyDescent="0.2">
      <c r="A3502" t="str">
        <f t="shared" si="54"/>
        <v>NPL2003</v>
      </c>
      <c r="B3502" t="str">
        <f>VLOOKUP(C3502,'Country code'!$B$1:$C$992,2,FALSE)</f>
        <v>NPL</v>
      </c>
      <c r="C3502" t="s">
        <v>98</v>
      </c>
      <c r="D3502">
        <v>2003</v>
      </c>
      <c r="E3502">
        <v>38.700000000000003</v>
      </c>
      <c r="F3502">
        <v>2.4</v>
      </c>
      <c r="G3502">
        <v>40.799999999999997</v>
      </c>
      <c r="H3502">
        <v>2.5</v>
      </c>
    </row>
    <row r="3503" spans="1:8" x14ac:dyDescent="0.2">
      <c r="A3503" t="str">
        <f t="shared" si="54"/>
        <v>NPL2004</v>
      </c>
      <c r="B3503" t="str">
        <f>VLOOKUP(C3503,'Country code'!$B$1:$C$992,2,FALSE)</f>
        <v>NPL</v>
      </c>
      <c r="C3503" t="s">
        <v>98</v>
      </c>
      <c r="D3503">
        <v>2004</v>
      </c>
      <c r="E3503">
        <v>38.700000000000003</v>
      </c>
      <c r="F3503">
        <v>2.2999999999999998</v>
      </c>
      <c r="G3503">
        <v>40.799999999999997</v>
      </c>
      <c r="H3503">
        <v>2.5</v>
      </c>
    </row>
    <row r="3504" spans="1:8" x14ac:dyDescent="0.2">
      <c r="A3504" t="str">
        <f t="shared" si="54"/>
        <v>NPL2005</v>
      </c>
      <c r="B3504" t="str">
        <f>VLOOKUP(C3504,'Country code'!$B$1:$C$992,2,FALSE)</f>
        <v>NPL</v>
      </c>
      <c r="C3504" t="s">
        <v>98</v>
      </c>
      <c r="D3504">
        <v>2005</v>
      </c>
      <c r="E3504">
        <v>38.6</v>
      </c>
      <c r="F3504">
        <v>2.4</v>
      </c>
      <c r="G3504">
        <v>40.700000000000003</v>
      </c>
      <c r="H3504">
        <v>2.6</v>
      </c>
    </row>
    <row r="3505" spans="1:12" x14ac:dyDescent="0.2">
      <c r="A3505" t="str">
        <f t="shared" si="54"/>
        <v>NPL2006</v>
      </c>
      <c r="B3505" t="str">
        <f>VLOOKUP(C3505,'Country code'!$B$1:$C$992,2,FALSE)</f>
        <v>NPL</v>
      </c>
      <c r="C3505" t="s">
        <v>98</v>
      </c>
      <c r="D3505">
        <v>2006</v>
      </c>
      <c r="E3505">
        <v>38.5</v>
      </c>
      <c r="F3505">
        <v>2.5</v>
      </c>
      <c r="G3505">
        <v>40.5</v>
      </c>
      <c r="H3505">
        <v>2.7</v>
      </c>
    </row>
    <row r="3506" spans="1:12" x14ac:dyDescent="0.2">
      <c r="A3506" t="str">
        <f t="shared" si="54"/>
        <v>NPL2007</v>
      </c>
      <c r="B3506" t="str">
        <f>VLOOKUP(C3506,'Country code'!$B$1:$C$992,2,FALSE)</f>
        <v>NPL</v>
      </c>
      <c r="C3506" t="s">
        <v>98</v>
      </c>
      <c r="D3506">
        <v>2007</v>
      </c>
      <c r="E3506">
        <v>38.299999999999997</v>
      </c>
      <c r="F3506">
        <v>2.6</v>
      </c>
      <c r="G3506">
        <v>40.299999999999997</v>
      </c>
      <c r="H3506">
        <v>2.8</v>
      </c>
    </row>
    <row r="3507" spans="1:12" x14ac:dyDescent="0.2">
      <c r="A3507" t="str">
        <f t="shared" si="54"/>
        <v>NPL2008</v>
      </c>
      <c r="B3507" t="str">
        <f>VLOOKUP(C3507,'Country code'!$B$1:$C$992,2,FALSE)</f>
        <v>NPL</v>
      </c>
      <c r="C3507" t="s">
        <v>98</v>
      </c>
      <c r="D3507">
        <v>2008</v>
      </c>
      <c r="E3507">
        <v>38.200000000000003</v>
      </c>
      <c r="F3507">
        <v>2.7</v>
      </c>
      <c r="G3507">
        <v>40.200000000000003</v>
      </c>
      <c r="H3507">
        <v>2.8</v>
      </c>
    </row>
    <row r="3508" spans="1:12" x14ac:dyDescent="0.2">
      <c r="A3508" t="str">
        <f t="shared" si="54"/>
        <v>NPL2009</v>
      </c>
      <c r="B3508" t="str">
        <f>VLOOKUP(C3508,'Country code'!$B$1:$C$992,2,FALSE)</f>
        <v>NPL</v>
      </c>
      <c r="C3508" t="s">
        <v>98</v>
      </c>
      <c r="D3508">
        <v>2009</v>
      </c>
      <c r="E3508">
        <v>38</v>
      </c>
      <c r="F3508">
        <v>2.7</v>
      </c>
      <c r="G3508">
        <v>40</v>
      </c>
      <c r="H3508">
        <v>2.9</v>
      </c>
    </row>
    <row r="3509" spans="1:12" x14ac:dyDescent="0.2">
      <c r="A3509" t="str">
        <f t="shared" si="54"/>
        <v>NPL2010</v>
      </c>
      <c r="B3509" t="str">
        <f>VLOOKUP(C3509,'Country code'!$B$1:$C$992,2,FALSE)</f>
        <v>NPL</v>
      </c>
      <c r="C3509" t="s">
        <v>98</v>
      </c>
      <c r="D3509">
        <v>2010</v>
      </c>
      <c r="E3509">
        <v>37.799999999999997</v>
      </c>
      <c r="F3509">
        <v>2.8</v>
      </c>
      <c r="G3509">
        <v>39.799999999999997</v>
      </c>
      <c r="H3509">
        <v>2.9</v>
      </c>
    </row>
    <row r="3510" spans="1:12" x14ac:dyDescent="0.2">
      <c r="A3510" t="str">
        <f t="shared" si="54"/>
        <v>NLD1977</v>
      </c>
      <c r="B3510" t="str">
        <f>VLOOKUP(C3510,'Country code'!$B$1:$C$992,2,FALSE)</f>
        <v>NLD</v>
      </c>
      <c r="C3510" t="s">
        <v>99</v>
      </c>
      <c r="D3510">
        <v>1977</v>
      </c>
      <c r="E3510">
        <v>23.8</v>
      </c>
      <c r="F3510">
        <v>1.2</v>
      </c>
      <c r="G3510">
        <v>43.7</v>
      </c>
      <c r="H3510">
        <v>2.1</v>
      </c>
      <c r="I3510">
        <v>19.899999999999999</v>
      </c>
      <c r="J3510">
        <v>2.4</v>
      </c>
      <c r="K3510">
        <v>45.5</v>
      </c>
      <c r="L3510">
        <v>3.2</v>
      </c>
    </row>
    <row r="3511" spans="1:12" x14ac:dyDescent="0.2">
      <c r="A3511" t="str">
        <f t="shared" si="54"/>
        <v>NLD1978</v>
      </c>
      <c r="B3511" t="str">
        <f>VLOOKUP(C3511,'Country code'!$B$1:$C$992,2,FALSE)</f>
        <v>NLD</v>
      </c>
      <c r="C3511" t="s">
        <v>99</v>
      </c>
      <c r="D3511">
        <v>1978</v>
      </c>
      <c r="E3511">
        <v>23.9</v>
      </c>
      <c r="F3511">
        <v>1.3</v>
      </c>
      <c r="G3511">
        <v>43.9</v>
      </c>
      <c r="H3511">
        <v>2</v>
      </c>
      <c r="I3511">
        <v>20</v>
      </c>
      <c r="J3511">
        <v>2.4</v>
      </c>
      <c r="K3511">
        <v>45.6</v>
      </c>
      <c r="L3511">
        <v>3.1</v>
      </c>
    </row>
    <row r="3512" spans="1:12" x14ac:dyDescent="0.2">
      <c r="A3512" t="str">
        <f t="shared" si="54"/>
        <v>NLD1979</v>
      </c>
      <c r="B3512" t="str">
        <f>VLOOKUP(C3512,'Country code'!$B$1:$C$992,2,FALSE)</f>
        <v>NLD</v>
      </c>
      <c r="C3512" t="s">
        <v>99</v>
      </c>
      <c r="D3512">
        <v>1979</v>
      </c>
      <c r="E3512">
        <v>23.9</v>
      </c>
      <c r="F3512">
        <v>1.3</v>
      </c>
      <c r="G3512">
        <v>44.1</v>
      </c>
      <c r="H3512">
        <v>2</v>
      </c>
      <c r="I3512">
        <v>20.2</v>
      </c>
      <c r="J3512">
        <v>2.4</v>
      </c>
      <c r="K3512">
        <v>45.8</v>
      </c>
      <c r="L3512">
        <v>3.1</v>
      </c>
    </row>
    <row r="3513" spans="1:12" x14ac:dyDescent="0.2">
      <c r="A3513" t="str">
        <f t="shared" si="54"/>
        <v>NLD1980</v>
      </c>
      <c r="B3513" t="str">
        <f>VLOOKUP(C3513,'Country code'!$B$1:$C$992,2,FALSE)</f>
        <v>NLD</v>
      </c>
      <c r="C3513" t="s">
        <v>99</v>
      </c>
      <c r="D3513">
        <v>1980</v>
      </c>
      <c r="E3513">
        <v>23.9</v>
      </c>
      <c r="F3513">
        <v>1.2</v>
      </c>
      <c r="G3513">
        <v>44.4</v>
      </c>
      <c r="H3513">
        <v>1.9</v>
      </c>
      <c r="I3513">
        <v>20.5</v>
      </c>
      <c r="J3513">
        <v>2.2000000000000002</v>
      </c>
      <c r="K3513">
        <v>46.2</v>
      </c>
      <c r="L3513">
        <v>2.9</v>
      </c>
    </row>
    <row r="3514" spans="1:12" x14ac:dyDescent="0.2">
      <c r="A3514" t="str">
        <f t="shared" si="54"/>
        <v>NLD1981</v>
      </c>
      <c r="B3514" t="str">
        <f>VLOOKUP(C3514,'Country code'!$B$1:$C$992,2,FALSE)</f>
        <v>NLD</v>
      </c>
      <c r="C3514" t="s">
        <v>99</v>
      </c>
      <c r="D3514">
        <v>1981</v>
      </c>
      <c r="E3514">
        <v>24</v>
      </c>
      <c r="F3514">
        <v>1.2</v>
      </c>
      <c r="G3514">
        <v>44.7</v>
      </c>
      <c r="H3514">
        <v>1.8</v>
      </c>
      <c r="I3514">
        <v>20.7</v>
      </c>
      <c r="J3514">
        <v>2.2000000000000002</v>
      </c>
      <c r="K3514">
        <v>46.3</v>
      </c>
      <c r="L3514">
        <v>2.8</v>
      </c>
    </row>
    <row r="3515" spans="1:12" x14ac:dyDescent="0.2">
      <c r="A3515" t="str">
        <f t="shared" ref="A3515:A3578" si="55">B3515&amp;D3515</f>
        <v>NLD1982</v>
      </c>
      <c r="B3515" t="str">
        <f>VLOOKUP(C3515,'Country code'!$B$1:$C$992,2,FALSE)</f>
        <v>NLD</v>
      </c>
      <c r="C3515" t="s">
        <v>99</v>
      </c>
      <c r="D3515">
        <v>1982</v>
      </c>
      <c r="E3515">
        <v>24.1</v>
      </c>
      <c r="F3515">
        <v>1.2</v>
      </c>
      <c r="G3515">
        <v>45.2</v>
      </c>
      <c r="H3515">
        <v>1.7</v>
      </c>
      <c r="I3515">
        <v>21.1</v>
      </c>
      <c r="J3515">
        <v>2.1</v>
      </c>
      <c r="K3515">
        <v>46.7</v>
      </c>
      <c r="L3515">
        <v>2.7</v>
      </c>
    </row>
    <row r="3516" spans="1:12" x14ac:dyDescent="0.2">
      <c r="A3516" t="str">
        <f t="shared" si="55"/>
        <v>NLD1983</v>
      </c>
      <c r="B3516" t="str">
        <f>VLOOKUP(C3516,'Country code'!$B$1:$C$992,2,FALSE)</f>
        <v>NLD</v>
      </c>
      <c r="C3516" t="s">
        <v>99</v>
      </c>
      <c r="D3516">
        <v>1983</v>
      </c>
      <c r="E3516">
        <v>24.3</v>
      </c>
      <c r="F3516">
        <v>1.1000000000000001</v>
      </c>
      <c r="G3516">
        <v>45.6</v>
      </c>
      <c r="H3516">
        <v>1.6</v>
      </c>
      <c r="I3516">
        <v>21.3</v>
      </c>
      <c r="J3516">
        <v>1.9</v>
      </c>
      <c r="K3516">
        <v>46.7</v>
      </c>
      <c r="L3516">
        <v>2.5</v>
      </c>
    </row>
    <row r="3517" spans="1:12" x14ac:dyDescent="0.2">
      <c r="A3517" t="str">
        <f t="shared" si="55"/>
        <v>NLD1984</v>
      </c>
      <c r="B3517" t="str">
        <f>VLOOKUP(C3517,'Country code'!$B$1:$C$992,2,FALSE)</f>
        <v>NLD</v>
      </c>
      <c r="C3517" t="s">
        <v>99</v>
      </c>
      <c r="D3517">
        <v>1984</v>
      </c>
      <c r="E3517">
        <v>24.3</v>
      </c>
      <c r="F3517">
        <v>1.1000000000000001</v>
      </c>
      <c r="G3517">
        <v>45.5</v>
      </c>
      <c r="H3517">
        <v>1.5</v>
      </c>
      <c r="I3517">
        <v>21.2</v>
      </c>
      <c r="J3517">
        <v>1.9</v>
      </c>
      <c r="K3517">
        <v>46.6</v>
      </c>
      <c r="L3517">
        <v>2.4</v>
      </c>
    </row>
    <row r="3518" spans="1:12" x14ac:dyDescent="0.2">
      <c r="A3518" t="str">
        <f t="shared" si="55"/>
        <v>NLD1985</v>
      </c>
      <c r="B3518" t="str">
        <f>VLOOKUP(C3518,'Country code'!$B$1:$C$992,2,FALSE)</f>
        <v>NLD</v>
      </c>
      <c r="C3518" t="s">
        <v>99</v>
      </c>
      <c r="D3518">
        <v>1985</v>
      </c>
      <c r="E3518">
        <v>24.3</v>
      </c>
      <c r="F3518">
        <v>0.9</v>
      </c>
      <c r="G3518">
        <v>45.5</v>
      </c>
      <c r="H3518">
        <v>1.5</v>
      </c>
      <c r="I3518">
        <v>21.2</v>
      </c>
      <c r="J3518">
        <v>1.7</v>
      </c>
      <c r="K3518">
        <v>46.6</v>
      </c>
      <c r="L3518">
        <v>2.2999999999999998</v>
      </c>
    </row>
    <row r="3519" spans="1:12" x14ac:dyDescent="0.2">
      <c r="A3519" t="str">
        <f t="shared" si="55"/>
        <v>NLD1986</v>
      </c>
      <c r="B3519" t="str">
        <f>VLOOKUP(C3519,'Country code'!$B$1:$C$992,2,FALSE)</f>
        <v>NLD</v>
      </c>
      <c r="C3519" t="s">
        <v>99</v>
      </c>
      <c r="D3519">
        <v>1986</v>
      </c>
      <c r="E3519">
        <v>24.2</v>
      </c>
      <c r="F3519">
        <v>0.9</v>
      </c>
      <c r="G3519">
        <v>45.6</v>
      </c>
      <c r="H3519">
        <v>1.4</v>
      </c>
      <c r="I3519">
        <v>21.4</v>
      </c>
      <c r="J3519">
        <v>1.7</v>
      </c>
      <c r="K3519">
        <v>46.9</v>
      </c>
      <c r="L3519">
        <v>2.2000000000000002</v>
      </c>
    </row>
    <row r="3520" spans="1:12" x14ac:dyDescent="0.2">
      <c r="A3520" t="str">
        <f t="shared" si="55"/>
        <v>NLD1987</v>
      </c>
      <c r="B3520" t="str">
        <f>VLOOKUP(C3520,'Country code'!$B$1:$C$992,2,FALSE)</f>
        <v>NLD</v>
      </c>
      <c r="C3520" t="s">
        <v>99</v>
      </c>
      <c r="D3520">
        <v>1987</v>
      </c>
      <c r="E3520">
        <v>24.2</v>
      </c>
      <c r="F3520">
        <v>0.7</v>
      </c>
      <c r="G3520">
        <v>45.8</v>
      </c>
      <c r="H3520">
        <v>1.3</v>
      </c>
      <c r="I3520">
        <v>21.6</v>
      </c>
      <c r="J3520">
        <v>1.5</v>
      </c>
      <c r="K3520">
        <v>47.2</v>
      </c>
      <c r="L3520">
        <v>2</v>
      </c>
    </row>
    <row r="3521" spans="1:12" x14ac:dyDescent="0.2">
      <c r="A3521" t="str">
        <f t="shared" si="55"/>
        <v>NLD1988</v>
      </c>
      <c r="B3521" t="str">
        <f>VLOOKUP(C3521,'Country code'!$B$1:$C$992,2,FALSE)</f>
        <v>NLD</v>
      </c>
      <c r="C3521" t="s">
        <v>99</v>
      </c>
      <c r="D3521">
        <v>1988</v>
      </c>
      <c r="E3521">
        <v>24.5</v>
      </c>
      <c r="F3521">
        <v>0.8</v>
      </c>
      <c r="G3521">
        <v>45.5</v>
      </c>
      <c r="H3521">
        <v>1.3</v>
      </c>
      <c r="I3521">
        <v>21</v>
      </c>
      <c r="J3521">
        <v>1.5</v>
      </c>
      <c r="K3521">
        <v>46.2</v>
      </c>
      <c r="L3521">
        <v>2</v>
      </c>
    </row>
    <row r="3522" spans="1:12" x14ac:dyDescent="0.2">
      <c r="A3522" t="str">
        <f t="shared" si="55"/>
        <v>NLD1989</v>
      </c>
      <c r="B3522" t="str">
        <f>VLOOKUP(C3522,'Country code'!$B$1:$C$992,2,FALSE)</f>
        <v>NLD</v>
      </c>
      <c r="C3522" t="s">
        <v>99</v>
      </c>
      <c r="D3522">
        <v>1989</v>
      </c>
      <c r="E3522">
        <v>24.9</v>
      </c>
      <c r="F3522">
        <v>0.9</v>
      </c>
      <c r="G3522">
        <v>45.5</v>
      </c>
      <c r="H3522">
        <v>1.3</v>
      </c>
      <c r="I3522">
        <v>20.6</v>
      </c>
      <c r="J3522">
        <v>1.6</v>
      </c>
      <c r="K3522">
        <v>45.3</v>
      </c>
      <c r="L3522">
        <v>2.1</v>
      </c>
    </row>
    <row r="3523" spans="1:12" x14ac:dyDescent="0.2">
      <c r="A3523" t="str">
        <f t="shared" si="55"/>
        <v>NLD1990</v>
      </c>
      <c r="B3523" t="str">
        <f>VLOOKUP(C3523,'Country code'!$B$1:$C$992,2,FALSE)</f>
        <v>NLD</v>
      </c>
      <c r="C3523" t="s">
        <v>99</v>
      </c>
      <c r="D3523">
        <v>1990</v>
      </c>
      <c r="E3523">
        <v>25.4</v>
      </c>
      <c r="F3523">
        <v>0.9</v>
      </c>
      <c r="G3523">
        <v>45.5</v>
      </c>
      <c r="H3523">
        <v>1.2</v>
      </c>
      <c r="I3523">
        <v>20.100000000000001</v>
      </c>
      <c r="J3523">
        <v>1.5</v>
      </c>
      <c r="K3523">
        <v>44.2</v>
      </c>
      <c r="L3523">
        <v>1.9</v>
      </c>
    </row>
    <row r="3524" spans="1:12" x14ac:dyDescent="0.2">
      <c r="A3524" t="str">
        <f t="shared" si="55"/>
        <v>NLD1991</v>
      </c>
      <c r="B3524" t="str">
        <f>VLOOKUP(C3524,'Country code'!$B$1:$C$992,2,FALSE)</f>
        <v>NLD</v>
      </c>
      <c r="C3524" t="s">
        <v>99</v>
      </c>
      <c r="D3524">
        <v>1991</v>
      </c>
      <c r="E3524">
        <v>25.6</v>
      </c>
      <c r="F3524">
        <v>1</v>
      </c>
      <c r="G3524">
        <v>45.6</v>
      </c>
      <c r="H3524">
        <v>1.2</v>
      </c>
      <c r="I3524">
        <v>20</v>
      </c>
      <c r="J3524">
        <v>1.6</v>
      </c>
      <c r="K3524">
        <v>43.9</v>
      </c>
      <c r="L3524">
        <v>2</v>
      </c>
    </row>
    <row r="3525" spans="1:12" x14ac:dyDescent="0.2">
      <c r="A3525" t="str">
        <f t="shared" si="55"/>
        <v>NLD1992</v>
      </c>
      <c r="B3525" t="str">
        <f>VLOOKUP(C3525,'Country code'!$B$1:$C$992,2,FALSE)</f>
        <v>NLD</v>
      </c>
      <c r="C3525" t="s">
        <v>99</v>
      </c>
      <c r="D3525">
        <v>1992</v>
      </c>
      <c r="E3525">
        <v>25.7</v>
      </c>
      <c r="F3525">
        <v>0.9</v>
      </c>
      <c r="G3525">
        <v>45.8</v>
      </c>
      <c r="H3525">
        <v>1.2</v>
      </c>
      <c r="I3525">
        <v>20.100000000000001</v>
      </c>
      <c r="J3525">
        <v>1.5</v>
      </c>
      <c r="K3525">
        <v>43.9</v>
      </c>
      <c r="L3525">
        <v>1.9</v>
      </c>
    </row>
    <row r="3526" spans="1:12" x14ac:dyDescent="0.2">
      <c r="A3526" t="str">
        <f t="shared" si="55"/>
        <v>NLD1993</v>
      </c>
      <c r="B3526" t="str">
        <f>VLOOKUP(C3526,'Country code'!$B$1:$C$992,2,FALSE)</f>
        <v>NLD</v>
      </c>
      <c r="C3526" t="s">
        <v>99</v>
      </c>
      <c r="D3526">
        <v>1993</v>
      </c>
      <c r="E3526">
        <v>25.9</v>
      </c>
      <c r="F3526">
        <v>0.7</v>
      </c>
      <c r="G3526">
        <v>46</v>
      </c>
      <c r="H3526">
        <v>1.1000000000000001</v>
      </c>
      <c r="I3526">
        <v>20.100000000000001</v>
      </c>
      <c r="J3526">
        <v>1.3</v>
      </c>
      <c r="K3526">
        <v>43.7</v>
      </c>
      <c r="L3526">
        <v>1.7</v>
      </c>
    </row>
    <row r="3527" spans="1:12" x14ac:dyDescent="0.2">
      <c r="A3527" t="str">
        <f t="shared" si="55"/>
        <v>NLD1994</v>
      </c>
      <c r="B3527" t="str">
        <f>VLOOKUP(C3527,'Country code'!$B$1:$C$992,2,FALSE)</f>
        <v>NLD</v>
      </c>
      <c r="C3527" t="s">
        <v>99</v>
      </c>
      <c r="D3527">
        <v>1994</v>
      </c>
      <c r="E3527">
        <v>26.1</v>
      </c>
      <c r="F3527">
        <v>0.9</v>
      </c>
      <c r="G3527">
        <v>46.1</v>
      </c>
      <c r="H3527">
        <v>1.2</v>
      </c>
      <c r="I3527">
        <v>20</v>
      </c>
      <c r="J3527">
        <v>1.5</v>
      </c>
      <c r="K3527">
        <v>43.4</v>
      </c>
      <c r="L3527">
        <v>1.9</v>
      </c>
    </row>
    <row r="3528" spans="1:12" x14ac:dyDescent="0.2">
      <c r="A3528" t="str">
        <f t="shared" si="55"/>
        <v>NLD1995</v>
      </c>
      <c r="B3528" t="str">
        <f>VLOOKUP(C3528,'Country code'!$B$1:$C$992,2,FALSE)</f>
        <v>NLD</v>
      </c>
      <c r="C3528" t="s">
        <v>99</v>
      </c>
      <c r="D3528">
        <v>1995</v>
      </c>
      <c r="E3528">
        <v>26</v>
      </c>
      <c r="F3528">
        <v>0.9</v>
      </c>
      <c r="G3528">
        <v>46.1</v>
      </c>
      <c r="H3528">
        <v>1.3</v>
      </c>
      <c r="I3528">
        <v>20.100000000000001</v>
      </c>
      <c r="J3528">
        <v>1.6</v>
      </c>
      <c r="K3528">
        <v>43.6</v>
      </c>
      <c r="L3528">
        <v>2.1</v>
      </c>
    </row>
    <row r="3529" spans="1:12" x14ac:dyDescent="0.2">
      <c r="A3529" t="str">
        <f t="shared" si="55"/>
        <v>NLD1996</v>
      </c>
      <c r="B3529" t="str">
        <f>VLOOKUP(C3529,'Country code'!$B$1:$C$992,2,FALSE)</f>
        <v>NLD</v>
      </c>
      <c r="C3529" t="s">
        <v>99</v>
      </c>
      <c r="D3529">
        <v>1996</v>
      </c>
      <c r="E3529">
        <v>25.6</v>
      </c>
      <c r="F3529">
        <v>0.9</v>
      </c>
      <c r="G3529">
        <v>45.8</v>
      </c>
      <c r="H3529">
        <v>1.3</v>
      </c>
      <c r="I3529">
        <v>20.2</v>
      </c>
      <c r="J3529">
        <v>1.6</v>
      </c>
      <c r="K3529">
        <v>44.1</v>
      </c>
      <c r="L3529">
        <v>2.1</v>
      </c>
    </row>
    <row r="3530" spans="1:12" x14ac:dyDescent="0.2">
      <c r="A3530" t="str">
        <f t="shared" si="55"/>
        <v>NLD1997</v>
      </c>
      <c r="B3530" t="str">
        <f>VLOOKUP(C3530,'Country code'!$B$1:$C$992,2,FALSE)</f>
        <v>NLD</v>
      </c>
      <c r="C3530" t="s">
        <v>99</v>
      </c>
      <c r="D3530">
        <v>1997</v>
      </c>
      <c r="E3530">
        <v>25.3</v>
      </c>
      <c r="F3530">
        <v>1</v>
      </c>
      <c r="G3530">
        <v>45.6</v>
      </c>
      <c r="H3530">
        <v>1.3</v>
      </c>
      <c r="I3530">
        <v>20.3</v>
      </c>
      <c r="J3530">
        <v>1.6</v>
      </c>
      <c r="K3530">
        <v>44.5</v>
      </c>
      <c r="L3530">
        <v>2.1</v>
      </c>
    </row>
    <row r="3531" spans="1:12" x14ac:dyDescent="0.2">
      <c r="A3531" t="str">
        <f t="shared" si="55"/>
        <v>NLD1998</v>
      </c>
      <c r="B3531" t="str">
        <f>VLOOKUP(C3531,'Country code'!$B$1:$C$992,2,FALSE)</f>
        <v>NLD</v>
      </c>
      <c r="C3531" t="s">
        <v>99</v>
      </c>
      <c r="D3531">
        <v>1998</v>
      </c>
      <c r="E3531">
        <v>24.9</v>
      </c>
      <c r="F3531">
        <v>0.9</v>
      </c>
      <c r="G3531">
        <v>45.4</v>
      </c>
      <c r="H3531">
        <v>1.3</v>
      </c>
      <c r="I3531">
        <v>20.5</v>
      </c>
      <c r="J3531">
        <v>1.6</v>
      </c>
      <c r="K3531">
        <v>45.2</v>
      </c>
      <c r="L3531">
        <v>2.1</v>
      </c>
    </row>
    <row r="3532" spans="1:12" x14ac:dyDescent="0.2">
      <c r="A3532" t="str">
        <f t="shared" si="55"/>
        <v>NLD1999</v>
      </c>
      <c r="B3532" t="str">
        <f>VLOOKUP(C3532,'Country code'!$B$1:$C$992,2,FALSE)</f>
        <v>NLD</v>
      </c>
      <c r="C3532" t="s">
        <v>99</v>
      </c>
      <c r="D3532">
        <v>1999</v>
      </c>
      <c r="E3532">
        <v>24.5</v>
      </c>
      <c r="F3532">
        <v>0.8</v>
      </c>
      <c r="G3532">
        <v>45.1</v>
      </c>
      <c r="H3532">
        <v>1.2</v>
      </c>
      <c r="I3532">
        <v>20.6</v>
      </c>
      <c r="J3532">
        <v>1.4</v>
      </c>
      <c r="K3532">
        <v>45.7</v>
      </c>
      <c r="L3532">
        <v>1.8</v>
      </c>
    </row>
    <row r="3533" spans="1:12" x14ac:dyDescent="0.2">
      <c r="A3533" t="str">
        <f t="shared" si="55"/>
        <v>NLD2000</v>
      </c>
      <c r="B3533" t="str">
        <f>VLOOKUP(C3533,'Country code'!$B$1:$C$992,2,FALSE)</f>
        <v>NLD</v>
      </c>
      <c r="C3533" t="s">
        <v>99</v>
      </c>
      <c r="D3533">
        <v>2000</v>
      </c>
      <c r="E3533">
        <v>25</v>
      </c>
      <c r="F3533">
        <v>0.8</v>
      </c>
      <c r="G3533">
        <v>45.4</v>
      </c>
      <c r="H3533">
        <v>1.3</v>
      </c>
      <c r="I3533">
        <v>20.399999999999999</v>
      </c>
      <c r="J3533">
        <v>1.5</v>
      </c>
      <c r="K3533">
        <v>44.9</v>
      </c>
      <c r="L3533">
        <v>2</v>
      </c>
    </row>
    <row r="3534" spans="1:12" x14ac:dyDescent="0.2">
      <c r="A3534" t="str">
        <f t="shared" si="55"/>
        <v>NLD2001</v>
      </c>
      <c r="B3534" t="str">
        <f>VLOOKUP(C3534,'Country code'!$B$1:$C$992,2,FALSE)</f>
        <v>NLD</v>
      </c>
      <c r="C3534" t="s">
        <v>99</v>
      </c>
      <c r="D3534">
        <v>2001</v>
      </c>
      <c r="E3534">
        <v>25.4</v>
      </c>
      <c r="F3534">
        <v>1</v>
      </c>
      <c r="G3534">
        <v>45.7</v>
      </c>
      <c r="H3534">
        <v>1.4</v>
      </c>
      <c r="I3534">
        <v>20.3</v>
      </c>
      <c r="J3534">
        <v>1.7</v>
      </c>
      <c r="K3534">
        <v>44.4</v>
      </c>
      <c r="L3534">
        <v>2.2000000000000002</v>
      </c>
    </row>
    <row r="3535" spans="1:12" x14ac:dyDescent="0.2">
      <c r="A3535" t="str">
        <f t="shared" si="55"/>
        <v>NLD2002</v>
      </c>
      <c r="B3535" t="str">
        <f>VLOOKUP(C3535,'Country code'!$B$1:$C$992,2,FALSE)</f>
        <v>NLD</v>
      </c>
      <c r="C3535" t="s">
        <v>99</v>
      </c>
      <c r="D3535">
        <v>2002</v>
      </c>
      <c r="E3535">
        <v>25.7</v>
      </c>
      <c r="F3535">
        <v>1.1000000000000001</v>
      </c>
      <c r="G3535">
        <v>45.9</v>
      </c>
      <c r="H3535">
        <v>1.4</v>
      </c>
      <c r="I3535">
        <v>20.2</v>
      </c>
      <c r="J3535">
        <v>1.8</v>
      </c>
      <c r="K3535">
        <v>44</v>
      </c>
      <c r="L3535">
        <v>2.2999999999999998</v>
      </c>
    </row>
    <row r="3536" spans="1:12" x14ac:dyDescent="0.2">
      <c r="A3536" t="str">
        <f t="shared" si="55"/>
        <v>NLD2003</v>
      </c>
      <c r="B3536" t="str">
        <f>VLOOKUP(C3536,'Country code'!$B$1:$C$992,2,FALSE)</f>
        <v>NLD</v>
      </c>
      <c r="C3536" t="s">
        <v>99</v>
      </c>
      <c r="D3536">
        <v>2003</v>
      </c>
      <c r="E3536">
        <v>26</v>
      </c>
      <c r="F3536">
        <v>1</v>
      </c>
      <c r="G3536">
        <v>46.2</v>
      </c>
      <c r="H3536">
        <v>1.3</v>
      </c>
      <c r="I3536">
        <v>20.2</v>
      </c>
      <c r="J3536">
        <v>1.6</v>
      </c>
      <c r="K3536">
        <v>43.7</v>
      </c>
      <c r="L3536">
        <v>2.1</v>
      </c>
    </row>
    <row r="3537" spans="1:12" x14ac:dyDescent="0.2">
      <c r="A3537" t="str">
        <f t="shared" si="55"/>
        <v>NLD2004</v>
      </c>
      <c r="B3537" t="str">
        <f>VLOOKUP(C3537,'Country code'!$B$1:$C$992,2,FALSE)</f>
        <v>NLD</v>
      </c>
      <c r="C3537" t="s">
        <v>99</v>
      </c>
      <c r="D3537">
        <v>2004</v>
      </c>
      <c r="E3537">
        <v>26.3</v>
      </c>
      <c r="F3537">
        <v>0.9</v>
      </c>
      <c r="G3537">
        <v>46.4</v>
      </c>
      <c r="H3537">
        <v>1.1000000000000001</v>
      </c>
      <c r="I3537">
        <v>20.100000000000001</v>
      </c>
      <c r="J3537">
        <v>1.4</v>
      </c>
      <c r="K3537">
        <v>43.3</v>
      </c>
      <c r="L3537">
        <v>1.8</v>
      </c>
    </row>
    <row r="3538" spans="1:12" x14ac:dyDescent="0.2">
      <c r="A3538" t="str">
        <f t="shared" si="55"/>
        <v>NLD2005</v>
      </c>
      <c r="B3538" t="str">
        <f>VLOOKUP(C3538,'Country code'!$B$1:$C$992,2,FALSE)</f>
        <v>NLD</v>
      </c>
      <c r="C3538" t="s">
        <v>99</v>
      </c>
      <c r="D3538">
        <v>2005</v>
      </c>
      <c r="E3538">
        <v>26.5</v>
      </c>
      <c r="F3538">
        <v>0.8</v>
      </c>
      <c r="G3538">
        <v>46.7</v>
      </c>
      <c r="H3538">
        <v>1.1000000000000001</v>
      </c>
      <c r="I3538">
        <v>20.2</v>
      </c>
      <c r="J3538">
        <v>1.4</v>
      </c>
      <c r="K3538">
        <v>43.3</v>
      </c>
      <c r="L3538">
        <v>1.8</v>
      </c>
    </row>
    <row r="3539" spans="1:12" x14ac:dyDescent="0.2">
      <c r="A3539" t="str">
        <f t="shared" si="55"/>
        <v>NLD2006</v>
      </c>
      <c r="B3539" t="str">
        <f>VLOOKUP(C3539,'Country code'!$B$1:$C$992,2,FALSE)</f>
        <v>NLD</v>
      </c>
      <c r="C3539" t="s">
        <v>99</v>
      </c>
      <c r="D3539">
        <v>2006</v>
      </c>
      <c r="E3539">
        <v>26.7</v>
      </c>
      <c r="F3539">
        <v>0.8</v>
      </c>
      <c r="G3539">
        <v>47</v>
      </c>
      <c r="H3539">
        <v>1</v>
      </c>
      <c r="I3539">
        <v>20.3</v>
      </c>
      <c r="J3539">
        <v>1.3</v>
      </c>
      <c r="K3539">
        <v>43.2</v>
      </c>
      <c r="L3539">
        <v>1.6</v>
      </c>
    </row>
    <row r="3540" spans="1:12" x14ac:dyDescent="0.2">
      <c r="A3540" t="str">
        <f t="shared" si="55"/>
        <v>NLD2007</v>
      </c>
      <c r="B3540" t="str">
        <f>VLOOKUP(C3540,'Country code'!$B$1:$C$992,2,FALSE)</f>
        <v>NLD</v>
      </c>
      <c r="C3540" t="s">
        <v>99</v>
      </c>
      <c r="D3540">
        <v>2007</v>
      </c>
      <c r="E3540">
        <v>26.7</v>
      </c>
      <c r="F3540">
        <v>0.8</v>
      </c>
      <c r="G3540">
        <v>47.1</v>
      </c>
      <c r="H3540">
        <v>1</v>
      </c>
      <c r="I3540">
        <v>20.399999999999999</v>
      </c>
      <c r="J3540">
        <v>1.3</v>
      </c>
      <c r="K3540">
        <v>43.3</v>
      </c>
      <c r="L3540">
        <v>1.6</v>
      </c>
    </row>
    <row r="3541" spans="1:12" x14ac:dyDescent="0.2">
      <c r="A3541" t="str">
        <f t="shared" si="55"/>
        <v>NLD2008</v>
      </c>
      <c r="B3541" t="str">
        <f>VLOOKUP(C3541,'Country code'!$B$1:$C$992,2,FALSE)</f>
        <v>NLD</v>
      </c>
      <c r="C3541" t="s">
        <v>99</v>
      </c>
      <c r="D3541">
        <v>2008</v>
      </c>
      <c r="E3541">
        <v>26.6</v>
      </c>
      <c r="F3541">
        <v>0.8</v>
      </c>
      <c r="G3541">
        <v>47</v>
      </c>
      <c r="H3541">
        <v>1</v>
      </c>
      <c r="I3541">
        <v>20.399999999999999</v>
      </c>
      <c r="J3541">
        <v>1.3</v>
      </c>
      <c r="K3541">
        <v>43.4</v>
      </c>
      <c r="L3541">
        <v>1.6</v>
      </c>
    </row>
    <row r="3542" spans="1:12" x14ac:dyDescent="0.2">
      <c r="A3542" t="str">
        <f t="shared" si="55"/>
        <v>NLD2009</v>
      </c>
      <c r="B3542" t="str">
        <f>VLOOKUP(C3542,'Country code'!$B$1:$C$992,2,FALSE)</f>
        <v>NLD</v>
      </c>
      <c r="C3542" t="s">
        <v>99</v>
      </c>
      <c r="D3542">
        <v>2009</v>
      </c>
      <c r="E3542">
        <v>26.2</v>
      </c>
      <c r="F3542">
        <v>0.7</v>
      </c>
      <c r="G3542">
        <v>46.9</v>
      </c>
      <c r="H3542">
        <v>1</v>
      </c>
      <c r="I3542">
        <v>20.7</v>
      </c>
      <c r="J3542">
        <v>1.2</v>
      </c>
      <c r="K3542">
        <v>44.1</v>
      </c>
      <c r="L3542">
        <v>1.6</v>
      </c>
    </row>
    <row r="3543" spans="1:12" x14ac:dyDescent="0.2">
      <c r="A3543" t="str">
        <f t="shared" si="55"/>
        <v>NLD2010</v>
      </c>
      <c r="B3543" t="str">
        <f>VLOOKUP(C3543,'Country code'!$B$1:$C$992,2,FALSE)</f>
        <v>NLD</v>
      </c>
      <c r="C3543" t="s">
        <v>99</v>
      </c>
      <c r="D3543">
        <v>2010</v>
      </c>
      <c r="E3543">
        <v>26.1</v>
      </c>
      <c r="F3543">
        <v>0.7</v>
      </c>
      <c r="G3543">
        <v>46.8</v>
      </c>
      <c r="H3543">
        <v>0.9</v>
      </c>
      <c r="I3543">
        <v>20.7</v>
      </c>
      <c r="J3543">
        <v>1.1000000000000001</v>
      </c>
      <c r="K3543">
        <v>44.2</v>
      </c>
      <c r="L3543">
        <v>1.4</v>
      </c>
    </row>
    <row r="3544" spans="1:12" x14ac:dyDescent="0.2">
      <c r="A3544" t="str">
        <f t="shared" si="55"/>
        <v>NLD2011</v>
      </c>
      <c r="B3544" t="str">
        <f>VLOOKUP(C3544,'Country code'!$B$1:$C$992,2,FALSE)</f>
        <v>NLD</v>
      </c>
      <c r="C3544" t="s">
        <v>99</v>
      </c>
      <c r="D3544">
        <v>2011</v>
      </c>
      <c r="E3544">
        <v>26.2</v>
      </c>
      <c r="F3544">
        <v>0.7</v>
      </c>
      <c r="G3544">
        <v>47</v>
      </c>
      <c r="H3544">
        <v>1</v>
      </c>
      <c r="I3544">
        <v>20.8</v>
      </c>
      <c r="J3544">
        <v>1.2</v>
      </c>
      <c r="K3544">
        <v>44.3</v>
      </c>
      <c r="L3544">
        <v>1.6</v>
      </c>
    </row>
    <row r="3545" spans="1:12" x14ac:dyDescent="0.2">
      <c r="A3545" t="str">
        <f t="shared" si="55"/>
        <v>NLD2012</v>
      </c>
      <c r="B3545" t="str">
        <f>VLOOKUP(C3545,'Country code'!$B$1:$C$992,2,FALSE)</f>
        <v>NLD</v>
      </c>
      <c r="C3545" t="s">
        <v>99</v>
      </c>
      <c r="D3545">
        <v>2012</v>
      </c>
      <c r="E3545">
        <v>26.3</v>
      </c>
      <c r="F3545">
        <v>0.6</v>
      </c>
      <c r="G3545">
        <v>47.2</v>
      </c>
      <c r="H3545">
        <v>0.9</v>
      </c>
      <c r="I3545">
        <v>20.9</v>
      </c>
      <c r="J3545">
        <v>1.1000000000000001</v>
      </c>
      <c r="K3545">
        <v>44.3</v>
      </c>
      <c r="L3545">
        <v>1.4</v>
      </c>
    </row>
    <row r="3546" spans="1:12" x14ac:dyDescent="0.2">
      <c r="A3546" t="str">
        <f t="shared" si="55"/>
        <v>NLD2013</v>
      </c>
      <c r="B3546" t="str">
        <f>VLOOKUP(C3546,'Country code'!$B$1:$C$992,2,FALSE)</f>
        <v>NLD</v>
      </c>
      <c r="C3546" t="s">
        <v>99</v>
      </c>
      <c r="D3546">
        <v>2013</v>
      </c>
      <c r="E3546">
        <v>26.6</v>
      </c>
      <c r="F3546">
        <v>0.7</v>
      </c>
      <c r="G3546">
        <v>47.6</v>
      </c>
      <c r="H3546">
        <v>0.9</v>
      </c>
      <c r="I3546">
        <v>21</v>
      </c>
      <c r="J3546">
        <v>1.1000000000000001</v>
      </c>
      <c r="K3546">
        <v>44.1</v>
      </c>
      <c r="L3546">
        <v>1.4</v>
      </c>
    </row>
    <row r="3547" spans="1:12" x14ac:dyDescent="0.2">
      <c r="A3547" t="str">
        <f t="shared" si="55"/>
        <v>NLD2014</v>
      </c>
      <c r="B3547" t="str">
        <f>VLOOKUP(C3547,'Country code'!$B$1:$C$992,2,FALSE)</f>
        <v>NLD</v>
      </c>
      <c r="C3547" t="s">
        <v>99</v>
      </c>
      <c r="D3547">
        <v>2014</v>
      </c>
      <c r="E3547">
        <v>27</v>
      </c>
      <c r="F3547">
        <v>0.6</v>
      </c>
      <c r="G3547">
        <v>48</v>
      </c>
      <c r="H3547">
        <v>0.9</v>
      </c>
      <c r="I3547">
        <v>21</v>
      </c>
      <c r="J3547">
        <v>1.1000000000000001</v>
      </c>
      <c r="K3547">
        <v>43.8</v>
      </c>
      <c r="L3547">
        <v>1.4</v>
      </c>
    </row>
    <row r="3548" spans="1:12" x14ac:dyDescent="0.2">
      <c r="A3548" t="str">
        <f t="shared" si="55"/>
        <v>NLD2015</v>
      </c>
      <c r="B3548" t="str">
        <f>VLOOKUP(C3548,'Country code'!$B$1:$C$992,2,FALSE)</f>
        <v>NLD</v>
      </c>
      <c r="C3548" t="s">
        <v>99</v>
      </c>
      <c r="D3548">
        <v>2015</v>
      </c>
      <c r="E3548">
        <v>27.2</v>
      </c>
      <c r="F3548">
        <v>0.6</v>
      </c>
      <c r="G3548">
        <v>48.3</v>
      </c>
      <c r="H3548">
        <v>0.8</v>
      </c>
      <c r="I3548">
        <v>21.1</v>
      </c>
      <c r="J3548">
        <v>1</v>
      </c>
      <c r="K3548">
        <v>43.7</v>
      </c>
      <c r="L3548">
        <v>1.3</v>
      </c>
    </row>
    <row r="3549" spans="1:12" x14ac:dyDescent="0.2">
      <c r="A3549" t="str">
        <f t="shared" si="55"/>
        <v>NLD2016</v>
      </c>
      <c r="B3549" t="str">
        <f>VLOOKUP(C3549,'Country code'!$B$1:$C$992,2,FALSE)</f>
        <v>NLD</v>
      </c>
      <c r="C3549" t="s">
        <v>99</v>
      </c>
      <c r="D3549">
        <v>2016</v>
      </c>
      <c r="E3549">
        <v>27.3</v>
      </c>
      <c r="F3549">
        <v>0.6</v>
      </c>
      <c r="G3549">
        <v>48.3</v>
      </c>
      <c r="H3549">
        <v>0.8</v>
      </c>
      <c r="I3549">
        <v>21</v>
      </c>
      <c r="J3549">
        <v>1</v>
      </c>
      <c r="K3549">
        <v>43.5</v>
      </c>
      <c r="L3549">
        <v>1.3</v>
      </c>
    </row>
    <row r="3550" spans="1:12" x14ac:dyDescent="0.2">
      <c r="A3550" t="str">
        <f t="shared" si="55"/>
        <v>NLD2017</v>
      </c>
      <c r="B3550" t="str">
        <f>VLOOKUP(C3550,'Country code'!$B$1:$C$992,2,FALSE)</f>
        <v>NLD</v>
      </c>
      <c r="C3550" t="s">
        <v>99</v>
      </c>
      <c r="D3550">
        <v>2017</v>
      </c>
      <c r="E3550">
        <v>27.4</v>
      </c>
      <c r="F3550">
        <v>0.7</v>
      </c>
      <c r="G3550">
        <v>48.4</v>
      </c>
      <c r="H3550">
        <v>0.8</v>
      </c>
      <c r="I3550">
        <v>21</v>
      </c>
      <c r="J3550">
        <v>1.1000000000000001</v>
      </c>
      <c r="K3550">
        <v>43.4</v>
      </c>
      <c r="L3550">
        <v>1.4</v>
      </c>
    </row>
    <row r="3551" spans="1:12" x14ac:dyDescent="0.2">
      <c r="A3551" t="str">
        <f t="shared" si="55"/>
        <v>NLD2018</v>
      </c>
      <c r="B3551" t="str">
        <f>VLOOKUP(C3551,'Country code'!$B$1:$C$992,2,FALSE)</f>
        <v>NLD</v>
      </c>
      <c r="C3551" t="s">
        <v>99</v>
      </c>
      <c r="D3551">
        <v>2018</v>
      </c>
      <c r="E3551">
        <v>27.3</v>
      </c>
      <c r="F3551">
        <v>0.7</v>
      </c>
      <c r="G3551">
        <v>48.3</v>
      </c>
      <c r="H3551">
        <v>0.9</v>
      </c>
      <c r="I3551">
        <v>21</v>
      </c>
      <c r="J3551">
        <v>1.1000000000000001</v>
      </c>
      <c r="K3551">
        <v>43.5</v>
      </c>
      <c r="L3551">
        <v>1.4</v>
      </c>
    </row>
    <row r="3552" spans="1:12" x14ac:dyDescent="0.2">
      <c r="A3552" t="str">
        <f t="shared" si="55"/>
        <v>NLD2019</v>
      </c>
      <c r="B3552" t="str">
        <f>VLOOKUP(C3552,'Country code'!$B$1:$C$992,2,FALSE)</f>
        <v>NLD</v>
      </c>
      <c r="C3552" t="s">
        <v>99</v>
      </c>
      <c r="D3552">
        <v>2019</v>
      </c>
      <c r="E3552">
        <v>27.3</v>
      </c>
      <c r="F3552">
        <v>1.1000000000000001</v>
      </c>
      <c r="G3552">
        <v>48.4</v>
      </c>
      <c r="H3552">
        <v>1.3</v>
      </c>
      <c r="I3552">
        <v>21.1</v>
      </c>
      <c r="J3552">
        <v>1.7</v>
      </c>
      <c r="K3552">
        <v>43.6</v>
      </c>
      <c r="L3552">
        <v>2.1</v>
      </c>
    </row>
    <row r="3553" spans="1:12" x14ac:dyDescent="0.2">
      <c r="A3553" t="str">
        <f t="shared" si="55"/>
        <v>NZL1982</v>
      </c>
      <c r="B3553" t="str">
        <f>VLOOKUP(C3553,'Country code'!$B$1:$C$992,2,FALSE)</f>
        <v>NZL</v>
      </c>
      <c r="C3553" t="s">
        <v>100</v>
      </c>
      <c r="D3553">
        <v>1982</v>
      </c>
      <c r="E3553">
        <v>26.9</v>
      </c>
      <c r="F3553">
        <v>0.2</v>
      </c>
      <c r="G3553">
        <v>41.6</v>
      </c>
      <c r="H3553">
        <v>2.7</v>
      </c>
      <c r="I3553">
        <v>14.7</v>
      </c>
      <c r="J3553">
        <v>2.7</v>
      </c>
      <c r="K3553">
        <v>35.299999999999997</v>
      </c>
      <c r="L3553">
        <v>3.8</v>
      </c>
    </row>
    <row r="3554" spans="1:12" x14ac:dyDescent="0.2">
      <c r="A3554" t="str">
        <f t="shared" si="55"/>
        <v>NZL1983</v>
      </c>
      <c r="B3554" t="str">
        <f>VLOOKUP(C3554,'Country code'!$B$1:$C$992,2,FALSE)</f>
        <v>NZL</v>
      </c>
      <c r="C3554" t="s">
        <v>100</v>
      </c>
      <c r="D3554">
        <v>1983</v>
      </c>
      <c r="E3554">
        <v>26.8</v>
      </c>
      <c r="F3554">
        <v>0.8</v>
      </c>
      <c r="G3554">
        <v>41.7</v>
      </c>
      <c r="H3554">
        <v>2.6</v>
      </c>
      <c r="I3554">
        <v>14.9</v>
      </c>
      <c r="J3554">
        <v>2.7</v>
      </c>
      <c r="K3554">
        <v>35.700000000000003</v>
      </c>
      <c r="L3554">
        <v>3.7</v>
      </c>
    </row>
    <row r="3555" spans="1:12" x14ac:dyDescent="0.2">
      <c r="A3555" t="str">
        <f t="shared" si="55"/>
        <v>NZL1984</v>
      </c>
      <c r="B3555" t="str">
        <f>VLOOKUP(C3555,'Country code'!$B$1:$C$992,2,FALSE)</f>
        <v>NZL</v>
      </c>
      <c r="C3555" t="s">
        <v>100</v>
      </c>
      <c r="D3555">
        <v>1984</v>
      </c>
      <c r="E3555">
        <v>26.8</v>
      </c>
      <c r="F3555">
        <v>0.8</v>
      </c>
      <c r="G3555">
        <v>41.8</v>
      </c>
      <c r="H3555">
        <v>2.5</v>
      </c>
      <c r="I3555">
        <v>15</v>
      </c>
      <c r="J3555">
        <v>2.6</v>
      </c>
      <c r="K3555">
        <v>35.9</v>
      </c>
      <c r="L3555">
        <v>3.6</v>
      </c>
    </row>
    <row r="3556" spans="1:12" x14ac:dyDescent="0.2">
      <c r="A3556" t="str">
        <f t="shared" si="55"/>
        <v>NZL1985</v>
      </c>
      <c r="B3556" t="str">
        <f>VLOOKUP(C3556,'Country code'!$B$1:$C$992,2,FALSE)</f>
        <v>NZL</v>
      </c>
      <c r="C3556" t="s">
        <v>100</v>
      </c>
      <c r="D3556">
        <v>1985</v>
      </c>
      <c r="E3556">
        <v>26.7</v>
      </c>
      <c r="F3556">
        <v>0.7</v>
      </c>
      <c r="G3556">
        <v>42</v>
      </c>
      <c r="H3556">
        <v>2.4</v>
      </c>
      <c r="I3556">
        <v>15.3</v>
      </c>
      <c r="J3556">
        <v>2.5</v>
      </c>
      <c r="K3556">
        <v>36.4</v>
      </c>
      <c r="L3556">
        <v>3.5</v>
      </c>
    </row>
    <row r="3557" spans="1:12" x14ac:dyDescent="0.2">
      <c r="A3557" t="str">
        <f t="shared" si="55"/>
        <v>NZL1986</v>
      </c>
      <c r="B3557" t="str">
        <f>VLOOKUP(C3557,'Country code'!$B$1:$C$992,2,FALSE)</f>
        <v>NZL</v>
      </c>
      <c r="C3557" t="s">
        <v>100</v>
      </c>
      <c r="D3557">
        <v>1986</v>
      </c>
      <c r="E3557">
        <v>26.6</v>
      </c>
      <c r="F3557">
        <v>0.3</v>
      </c>
      <c r="G3557">
        <v>42.2</v>
      </c>
      <c r="H3557">
        <v>2.4</v>
      </c>
      <c r="I3557">
        <v>15.6</v>
      </c>
      <c r="J3557">
        <v>2.4</v>
      </c>
      <c r="K3557">
        <v>37</v>
      </c>
      <c r="L3557">
        <v>3.4</v>
      </c>
    </row>
    <row r="3558" spans="1:12" x14ac:dyDescent="0.2">
      <c r="A3558" t="str">
        <f t="shared" si="55"/>
        <v>NZL1987</v>
      </c>
      <c r="B3558" t="str">
        <f>VLOOKUP(C3558,'Country code'!$B$1:$C$992,2,FALSE)</f>
        <v>NZL</v>
      </c>
      <c r="C3558" t="s">
        <v>100</v>
      </c>
      <c r="D3558">
        <v>1987</v>
      </c>
      <c r="E3558">
        <v>27.4</v>
      </c>
      <c r="F3558">
        <v>0.8</v>
      </c>
      <c r="G3558">
        <v>42.5</v>
      </c>
      <c r="H3558">
        <v>2.2999999999999998</v>
      </c>
      <c r="I3558">
        <v>15.1</v>
      </c>
      <c r="J3558">
        <v>2.4</v>
      </c>
      <c r="K3558">
        <v>35.5</v>
      </c>
      <c r="L3558">
        <v>3.3</v>
      </c>
    </row>
    <row r="3559" spans="1:12" x14ac:dyDescent="0.2">
      <c r="A3559" t="str">
        <f t="shared" si="55"/>
        <v>NZL1988</v>
      </c>
      <c r="B3559" t="str">
        <f>VLOOKUP(C3559,'Country code'!$B$1:$C$992,2,FALSE)</f>
        <v>NZL</v>
      </c>
      <c r="C3559" t="s">
        <v>100</v>
      </c>
      <c r="D3559">
        <v>1988</v>
      </c>
      <c r="E3559">
        <v>28.2</v>
      </c>
      <c r="F3559">
        <v>0.9</v>
      </c>
      <c r="G3559">
        <v>42.8</v>
      </c>
      <c r="H3559">
        <v>2.2999999999999998</v>
      </c>
      <c r="I3559">
        <v>14.6</v>
      </c>
      <c r="J3559">
        <v>2.5</v>
      </c>
      <c r="K3559">
        <v>34.1</v>
      </c>
      <c r="L3559">
        <v>3.4</v>
      </c>
    </row>
    <row r="3560" spans="1:12" x14ac:dyDescent="0.2">
      <c r="A3560" t="str">
        <f t="shared" si="55"/>
        <v>NZL1989</v>
      </c>
      <c r="B3560" t="str">
        <f>VLOOKUP(C3560,'Country code'!$B$1:$C$992,2,FALSE)</f>
        <v>NZL</v>
      </c>
      <c r="C3560" t="s">
        <v>100</v>
      </c>
      <c r="D3560">
        <v>1989</v>
      </c>
      <c r="E3560">
        <v>29.3</v>
      </c>
      <c r="F3560">
        <v>0.9</v>
      </c>
      <c r="G3560">
        <v>43.1</v>
      </c>
      <c r="H3560">
        <v>2.2000000000000002</v>
      </c>
      <c r="I3560">
        <v>13.8</v>
      </c>
      <c r="J3560">
        <v>2.4</v>
      </c>
      <c r="K3560">
        <v>32</v>
      </c>
      <c r="L3560">
        <v>3.3</v>
      </c>
    </row>
    <row r="3561" spans="1:12" x14ac:dyDescent="0.2">
      <c r="A3561" t="str">
        <f t="shared" si="55"/>
        <v>NZL1990</v>
      </c>
      <c r="B3561" t="str">
        <f>VLOOKUP(C3561,'Country code'!$B$1:$C$992,2,FALSE)</f>
        <v>NZL</v>
      </c>
      <c r="C3561" t="s">
        <v>100</v>
      </c>
      <c r="D3561">
        <v>1990</v>
      </c>
      <c r="E3561">
        <v>30.5</v>
      </c>
      <c r="F3561">
        <v>0.7</v>
      </c>
      <c r="G3561">
        <v>43.5</v>
      </c>
      <c r="H3561">
        <v>2.2000000000000002</v>
      </c>
      <c r="I3561">
        <v>13</v>
      </c>
      <c r="J3561">
        <v>2.2999999999999998</v>
      </c>
      <c r="K3561">
        <v>29.9</v>
      </c>
      <c r="L3561">
        <v>3.2</v>
      </c>
    </row>
    <row r="3562" spans="1:12" x14ac:dyDescent="0.2">
      <c r="A3562" t="str">
        <f t="shared" si="55"/>
        <v>NZL1991</v>
      </c>
      <c r="B3562" t="str">
        <f>VLOOKUP(C3562,'Country code'!$B$1:$C$992,2,FALSE)</f>
        <v>NZL</v>
      </c>
      <c r="C3562" t="s">
        <v>100</v>
      </c>
      <c r="D3562">
        <v>1991</v>
      </c>
      <c r="E3562">
        <v>31.5</v>
      </c>
      <c r="F3562">
        <v>0.3</v>
      </c>
      <c r="G3562">
        <v>43.9</v>
      </c>
      <c r="H3562">
        <v>2.2000000000000002</v>
      </c>
      <c r="I3562">
        <v>12.4</v>
      </c>
      <c r="J3562">
        <v>2.2000000000000002</v>
      </c>
      <c r="K3562">
        <v>28.2</v>
      </c>
      <c r="L3562">
        <v>3.1</v>
      </c>
    </row>
    <row r="3563" spans="1:12" x14ac:dyDescent="0.2">
      <c r="A3563" t="str">
        <f t="shared" si="55"/>
        <v>NZL1992</v>
      </c>
      <c r="B3563" t="str">
        <f>VLOOKUP(C3563,'Country code'!$B$1:$C$992,2,FALSE)</f>
        <v>NZL</v>
      </c>
      <c r="C3563" t="s">
        <v>100</v>
      </c>
      <c r="D3563">
        <v>1992</v>
      </c>
      <c r="E3563">
        <v>31.7</v>
      </c>
      <c r="F3563">
        <v>0.8</v>
      </c>
      <c r="G3563">
        <v>44.2</v>
      </c>
      <c r="H3563">
        <v>2.2000000000000002</v>
      </c>
      <c r="I3563">
        <v>12.5</v>
      </c>
      <c r="J3563">
        <v>2.2999999999999998</v>
      </c>
      <c r="K3563">
        <v>28.3</v>
      </c>
      <c r="L3563">
        <v>3.2</v>
      </c>
    </row>
    <row r="3564" spans="1:12" x14ac:dyDescent="0.2">
      <c r="A3564" t="str">
        <f t="shared" si="55"/>
        <v>NZL1993</v>
      </c>
      <c r="B3564" t="str">
        <f>VLOOKUP(C3564,'Country code'!$B$1:$C$992,2,FALSE)</f>
        <v>NZL</v>
      </c>
      <c r="C3564" t="s">
        <v>100</v>
      </c>
      <c r="D3564">
        <v>1993</v>
      </c>
      <c r="E3564">
        <v>32</v>
      </c>
      <c r="F3564">
        <v>0.9</v>
      </c>
      <c r="G3564">
        <v>44.5</v>
      </c>
      <c r="H3564">
        <v>2.1</v>
      </c>
      <c r="I3564">
        <v>12.5</v>
      </c>
      <c r="J3564">
        <v>2.2999999999999998</v>
      </c>
      <c r="K3564">
        <v>28.1</v>
      </c>
      <c r="L3564">
        <v>3.1</v>
      </c>
    </row>
    <row r="3565" spans="1:12" x14ac:dyDescent="0.2">
      <c r="A3565" t="str">
        <f t="shared" si="55"/>
        <v>NZL1994</v>
      </c>
      <c r="B3565" t="str">
        <f>VLOOKUP(C3565,'Country code'!$B$1:$C$992,2,FALSE)</f>
        <v>NZL</v>
      </c>
      <c r="C3565" t="s">
        <v>100</v>
      </c>
      <c r="D3565">
        <v>1994</v>
      </c>
      <c r="E3565">
        <v>32.299999999999997</v>
      </c>
      <c r="F3565">
        <v>0.9</v>
      </c>
      <c r="G3565">
        <v>44.9</v>
      </c>
      <c r="H3565">
        <v>2.2000000000000002</v>
      </c>
      <c r="I3565">
        <v>12.6</v>
      </c>
      <c r="J3565">
        <v>2.4</v>
      </c>
      <c r="K3565">
        <v>28.1</v>
      </c>
      <c r="L3565">
        <v>3.3</v>
      </c>
    </row>
    <row r="3566" spans="1:12" x14ac:dyDescent="0.2">
      <c r="A3566" t="str">
        <f t="shared" si="55"/>
        <v>NZL1995</v>
      </c>
      <c r="B3566" t="str">
        <f>VLOOKUP(C3566,'Country code'!$B$1:$C$992,2,FALSE)</f>
        <v>NZL</v>
      </c>
      <c r="C3566" t="s">
        <v>100</v>
      </c>
      <c r="D3566">
        <v>1995</v>
      </c>
      <c r="E3566">
        <v>32.700000000000003</v>
      </c>
      <c r="F3566">
        <v>0.8</v>
      </c>
      <c r="G3566">
        <v>45.2</v>
      </c>
      <c r="H3566">
        <v>2.1</v>
      </c>
      <c r="I3566">
        <v>12.5</v>
      </c>
      <c r="J3566">
        <v>2.2000000000000002</v>
      </c>
      <c r="K3566">
        <v>27.7</v>
      </c>
      <c r="L3566">
        <v>3</v>
      </c>
    </row>
    <row r="3567" spans="1:12" x14ac:dyDescent="0.2">
      <c r="A3567" t="str">
        <f t="shared" si="55"/>
        <v>NZL1996</v>
      </c>
      <c r="B3567" t="str">
        <f>VLOOKUP(C3567,'Country code'!$B$1:$C$992,2,FALSE)</f>
        <v>NZL</v>
      </c>
      <c r="C3567" t="s">
        <v>100</v>
      </c>
      <c r="D3567">
        <v>1996</v>
      </c>
      <c r="E3567">
        <v>33</v>
      </c>
      <c r="F3567">
        <v>0.3</v>
      </c>
      <c r="G3567">
        <v>45.5</v>
      </c>
      <c r="H3567">
        <v>2.2000000000000002</v>
      </c>
      <c r="I3567">
        <v>12.5</v>
      </c>
      <c r="J3567">
        <v>2.2000000000000002</v>
      </c>
      <c r="K3567">
        <v>27.5</v>
      </c>
      <c r="L3567">
        <v>3.1</v>
      </c>
    </row>
    <row r="3568" spans="1:12" x14ac:dyDescent="0.2">
      <c r="A3568" t="str">
        <f t="shared" si="55"/>
        <v>NZL1997</v>
      </c>
      <c r="B3568" t="str">
        <f>VLOOKUP(C3568,'Country code'!$B$1:$C$992,2,FALSE)</f>
        <v>NZL</v>
      </c>
      <c r="C3568" t="s">
        <v>100</v>
      </c>
      <c r="D3568">
        <v>1997</v>
      </c>
      <c r="E3568">
        <v>33</v>
      </c>
      <c r="F3568">
        <v>0.8</v>
      </c>
      <c r="G3568">
        <v>45.6</v>
      </c>
      <c r="H3568">
        <v>2.2000000000000002</v>
      </c>
      <c r="I3568">
        <v>12.6</v>
      </c>
      <c r="J3568">
        <v>2.2999999999999998</v>
      </c>
      <c r="K3568">
        <v>27.6</v>
      </c>
      <c r="L3568">
        <v>3.2</v>
      </c>
    </row>
    <row r="3569" spans="1:12" x14ac:dyDescent="0.2">
      <c r="A3569" t="str">
        <f t="shared" si="55"/>
        <v>NZL1998</v>
      </c>
      <c r="B3569" t="str">
        <f>VLOOKUP(C3569,'Country code'!$B$1:$C$992,2,FALSE)</f>
        <v>NZL</v>
      </c>
      <c r="C3569" t="s">
        <v>100</v>
      </c>
      <c r="D3569">
        <v>1998</v>
      </c>
      <c r="E3569">
        <v>32.9</v>
      </c>
      <c r="F3569">
        <v>1</v>
      </c>
      <c r="G3569">
        <v>45.8</v>
      </c>
      <c r="H3569">
        <v>2.2000000000000002</v>
      </c>
      <c r="I3569">
        <v>12.9</v>
      </c>
      <c r="J3569">
        <v>2.4</v>
      </c>
      <c r="K3569">
        <v>28.2</v>
      </c>
      <c r="L3569">
        <v>3.3</v>
      </c>
    </row>
    <row r="3570" spans="1:12" x14ac:dyDescent="0.2">
      <c r="A3570" t="str">
        <f t="shared" si="55"/>
        <v>NZL1999</v>
      </c>
      <c r="B3570" t="str">
        <f>VLOOKUP(C3570,'Country code'!$B$1:$C$992,2,FALSE)</f>
        <v>NZL</v>
      </c>
      <c r="C3570" t="s">
        <v>100</v>
      </c>
      <c r="D3570">
        <v>1999</v>
      </c>
      <c r="E3570">
        <v>32.9</v>
      </c>
      <c r="F3570">
        <v>1.1000000000000001</v>
      </c>
      <c r="G3570">
        <v>46</v>
      </c>
      <c r="H3570">
        <v>2.2000000000000002</v>
      </c>
      <c r="I3570">
        <v>13.1</v>
      </c>
      <c r="J3570">
        <v>2.5</v>
      </c>
      <c r="K3570">
        <v>28.5</v>
      </c>
      <c r="L3570">
        <v>3.3</v>
      </c>
    </row>
    <row r="3571" spans="1:12" x14ac:dyDescent="0.2">
      <c r="A3571" t="str">
        <f t="shared" si="55"/>
        <v>NZL2000</v>
      </c>
      <c r="B3571" t="str">
        <f>VLOOKUP(C3571,'Country code'!$B$1:$C$992,2,FALSE)</f>
        <v>NZL</v>
      </c>
      <c r="C3571" t="s">
        <v>100</v>
      </c>
      <c r="D3571">
        <v>2000</v>
      </c>
      <c r="E3571">
        <v>32.799999999999997</v>
      </c>
      <c r="F3571">
        <v>1.1000000000000001</v>
      </c>
      <c r="G3571">
        <v>46.2</v>
      </c>
      <c r="H3571">
        <v>2.2000000000000002</v>
      </c>
      <c r="I3571">
        <v>13.4</v>
      </c>
      <c r="J3571">
        <v>2.5</v>
      </c>
      <c r="K3571">
        <v>29</v>
      </c>
      <c r="L3571">
        <v>3.3</v>
      </c>
    </row>
    <row r="3572" spans="1:12" x14ac:dyDescent="0.2">
      <c r="A3572" t="str">
        <f t="shared" si="55"/>
        <v>NZL2001</v>
      </c>
      <c r="B3572" t="str">
        <f>VLOOKUP(C3572,'Country code'!$B$1:$C$992,2,FALSE)</f>
        <v>NZL</v>
      </c>
      <c r="C3572" t="s">
        <v>100</v>
      </c>
      <c r="D3572">
        <v>2001</v>
      </c>
      <c r="E3572">
        <v>32.700000000000003</v>
      </c>
      <c r="F3572">
        <v>1.2</v>
      </c>
      <c r="G3572">
        <v>46.3</v>
      </c>
      <c r="H3572">
        <v>2.2000000000000002</v>
      </c>
      <c r="I3572">
        <v>13.6</v>
      </c>
      <c r="J3572">
        <v>2.5</v>
      </c>
      <c r="K3572">
        <v>29.4</v>
      </c>
      <c r="L3572">
        <v>3.3</v>
      </c>
    </row>
    <row r="3573" spans="1:12" x14ac:dyDescent="0.2">
      <c r="A3573" t="str">
        <f t="shared" si="55"/>
        <v>NZL2002</v>
      </c>
      <c r="B3573" t="str">
        <f>VLOOKUP(C3573,'Country code'!$B$1:$C$992,2,FALSE)</f>
        <v>NZL</v>
      </c>
      <c r="C3573" t="s">
        <v>100</v>
      </c>
      <c r="D3573">
        <v>2002</v>
      </c>
      <c r="E3573">
        <v>32.6</v>
      </c>
      <c r="F3573">
        <v>1.2</v>
      </c>
      <c r="G3573">
        <v>46.4</v>
      </c>
      <c r="H3573">
        <v>2.1</v>
      </c>
      <c r="I3573">
        <v>13.8</v>
      </c>
      <c r="J3573">
        <v>2.4</v>
      </c>
      <c r="K3573">
        <v>29.7</v>
      </c>
      <c r="L3573">
        <v>3.2</v>
      </c>
    </row>
    <row r="3574" spans="1:12" x14ac:dyDescent="0.2">
      <c r="A3574" t="str">
        <f t="shared" si="55"/>
        <v>NZL2003</v>
      </c>
      <c r="B3574" t="str">
        <f>VLOOKUP(C3574,'Country code'!$B$1:$C$992,2,FALSE)</f>
        <v>NZL</v>
      </c>
      <c r="C3574" t="s">
        <v>100</v>
      </c>
      <c r="D3574">
        <v>2003</v>
      </c>
      <c r="E3574">
        <v>32.5</v>
      </c>
      <c r="F3574">
        <v>1.2</v>
      </c>
      <c r="G3574">
        <v>46.5</v>
      </c>
      <c r="H3574">
        <v>2.1</v>
      </c>
      <c r="I3574">
        <v>14</v>
      </c>
      <c r="J3574">
        <v>2.4</v>
      </c>
      <c r="K3574">
        <v>30.1</v>
      </c>
      <c r="L3574">
        <v>3.2</v>
      </c>
    </row>
    <row r="3575" spans="1:12" x14ac:dyDescent="0.2">
      <c r="A3575" t="str">
        <f t="shared" si="55"/>
        <v>NZL2004</v>
      </c>
      <c r="B3575" t="str">
        <f>VLOOKUP(C3575,'Country code'!$B$1:$C$992,2,FALSE)</f>
        <v>NZL</v>
      </c>
      <c r="C3575" t="s">
        <v>100</v>
      </c>
      <c r="D3575">
        <v>2004</v>
      </c>
      <c r="E3575">
        <v>32.4</v>
      </c>
      <c r="F3575">
        <v>1.3</v>
      </c>
      <c r="G3575">
        <v>46.5</v>
      </c>
      <c r="H3575">
        <v>2.2000000000000002</v>
      </c>
      <c r="I3575">
        <v>14.1</v>
      </c>
      <c r="J3575">
        <v>2.6</v>
      </c>
      <c r="K3575">
        <v>30.3</v>
      </c>
      <c r="L3575">
        <v>3.4</v>
      </c>
    </row>
    <row r="3576" spans="1:12" x14ac:dyDescent="0.2">
      <c r="A3576" t="str">
        <f t="shared" si="55"/>
        <v>NZL2005</v>
      </c>
      <c r="B3576" t="str">
        <f>VLOOKUP(C3576,'Country code'!$B$1:$C$992,2,FALSE)</f>
        <v>NZL</v>
      </c>
      <c r="C3576" t="s">
        <v>100</v>
      </c>
      <c r="D3576">
        <v>2005</v>
      </c>
      <c r="E3576">
        <v>32.299999999999997</v>
      </c>
      <c r="F3576">
        <v>1.3</v>
      </c>
      <c r="G3576">
        <v>46.6</v>
      </c>
      <c r="H3576">
        <v>2.2999999999999998</v>
      </c>
      <c r="I3576">
        <v>14.3</v>
      </c>
      <c r="J3576">
        <v>2.6</v>
      </c>
      <c r="K3576">
        <v>30.7</v>
      </c>
      <c r="L3576">
        <v>3.5</v>
      </c>
    </row>
    <row r="3577" spans="1:12" x14ac:dyDescent="0.2">
      <c r="A3577" t="str">
        <f t="shared" si="55"/>
        <v>NZL2006</v>
      </c>
      <c r="B3577" t="str">
        <f>VLOOKUP(C3577,'Country code'!$B$1:$C$992,2,FALSE)</f>
        <v>NZL</v>
      </c>
      <c r="C3577" t="s">
        <v>100</v>
      </c>
      <c r="D3577">
        <v>2006</v>
      </c>
      <c r="E3577">
        <v>32.200000000000003</v>
      </c>
      <c r="F3577">
        <v>1.3</v>
      </c>
      <c r="G3577">
        <v>46.7</v>
      </c>
      <c r="H3577">
        <v>2.2000000000000002</v>
      </c>
      <c r="I3577">
        <v>14.5</v>
      </c>
      <c r="J3577">
        <v>2.6</v>
      </c>
      <c r="K3577">
        <v>31</v>
      </c>
      <c r="L3577">
        <v>3.4</v>
      </c>
    </row>
    <row r="3578" spans="1:12" x14ac:dyDescent="0.2">
      <c r="A3578" t="str">
        <f t="shared" si="55"/>
        <v>NZL2007</v>
      </c>
      <c r="B3578" t="str">
        <f>VLOOKUP(C3578,'Country code'!$B$1:$C$992,2,FALSE)</f>
        <v>NZL</v>
      </c>
      <c r="C3578" t="s">
        <v>100</v>
      </c>
      <c r="D3578">
        <v>2007</v>
      </c>
      <c r="E3578">
        <v>32.200000000000003</v>
      </c>
      <c r="F3578">
        <v>1.1000000000000001</v>
      </c>
      <c r="G3578">
        <v>46.7</v>
      </c>
      <c r="H3578">
        <v>2.1</v>
      </c>
      <c r="I3578">
        <v>14.5</v>
      </c>
      <c r="J3578">
        <v>2.4</v>
      </c>
      <c r="K3578">
        <v>31</v>
      </c>
      <c r="L3578">
        <v>3.2</v>
      </c>
    </row>
    <row r="3579" spans="1:12" x14ac:dyDescent="0.2">
      <c r="A3579" t="str">
        <f t="shared" ref="A3579:A3642" si="56">B3579&amp;D3579</f>
        <v>NZL2008</v>
      </c>
      <c r="B3579" t="str">
        <f>VLOOKUP(C3579,'Country code'!$B$1:$C$992,2,FALSE)</f>
        <v>NZL</v>
      </c>
      <c r="C3579" t="s">
        <v>100</v>
      </c>
      <c r="D3579">
        <v>2008</v>
      </c>
      <c r="E3579">
        <v>32</v>
      </c>
      <c r="F3579">
        <v>1</v>
      </c>
      <c r="G3579">
        <v>46.7</v>
      </c>
      <c r="H3579">
        <v>2.1</v>
      </c>
      <c r="I3579">
        <v>14.7</v>
      </c>
      <c r="J3579">
        <v>2.2999999999999998</v>
      </c>
      <c r="K3579">
        <v>31.5</v>
      </c>
      <c r="L3579">
        <v>3.1</v>
      </c>
    </row>
    <row r="3580" spans="1:12" x14ac:dyDescent="0.2">
      <c r="A3580" t="str">
        <f t="shared" si="56"/>
        <v>NZL2009</v>
      </c>
      <c r="B3580" t="str">
        <f>VLOOKUP(C3580,'Country code'!$B$1:$C$992,2,FALSE)</f>
        <v>NZL</v>
      </c>
      <c r="C3580" t="s">
        <v>100</v>
      </c>
      <c r="D3580">
        <v>2009</v>
      </c>
      <c r="E3580">
        <v>31.9</v>
      </c>
      <c r="F3580">
        <v>1</v>
      </c>
      <c r="G3580">
        <v>46.8</v>
      </c>
      <c r="H3580">
        <v>2</v>
      </c>
      <c r="I3580">
        <v>14.9</v>
      </c>
      <c r="J3580">
        <v>2.2000000000000002</v>
      </c>
      <c r="K3580">
        <v>31.8</v>
      </c>
      <c r="L3580">
        <v>3</v>
      </c>
    </row>
    <row r="3581" spans="1:12" x14ac:dyDescent="0.2">
      <c r="A3581" t="str">
        <f t="shared" si="56"/>
        <v>NZL2010</v>
      </c>
      <c r="B3581" t="str">
        <f>VLOOKUP(C3581,'Country code'!$B$1:$C$992,2,FALSE)</f>
        <v>NZL</v>
      </c>
      <c r="C3581" t="s">
        <v>100</v>
      </c>
      <c r="D3581">
        <v>2010</v>
      </c>
      <c r="E3581">
        <v>31.8</v>
      </c>
      <c r="F3581">
        <v>1</v>
      </c>
      <c r="G3581">
        <v>46.8</v>
      </c>
      <c r="H3581">
        <v>2.1</v>
      </c>
      <c r="I3581">
        <v>15</v>
      </c>
      <c r="J3581">
        <v>2.2999999999999998</v>
      </c>
      <c r="K3581">
        <v>32.1</v>
      </c>
      <c r="L3581">
        <v>3.1</v>
      </c>
    </row>
    <row r="3582" spans="1:12" x14ac:dyDescent="0.2">
      <c r="A3582" t="str">
        <f t="shared" si="56"/>
        <v>NZL2011</v>
      </c>
      <c r="B3582" t="str">
        <f>VLOOKUP(C3582,'Country code'!$B$1:$C$992,2,FALSE)</f>
        <v>NZL</v>
      </c>
      <c r="C3582" t="s">
        <v>100</v>
      </c>
      <c r="D3582">
        <v>2011</v>
      </c>
      <c r="E3582">
        <v>32</v>
      </c>
      <c r="F3582">
        <v>1</v>
      </c>
      <c r="G3582">
        <v>46.9</v>
      </c>
      <c r="H3582">
        <v>2.1</v>
      </c>
      <c r="I3582">
        <v>14.9</v>
      </c>
      <c r="J3582">
        <v>2.2999999999999998</v>
      </c>
      <c r="K3582">
        <v>31.8</v>
      </c>
      <c r="L3582">
        <v>3.1</v>
      </c>
    </row>
    <row r="3583" spans="1:12" x14ac:dyDescent="0.2">
      <c r="A3583" t="str">
        <f t="shared" si="56"/>
        <v>NZL2012</v>
      </c>
      <c r="B3583" t="str">
        <f>VLOOKUP(C3583,'Country code'!$B$1:$C$992,2,FALSE)</f>
        <v>NZL</v>
      </c>
      <c r="C3583" t="s">
        <v>100</v>
      </c>
      <c r="D3583">
        <v>2012</v>
      </c>
      <c r="E3583">
        <v>32.200000000000003</v>
      </c>
      <c r="F3583">
        <v>1</v>
      </c>
      <c r="G3583">
        <v>47</v>
      </c>
      <c r="H3583">
        <v>2.2000000000000002</v>
      </c>
      <c r="I3583">
        <v>14.8</v>
      </c>
      <c r="J3583">
        <v>2.4</v>
      </c>
      <c r="K3583">
        <v>31.5</v>
      </c>
      <c r="L3583">
        <v>3.3</v>
      </c>
    </row>
    <row r="3584" spans="1:12" x14ac:dyDescent="0.2">
      <c r="A3584" t="str">
        <f t="shared" si="56"/>
        <v>NZL2013</v>
      </c>
      <c r="B3584" t="str">
        <f>VLOOKUP(C3584,'Country code'!$B$1:$C$992,2,FALSE)</f>
        <v>NZL</v>
      </c>
      <c r="C3584" t="s">
        <v>100</v>
      </c>
      <c r="D3584">
        <v>2013</v>
      </c>
      <c r="E3584">
        <v>32.4</v>
      </c>
      <c r="F3584">
        <v>1.1000000000000001</v>
      </c>
      <c r="G3584">
        <v>47.1</v>
      </c>
      <c r="H3584">
        <v>2.2999999999999998</v>
      </c>
      <c r="I3584">
        <v>14.7</v>
      </c>
      <c r="J3584">
        <v>2.5</v>
      </c>
      <c r="K3584">
        <v>31.2</v>
      </c>
      <c r="L3584">
        <v>3.4</v>
      </c>
    </row>
    <row r="3585" spans="1:12" x14ac:dyDescent="0.2">
      <c r="A3585" t="str">
        <f t="shared" si="56"/>
        <v>NZL2014</v>
      </c>
      <c r="B3585" t="str">
        <f>VLOOKUP(C3585,'Country code'!$B$1:$C$992,2,FALSE)</f>
        <v>NZL</v>
      </c>
      <c r="C3585" t="s">
        <v>100</v>
      </c>
      <c r="D3585">
        <v>2014</v>
      </c>
      <c r="E3585">
        <v>32.700000000000003</v>
      </c>
      <c r="F3585">
        <v>1.1000000000000001</v>
      </c>
      <c r="G3585">
        <v>47.1</v>
      </c>
      <c r="H3585">
        <v>2.4</v>
      </c>
      <c r="I3585">
        <v>14.4</v>
      </c>
      <c r="J3585">
        <v>2.6</v>
      </c>
      <c r="K3585">
        <v>30.6</v>
      </c>
      <c r="L3585">
        <v>3.5</v>
      </c>
    </row>
    <row r="3586" spans="1:12" x14ac:dyDescent="0.2">
      <c r="A3586" t="str">
        <f t="shared" si="56"/>
        <v>NZL2015</v>
      </c>
      <c r="B3586" t="str">
        <f>VLOOKUP(C3586,'Country code'!$B$1:$C$992,2,FALSE)</f>
        <v>NZL</v>
      </c>
      <c r="C3586" t="s">
        <v>100</v>
      </c>
      <c r="D3586">
        <v>2015</v>
      </c>
      <c r="E3586">
        <v>32.799999999999997</v>
      </c>
      <c r="F3586">
        <v>1.3</v>
      </c>
      <c r="G3586">
        <v>47.2</v>
      </c>
      <c r="H3586">
        <v>2.5</v>
      </c>
      <c r="I3586">
        <v>14.4</v>
      </c>
      <c r="J3586">
        <v>2.8</v>
      </c>
      <c r="K3586">
        <v>30.5</v>
      </c>
      <c r="L3586">
        <v>3.8</v>
      </c>
    </row>
    <row r="3587" spans="1:12" x14ac:dyDescent="0.2">
      <c r="A3587" t="str">
        <f t="shared" si="56"/>
        <v>NZL2016</v>
      </c>
      <c r="B3587" t="str">
        <f>VLOOKUP(C3587,'Country code'!$B$1:$C$992,2,FALSE)</f>
        <v>NZL</v>
      </c>
      <c r="C3587" t="s">
        <v>100</v>
      </c>
      <c r="D3587">
        <v>2016</v>
      </c>
      <c r="E3587">
        <v>32.799999999999997</v>
      </c>
      <c r="F3587">
        <v>1.4</v>
      </c>
      <c r="G3587">
        <v>47.2</v>
      </c>
      <c r="H3587">
        <v>2.6</v>
      </c>
      <c r="I3587">
        <v>14.4</v>
      </c>
      <c r="J3587">
        <v>3</v>
      </c>
      <c r="K3587">
        <v>30.5</v>
      </c>
      <c r="L3587">
        <v>4</v>
      </c>
    </row>
    <row r="3588" spans="1:12" x14ac:dyDescent="0.2">
      <c r="A3588" t="str">
        <f t="shared" si="56"/>
        <v>NZL2017</v>
      </c>
      <c r="B3588" t="str">
        <f>VLOOKUP(C3588,'Country code'!$B$1:$C$992,2,FALSE)</f>
        <v>NZL</v>
      </c>
      <c r="C3588" t="s">
        <v>100</v>
      </c>
      <c r="D3588">
        <v>2017</v>
      </c>
      <c r="E3588">
        <v>32.9</v>
      </c>
      <c r="F3588">
        <v>1.5</v>
      </c>
      <c r="G3588">
        <v>47.2</v>
      </c>
      <c r="H3588">
        <v>2.8</v>
      </c>
      <c r="I3588">
        <v>14.3</v>
      </c>
      <c r="J3588">
        <v>3.2</v>
      </c>
      <c r="K3588">
        <v>30.3</v>
      </c>
      <c r="L3588">
        <v>4.3</v>
      </c>
    </row>
    <row r="3589" spans="1:12" x14ac:dyDescent="0.2">
      <c r="A3589" t="str">
        <f t="shared" si="56"/>
        <v>NZL2018</v>
      </c>
      <c r="B3589" t="str">
        <f>VLOOKUP(C3589,'Country code'!$B$1:$C$992,2,FALSE)</f>
        <v>NZL</v>
      </c>
      <c r="C3589" t="s">
        <v>100</v>
      </c>
      <c r="D3589">
        <v>2018</v>
      </c>
      <c r="E3589">
        <v>32.9</v>
      </c>
      <c r="F3589">
        <v>1.7</v>
      </c>
      <c r="G3589">
        <v>47.2</v>
      </c>
      <c r="H3589">
        <v>2.9</v>
      </c>
      <c r="I3589">
        <v>14.3</v>
      </c>
      <c r="J3589">
        <v>3.4</v>
      </c>
      <c r="K3589">
        <v>30.3</v>
      </c>
      <c r="L3589">
        <v>4.5</v>
      </c>
    </row>
    <row r="3590" spans="1:12" x14ac:dyDescent="0.2">
      <c r="A3590" t="str">
        <f t="shared" si="56"/>
        <v>NIC1993</v>
      </c>
      <c r="B3590" t="str">
        <f>VLOOKUP(C3590,'Country code'!$B$1:$C$992,2,FALSE)</f>
        <v>NIC</v>
      </c>
      <c r="C3590" t="s">
        <v>101</v>
      </c>
      <c r="D3590">
        <v>1993</v>
      </c>
      <c r="E3590">
        <v>51.3</v>
      </c>
      <c r="F3590">
        <v>1.7</v>
      </c>
      <c r="G3590">
        <v>53.6</v>
      </c>
      <c r="H3590">
        <v>2.2000000000000002</v>
      </c>
      <c r="I3590">
        <v>2.2999999999999998</v>
      </c>
      <c r="J3590">
        <v>2.8</v>
      </c>
      <c r="K3590">
        <v>4.3</v>
      </c>
      <c r="L3590">
        <v>3.6</v>
      </c>
    </row>
    <row r="3591" spans="1:12" x14ac:dyDescent="0.2">
      <c r="A3591" t="str">
        <f t="shared" si="56"/>
        <v>NIC1994</v>
      </c>
      <c r="B3591" t="str">
        <f>VLOOKUP(C3591,'Country code'!$B$1:$C$992,2,FALSE)</f>
        <v>NIC</v>
      </c>
      <c r="C3591" t="s">
        <v>101</v>
      </c>
      <c r="D3591">
        <v>1994</v>
      </c>
      <c r="E3591">
        <v>51.1</v>
      </c>
      <c r="F3591">
        <v>1.7</v>
      </c>
      <c r="G3591">
        <v>53.5</v>
      </c>
      <c r="H3591">
        <v>2.2000000000000002</v>
      </c>
      <c r="I3591">
        <v>2.4</v>
      </c>
      <c r="J3591">
        <v>2.8</v>
      </c>
      <c r="K3591">
        <v>4.5</v>
      </c>
      <c r="L3591">
        <v>3.6</v>
      </c>
    </row>
    <row r="3592" spans="1:12" x14ac:dyDescent="0.2">
      <c r="A3592" t="str">
        <f t="shared" si="56"/>
        <v>NIC1995</v>
      </c>
      <c r="B3592" t="str">
        <f>VLOOKUP(C3592,'Country code'!$B$1:$C$992,2,FALSE)</f>
        <v>NIC</v>
      </c>
      <c r="C3592" t="s">
        <v>101</v>
      </c>
      <c r="D3592">
        <v>1995</v>
      </c>
      <c r="E3592">
        <v>50.9</v>
      </c>
      <c r="F3592">
        <v>1.8</v>
      </c>
      <c r="G3592">
        <v>53.3</v>
      </c>
      <c r="H3592">
        <v>2.2000000000000002</v>
      </c>
      <c r="I3592">
        <v>2.4</v>
      </c>
      <c r="J3592">
        <v>2.8</v>
      </c>
      <c r="K3592">
        <v>4.5</v>
      </c>
      <c r="L3592">
        <v>3.6</v>
      </c>
    </row>
    <row r="3593" spans="1:12" x14ac:dyDescent="0.2">
      <c r="A3593" t="str">
        <f t="shared" si="56"/>
        <v>NIC1996</v>
      </c>
      <c r="B3593" t="str">
        <f>VLOOKUP(C3593,'Country code'!$B$1:$C$992,2,FALSE)</f>
        <v>NIC</v>
      </c>
      <c r="C3593" t="s">
        <v>101</v>
      </c>
      <c r="D3593">
        <v>1996</v>
      </c>
      <c r="E3593">
        <v>50.6</v>
      </c>
      <c r="F3593">
        <v>1.7</v>
      </c>
      <c r="G3593">
        <v>53.2</v>
      </c>
      <c r="H3593">
        <v>2.1</v>
      </c>
      <c r="I3593">
        <v>2.6</v>
      </c>
      <c r="J3593">
        <v>2.7</v>
      </c>
      <c r="K3593">
        <v>4.9000000000000004</v>
      </c>
      <c r="L3593">
        <v>3.4</v>
      </c>
    </row>
    <row r="3594" spans="1:12" x14ac:dyDescent="0.2">
      <c r="A3594" t="str">
        <f t="shared" si="56"/>
        <v>NIC1997</v>
      </c>
      <c r="B3594" t="str">
        <f>VLOOKUP(C3594,'Country code'!$B$1:$C$992,2,FALSE)</f>
        <v>NIC</v>
      </c>
      <c r="C3594" t="s">
        <v>101</v>
      </c>
      <c r="D3594">
        <v>1997</v>
      </c>
      <c r="E3594">
        <v>50.4</v>
      </c>
      <c r="F3594">
        <v>1.6</v>
      </c>
      <c r="G3594">
        <v>53.1</v>
      </c>
      <c r="H3594">
        <v>2</v>
      </c>
      <c r="I3594">
        <v>2.7</v>
      </c>
      <c r="J3594">
        <v>2.6</v>
      </c>
      <c r="K3594">
        <v>5.0999999999999996</v>
      </c>
      <c r="L3594">
        <v>3.3</v>
      </c>
    </row>
    <row r="3595" spans="1:12" x14ac:dyDescent="0.2">
      <c r="A3595" t="str">
        <f t="shared" si="56"/>
        <v>NIC1998</v>
      </c>
      <c r="B3595" t="str">
        <f>VLOOKUP(C3595,'Country code'!$B$1:$C$992,2,FALSE)</f>
        <v>NIC</v>
      </c>
      <c r="C3595" t="s">
        <v>101</v>
      </c>
      <c r="D3595">
        <v>1998</v>
      </c>
      <c r="E3595">
        <v>50.2</v>
      </c>
      <c r="F3595">
        <v>1.6</v>
      </c>
      <c r="G3595">
        <v>52.9</v>
      </c>
      <c r="H3595">
        <v>1.9</v>
      </c>
      <c r="I3595">
        <v>2.7</v>
      </c>
      <c r="J3595">
        <v>2.5</v>
      </c>
      <c r="K3595">
        <v>5.0999999999999996</v>
      </c>
      <c r="L3595">
        <v>3.1</v>
      </c>
    </row>
    <row r="3596" spans="1:12" x14ac:dyDescent="0.2">
      <c r="A3596" t="str">
        <f t="shared" si="56"/>
        <v>NIC1999</v>
      </c>
      <c r="B3596" t="str">
        <f>VLOOKUP(C3596,'Country code'!$B$1:$C$992,2,FALSE)</f>
        <v>NIC</v>
      </c>
      <c r="C3596" t="s">
        <v>101</v>
      </c>
      <c r="D3596">
        <v>1999</v>
      </c>
      <c r="E3596">
        <v>49.7</v>
      </c>
      <c r="F3596">
        <v>1.6</v>
      </c>
      <c r="G3596">
        <v>52.7</v>
      </c>
      <c r="H3596">
        <v>1.9</v>
      </c>
      <c r="I3596">
        <v>3</v>
      </c>
      <c r="J3596">
        <v>2.5</v>
      </c>
      <c r="K3596">
        <v>5.7</v>
      </c>
      <c r="L3596">
        <v>3.1</v>
      </c>
    </row>
    <row r="3597" spans="1:12" x14ac:dyDescent="0.2">
      <c r="A3597" t="str">
        <f t="shared" si="56"/>
        <v>NIC2000</v>
      </c>
      <c r="B3597" t="str">
        <f>VLOOKUP(C3597,'Country code'!$B$1:$C$992,2,FALSE)</f>
        <v>NIC</v>
      </c>
      <c r="C3597" t="s">
        <v>101</v>
      </c>
      <c r="D3597">
        <v>2000</v>
      </c>
      <c r="E3597">
        <v>49.3</v>
      </c>
      <c r="F3597">
        <v>1.5</v>
      </c>
      <c r="G3597">
        <v>52.4</v>
      </c>
      <c r="H3597">
        <v>1.9</v>
      </c>
      <c r="I3597">
        <v>3.1</v>
      </c>
      <c r="J3597">
        <v>2.4</v>
      </c>
      <c r="K3597">
        <v>5.9</v>
      </c>
      <c r="L3597">
        <v>3.1</v>
      </c>
    </row>
    <row r="3598" spans="1:12" x14ac:dyDescent="0.2">
      <c r="A3598" t="str">
        <f t="shared" si="56"/>
        <v>NIC2001</v>
      </c>
      <c r="B3598" t="str">
        <f>VLOOKUP(C3598,'Country code'!$B$1:$C$992,2,FALSE)</f>
        <v>NIC</v>
      </c>
      <c r="C3598" t="s">
        <v>101</v>
      </c>
      <c r="D3598">
        <v>2001</v>
      </c>
      <c r="E3598">
        <v>48.9</v>
      </c>
      <c r="F3598">
        <v>1.5</v>
      </c>
      <c r="G3598">
        <v>52.2</v>
      </c>
      <c r="H3598">
        <v>1.8</v>
      </c>
      <c r="I3598">
        <v>3.3</v>
      </c>
      <c r="J3598">
        <v>2.2999999999999998</v>
      </c>
      <c r="K3598">
        <v>6.3</v>
      </c>
      <c r="L3598">
        <v>2.9</v>
      </c>
    </row>
    <row r="3599" spans="1:12" x14ac:dyDescent="0.2">
      <c r="A3599" t="str">
        <f t="shared" si="56"/>
        <v>NIC2002</v>
      </c>
      <c r="B3599" t="str">
        <f>VLOOKUP(C3599,'Country code'!$B$1:$C$992,2,FALSE)</f>
        <v>NIC</v>
      </c>
      <c r="C3599" t="s">
        <v>101</v>
      </c>
      <c r="D3599">
        <v>2002</v>
      </c>
      <c r="E3599">
        <v>48.2</v>
      </c>
      <c r="F3599">
        <v>1.5</v>
      </c>
      <c r="G3599">
        <v>51.6</v>
      </c>
      <c r="H3599">
        <v>1.9</v>
      </c>
      <c r="I3599">
        <v>3.4</v>
      </c>
      <c r="J3599">
        <v>2.4</v>
      </c>
      <c r="K3599">
        <v>6.6</v>
      </c>
      <c r="L3599">
        <v>3.1</v>
      </c>
    </row>
    <row r="3600" spans="1:12" x14ac:dyDescent="0.2">
      <c r="A3600" t="str">
        <f t="shared" si="56"/>
        <v>NIC2003</v>
      </c>
      <c r="B3600" t="str">
        <f>VLOOKUP(C3600,'Country code'!$B$1:$C$992,2,FALSE)</f>
        <v>NIC</v>
      </c>
      <c r="C3600" t="s">
        <v>101</v>
      </c>
      <c r="D3600">
        <v>2003</v>
      </c>
      <c r="E3600">
        <v>47.6</v>
      </c>
      <c r="F3600">
        <v>1.6</v>
      </c>
      <c r="G3600">
        <v>51.1</v>
      </c>
      <c r="H3600">
        <v>1.9</v>
      </c>
      <c r="I3600">
        <v>3.5</v>
      </c>
      <c r="J3600">
        <v>2.5</v>
      </c>
      <c r="K3600">
        <v>6.8</v>
      </c>
      <c r="L3600">
        <v>3.1</v>
      </c>
    </row>
    <row r="3601" spans="1:12" x14ac:dyDescent="0.2">
      <c r="A3601" t="str">
        <f t="shared" si="56"/>
        <v>NIC2004</v>
      </c>
      <c r="B3601" t="str">
        <f>VLOOKUP(C3601,'Country code'!$B$1:$C$992,2,FALSE)</f>
        <v>NIC</v>
      </c>
      <c r="C3601" t="s">
        <v>101</v>
      </c>
      <c r="D3601">
        <v>2004</v>
      </c>
      <c r="E3601">
        <v>46.8</v>
      </c>
      <c r="F3601">
        <v>1.5</v>
      </c>
      <c r="G3601">
        <v>50.6</v>
      </c>
      <c r="H3601">
        <v>1.9</v>
      </c>
      <c r="I3601">
        <v>3.8</v>
      </c>
      <c r="J3601">
        <v>2.4</v>
      </c>
      <c r="K3601">
        <v>7.5</v>
      </c>
      <c r="L3601">
        <v>3.1</v>
      </c>
    </row>
    <row r="3602" spans="1:12" x14ac:dyDescent="0.2">
      <c r="A3602" t="str">
        <f t="shared" si="56"/>
        <v>NIC2005</v>
      </c>
      <c r="B3602" t="str">
        <f>VLOOKUP(C3602,'Country code'!$B$1:$C$992,2,FALSE)</f>
        <v>NIC</v>
      </c>
      <c r="C3602" t="s">
        <v>101</v>
      </c>
      <c r="D3602">
        <v>2005</v>
      </c>
      <c r="E3602">
        <v>46.2</v>
      </c>
      <c r="F3602">
        <v>1.4</v>
      </c>
      <c r="G3602">
        <v>50.1</v>
      </c>
      <c r="H3602">
        <v>1.7</v>
      </c>
      <c r="I3602">
        <v>3.9</v>
      </c>
      <c r="J3602">
        <v>2.2000000000000002</v>
      </c>
      <c r="K3602">
        <v>7.8</v>
      </c>
      <c r="L3602">
        <v>2.8</v>
      </c>
    </row>
    <row r="3603" spans="1:12" x14ac:dyDescent="0.2">
      <c r="A3603" t="str">
        <f t="shared" si="56"/>
        <v>NIC2006</v>
      </c>
      <c r="B3603" t="str">
        <f>VLOOKUP(C3603,'Country code'!$B$1:$C$992,2,FALSE)</f>
        <v>NIC</v>
      </c>
      <c r="C3603" t="s">
        <v>101</v>
      </c>
      <c r="D3603">
        <v>2006</v>
      </c>
      <c r="E3603">
        <v>45.4</v>
      </c>
      <c r="F3603">
        <v>1.5</v>
      </c>
      <c r="G3603">
        <v>49.6</v>
      </c>
      <c r="H3603">
        <v>1.9</v>
      </c>
      <c r="I3603">
        <v>4.2</v>
      </c>
      <c r="J3603">
        <v>2.4</v>
      </c>
      <c r="K3603">
        <v>8.5</v>
      </c>
      <c r="L3603">
        <v>3.1</v>
      </c>
    </row>
    <row r="3604" spans="1:12" x14ac:dyDescent="0.2">
      <c r="A3604" t="str">
        <f t="shared" si="56"/>
        <v>NIC2007</v>
      </c>
      <c r="B3604" t="str">
        <f>VLOOKUP(C3604,'Country code'!$B$1:$C$992,2,FALSE)</f>
        <v>NIC</v>
      </c>
      <c r="C3604" t="s">
        <v>101</v>
      </c>
      <c r="D3604">
        <v>2007</v>
      </c>
      <c r="E3604">
        <v>44.7</v>
      </c>
      <c r="F3604">
        <v>1.6</v>
      </c>
      <c r="G3604">
        <v>49.1</v>
      </c>
      <c r="H3604">
        <v>1.8</v>
      </c>
      <c r="I3604">
        <v>4.4000000000000004</v>
      </c>
      <c r="J3604">
        <v>2.4</v>
      </c>
      <c r="K3604">
        <v>9</v>
      </c>
      <c r="L3604">
        <v>3</v>
      </c>
    </row>
    <row r="3605" spans="1:12" x14ac:dyDescent="0.2">
      <c r="A3605" t="str">
        <f t="shared" si="56"/>
        <v>NIC2008</v>
      </c>
      <c r="B3605" t="str">
        <f>VLOOKUP(C3605,'Country code'!$B$1:$C$992,2,FALSE)</f>
        <v>NIC</v>
      </c>
      <c r="C3605" t="s">
        <v>101</v>
      </c>
      <c r="D3605">
        <v>2008</v>
      </c>
      <c r="E3605">
        <v>44</v>
      </c>
      <c r="F3605">
        <v>1.5</v>
      </c>
      <c r="G3605">
        <v>48.6</v>
      </c>
      <c r="H3605">
        <v>1.8</v>
      </c>
      <c r="I3605">
        <v>4.5999999999999996</v>
      </c>
      <c r="J3605">
        <v>2.2999999999999998</v>
      </c>
      <c r="K3605">
        <v>9.5</v>
      </c>
      <c r="L3605">
        <v>2.9</v>
      </c>
    </row>
    <row r="3606" spans="1:12" x14ac:dyDescent="0.2">
      <c r="A3606" t="str">
        <f t="shared" si="56"/>
        <v>NIC2009</v>
      </c>
      <c r="B3606" t="str">
        <f>VLOOKUP(C3606,'Country code'!$B$1:$C$992,2,FALSE)</f>
        <v>NIC</v>
      </c>
      <c r="C3606" t="s">
        <v>101</v>
      </c>
      <c r="D3606">
        <v>2009</v>
      </c>
      <c r="E3606">
        <v>43.3</v>
      </c>
      <c r="F3606">
        <v>1.4</v>
      </c>
      <c r="G3606">
        <v>48.1</v>
      </c>
      <c r="H3606">
        <v>1.7</v>
      </c>
      <c r="I3606">
        <v>4.8</v>
      </c>
      <c r="J3606">
        <v>2.2000000000000002</v>
      </c>
      <c r="K3606">
        <v>10</v>
      </c>
      <c r="L3606">
        <v>2.8</v>
      </c>
    </row>
    <row r="3607" spans="1:12" x14ac:dyDescent="0.2">
      <c r="A3607" t="str">
        <f t="shared" si="56"/>
        <v>NIC2010</v>
      </c>
      <c r="B3607" t="str">
        <f>VLOOKUP(C3607,'Country code'!$B$1:$C$992,2,FALSE)</f>
        <v>NIC</v>
      </c>
      <c r="C3607" t="s">
        <v>101</v>
      </c>
      <c r="D3607">
        <v>2010</v>
      </c>
      <c r="E3607">
        <v>43.3</v>
      </c>
      <c r="F3607">
        <v>1.5</v>
      </c>
      <c r="G3607">
        <v>48</v>
      </c>
      <c r="H3607">
        <v>1.9</v>
      </c>
      <c r="I3607">
        <v>4.7</v>
      </c>
      <c r="J3607">
        <v>2.4</v>
      </c>
      <c r="K3607">
        <v>9.8000000000000007</v>
      </c>
      <c r="L3607">
        <v>3.1</v>
      </c>
    </row>
    <row r="3608" spans="1:12" x14ac:dyDescent="0.2">
      <c r="A3608" t="str">
        <f t="shared" si="56"/>
        <v>NIC2011</v>
      </c>
      <c r="B3608" t="str">
        <f>VLOOKUP(C3608,'Country code'!$B$1:$C$992,2,FALSE)</f>
        <v>NIC</v>
      </c>
      <c r="C3608" t="s">
        <v>101</v>
      </c>
      <c r="D3608">
        <v>2011</v>
      </c>
      <c r="E3608">
        <v>43.3</v>
      </c>
      <c r="F3608">
        <v>1.6</v>
      </c>
      <c r="G3608">
        <v>47.9</v>
      </c>
      <c r="H3608">
        <v>2.1</v>
      </c>
      <c r="I3608">
        <v>4.5999999999999996</v>
      </c>
      <c r="J3608">
        <v>2.6</v>
      </c>
      <c r="K3608">
        <v>9.6</v>
      </c>
      <c r="L3608">
        <v>3.3</v>
      </c>
    </row>
    <row r="3609" spans="1:12" x14ac:dyDescent="0.2">
      <c r="A3609" t="str">
        <f t="shared" si="56"/>
        <v>NIC2012</v>
      </c>
      <c r="B3609" t="str">
        <f>VLOOKUP(C3609,'Country code'!$B$1:$C$992,2,FALSE)</f>
        <v>NIC</v>
      </c>
      <c r="C3609" t="s">
        <v>101</v>
      </c>
      <c r="D3609">
        <v>2012</v>
      </c>
      <c r="E3609">
        <v>43.3</v>
      </c>
      <c r="F3609">
        <v>1.7</v>
      </c>
      <c r="G3609">
        <v>47.9</v>
      </c>
      <c r="H3609">
        <v>2.1</v>
      </c>
      <c r="I3609">
        <v>4.5999999999999996</v>
      </c>
      <c r="J3609">
        <v>2.7</v>
      </c>
      <c r="K3609">
        <v>9.6</v>
      </c>
      <c r="L3609">
        <v>3.4</v>
      </c>
    </row>
    <row r="3610" spans="1:12" x14ac:dyDescent="0.2">
      <c r="A3610" t="str">
        <f t="shared" si="56"/>
        <v>NIC2013</v>
      </c>
      <c r="B3610" t="str">
        <f>VLOOKUP(C3610,'Country code'!$B$1:$C$992,2,FALSE)</f>
        <v>NIC</v>
      </c>
      <c r="C3610" t="s">
        <v>101</v>
      </c>
      <c r="D3610">
        <v>2013</v>
      </c>
      <c r="E3610">
        <v>43.2</v>
      </c>
      <c r="F3610">
        <v>1.7</v>
      </c>
      <c r="G3610">
        <v>47.8</v>
      </c>
      <c r="H3610">
        <v>2.2000000000000002</v>
      </c>
      <c r="I3610">
        <v>4.5999999999999996</v>
      </c>
      <c r="J3610">
        <v>2.8</v>
      </c>
      <c r="K3610">
        <v>9.6</v>
      </c>
      <c r="L3610">
        <v>3.6</v>
      </c>
    </row>
    <row r="3611" spans="1:12" x14ac:dyDescent="0.2">
      <c r="A3611" t="str">
        <f t="shared" si="56"/>
        <v>NIC2014</v>
      </c>
      <c r="B3611" t="str">
        <f>VLOOKUP(C3611,'Country code'!$B$1:$C$992,2,FALSE)</f>
        <v>NIC</v>
      </c>
      <c r="C3611" t="s">
        <v>101</v>
      </c>
      <c r="D3611">
        <v>2014</v>
      </c>
      <c r="E3611">
        <v>43.2</v>
      </c>
      <c r="F3611">
        <v>1.7</v>
      </c>
      <c r="G3611">
        <v>47.7</v>
      </c>
      <c r="H3611">
        <v>2.2999999999999998</v>
      </c>
      <c r="I3611">
        <v>4.5</v>
      </c>
      <c r="J3611">
        <v>2.9</v>
      </c>
      <c r="K3611">
        <v>9.4</v>
      </c>
      <c r="L3611">
        <v>3.7</v>
      </c>
    </row>
    <row r="3612" spans="1:12" x14ac:dyDescent="0.2">
      <c r="A3612" t="str">
        <f t="shared" si="56"/>
        <v>NER1992</v>
      </c>
      <c r="B3612" t="str">
        <f>VLOOKUP(C3612,'Country code'!$B$1:$C$992,2,FALSE)</f>
        <v>NER</v>
      </c>
      <c r="C3612" t="s">
        <v>102</v>
      </c>
      <c r="D3612">
        <v>1992</v>
      </c>
      <c r="E3612">
        <v>39.299999999999997</v>
      </c>
      <c r="F3612">
        <v>3</v>
      </c>
      <c r="G3612">
        <v>41.3</v>
      </c>
      <c r="H3612">
        <v>3.1</v>
      </c>
    </row>
    <row r="3613" spans="1:12" x14ac:dyDescent="0.2">
      <c r="A3613" t="str">
        <f t="shared" si="56"/>
        <v>NER1993</v>
      </c>
      <c r="B3613" t="str">
        <f>VLOOKUP(C3613,'Country code'!$B$1:$C$992,2,FALSE)</f>
        <v>NER</v>
      </c>
      <c r="C3613" t="s">
        <v>102</v>
      </c>
      <c r="D3613">
        <v>1993</v>
      </c>
      <c r="E3613">
        <v>39.4</v>
      </c>
      <c r="F3613">
        <v>2.9</v>
      </c>
      <c r="G3613">
        <v>41.4</v>
      </c>
      <c r="H3613">
        <v>3</v>
      </c>
    </row>
    <row r="3614" spans="1:12" x14ac:dyDescent="0.2">
      <c r="A3614" t="str">
        <f t="shared" si="56"/>
        <v>NER1994</v>
      </c>
      <c r="B3614" t="str">
        <f>VLOOKUP(C3614,'Country code'!$B$1:$C$992,2,FALSE)</f>
        <v>NER</v>
      </c>
      <c r="C3614" t="s">
        <v>102</v>
      </c>
      <c r="D3614">
        <v>1994</v>
      </c>
      <c r="E3614">
        <v>39.4</v>
      </c>
      <c r="F3614">
        <v>2.8</v>
      </c>
      <c r="G3614">
        <v>41.5</v>
      </c>
      <c r="H3614">
        <v>3</v>
      </c>
    </row>
    <row r="3615" spans="1:12" x14ac:dyDescent="0.2">
      <c r="A3615" t="str">
        <f t="shared" si="56"/>
        <v>NER1995</v>
      </c>
      <c r="B3615" t="str">
        <f>VLOOKUP(C3615,'Country code'!$B$1:$C$992,2,FALSE)</f>
        <v>NER</v>
      </c>
      <c r="C3615" t="s">
        <v>102</v>
      </c>
      <c r="D3615">
        <v>1995</v>
      </c>
      <c r="E3615">
        <v>39.4</v>
      </c>
      <c r="F3615">
        <v>2.8</v>
      </c>
      <c r="G3615">
        <v>41.5</v>
      </c>
      <c r="H3615">
        <v>2.9</v>
      </c>
    </row>
    <row r="3616" spans="1:12" x14ac:dyDescent="0.2">
      <c r="A3616" t="str">
        <f t="shared" si="56"/>
        <v>NER1996</v>
      </c>
      <c r="B3616" t="str">
        <f>VLOOKUP(C3616,'Country code'!$B$1:$C$992,2,FALSE)</f>
        <v>NER</v>
      </c>
      <c r="C3616" t="s">
        <v>102</v>
      </c>
      <c r="D3616">
        <v>1996</v>
      </c>
      <c r="E3616">
        <v>39.5</v>
      </c>
      <c r="F3616">
        <v>2.8</v>
      </c>
      <c r="G3616">
        <v>41.5</v>
      </c>
      <c r="H3616">
        <v>2.9</v>
      </c>
    </row>
    <row r="3617" spans="1:8" x14ac:dyDescent="0.2">
      <c r="A3617" t="str">
        <f t="shared" si="56"/>
        <v>NER1997</v>
      </c>
      <c r="B3617" t="str">
        <f>VLOOKUP(C3617,'Country code'!$B$1:$C$992,2,FALSE)</f>
        <v>NER</v>
      </c>
      <c r="C3617" t="s">
        <v>102</v>
      </c>
      <c r="D3617">
        <v>1997</v>
      </c>
      <c r="E3617">
        <v>39.5</v>
      </c>
      <c r="F3617">
        <v>2.8</v>
      </c>
      <c r="G3617">
        <v>41.5</v>
      </c>
      <c r="H3617">
        <v>2.9</v>
      </c>
    </row>
    <row r="3618" spans="1:8" x14ac:dyDescent="0.2">
      <c r="A3618" t="str">
        <f t="shared" si="56"/>
        <v>NER1998</v>
      </c>
      <c r="B3618" t="str">
        <f>VLOOKUP(C3618,'Country code'!$B$1:$C$992,2,FALSE)</f>
        <v>NER</v>
      </c>
      <c r="C3618" t="s">
        <v>102</v>
      </c>
      <c r="D3618">
        <v>1998</v>
      </c>
      <c r="E3618">
        <v>39.5</v>
      </c>
      <c r="F3618">
        <v>2.8</v>
      </c>
      <c r="G3618">
        <v>41.6</v>
      </c>
      <c r="H3618">
        <v>2.8</v>
      </c>
    </row>
    <row r="3619" spans="1:8" x14ac:dyDescent="0.2">
      <c r="A3619" t="str">
        <f t="shared" si="56"/>
        <v>NER1999</v>
      </c>
      <c r="B3619" t="str">
        <f>VLOOKUP(C3619,'Country code'!$B$1:$C$992,2,FALSE)</f>
        <v>NER</v>
      </c>
      <c r="C3619" t="s">
        <v>102</v>
      </c>
      <c r="D3619">
        <v>1999</v>
      </c>
      <c r="E3619">
        <v>39.5</v>
      </c>
      <c r="F3619">
        <v>2.6</v>
      </c>
      <c r="G3619">
        <v>41.6</v>
      </c>
      <c r="H3619">
        <v>2.8</v>
      </c>
    </row>
    <row r="3620" spans="1:8" x14ac:dyDescent="0.2">
      <c r="A3620" t="str">
        <f t="shared" si="56"/>
        <v>NER2000</v>
      </c>
      <c r="B3620" t="str">
        <f>VLOOKUP(C3620,'Country code'!$B$1:$C$992,2,FALSE)</f>
        <v>NER</v>
      </c>
      <c r="C3620" t="s">
        <v>102</v>
      </c>
      <c r="D3620">
        <v>2000</v>
      </c>
      <c r="E3620">
        <v>39.5</v>
      </c>
      <c r="F3620">
        <v>2.6</v>
      </c>
      <c r="G3620">
        <v>41.6</v>
      </c>
      <c r="H3620">
        <v>2.7</v>
      </c>
    </row>
    <row r="3621" spans="1:8" x14ac:dyDescent="0.2">
      <c r="A3621" t="str">
        <f t="shared" si="56"/>
        <v>NER2001</v>
      </c>
      <c r="B3621" t="str">
        <f>VLOOKUP(C3621,'Country code'!$B$1:$C$992,2,FALSE)</f>
        <v>NER</v>
      </c>
      <c r="C3621" t="s">
        <v>102</v>
      </c>
      <c r="D3621">
        <v>2001</v>
      </c>
      <c r="E3621">
        <v>39.5</v>
      </c>
      <c r="F3621">
        <v>2.6</v>
      </c>
      <c r="G3621">
        <v>41.7</v>
      </c>
      <c r="H3621">
        <v>2.7</v>
      </c>
    </row>
    <row r="3622" spans="1:8" x14ac:dyDescent="0.2">
      <c r="A3622" t="str">
        <f t="shared" si="56"/>
        <v>NER2002</v>
      </c>
      <c r="B3622" t="str">
        <f>VLOOKUP(C3622,'Country code'!$B$1:$C$992,2,FALSE)</f>
        <v>NER</v>
      </c>
      <c r="C3622" t="s">
        <v>102</v>
      </c>
      <c r="D3622">
        <v>2002</v>
      </c>
      <c r="E3622">
        <v>39.5</v>
      </c>
      <c r="F3622">
        <v>2.5</v>
      </c>
      <c r="G3622">
        <v>41.7</v>
      </c>
      <c r="H3622">
        <v>2.6</v>
      </c>
    </row>
    <row r="3623" spans="1:8" x14ac:dyDescent="0.2">
      <c r="A3623" t="str">
        <f t="shared" si="56"/>
        <v>NER2003</v>
      </c>
      <c r="B3623" t="str">
        <f>VLOOKUP(C3623,'Country code'!$B$1:$C$992,2,FALSE)</f>
        <v>NER</v>
      </c>
      <c r="C3623" t="s">
        <v>102</v>
      </c>
      <c r="D3623">
        <v>2003</v>
      </c>
      <c r="E3623">
        <v>39.6</v>
      </c>
      <c r="F3623">
        <v>2.4</v>
      </c>
      <c r="G3623">
        <v>41.7</v>
      </c>
      <c r="H3623">
        <v>2.5</v>
      </c>
    </row>
    <row r="3624" spans="1:8" x14ac:dyDescent="0.2">
      <c r="A3624" t="str">
        <f t="shared" si="56"/>
        <v>NER2004</v>
      </c>
      <c r="B3624" t="str">
        <f>VLOOKUP(C3624,'Country code'!$B$1:$C$992,2,FALSE)</f>
        <v>NER</v>
      </c>
      <c r="C3624" t="s">
        <v>102</v>
      </c>
      <c r="D3624">
        <v>2004</v>
      </c>
      <c r="E3624">
        <v>39.6</v>
      </c>
      <c r="F3624">
        <v>2.4</v>
      </c>
      <c r="G3624">
        <v>41.7</v>
      </c>
      <c r="H3624">
        <v>2.4</v>
      </c>
    </row>
    <row r="3625" spans="1:8" x14ac:dyDescent="0.2">
      <c r="A3625" t="str">
        <f t="shared" si="56"/>
        <v>NER2005</v>
      </c>
      <c r="B3625" t="str">
        <f>VLOOKUP(C3625,'Country code'!$B$1:$C$992,2,FALSE)</f>
        <v>NER</v>
      </c>
      <c r="C3625" t="s">
        <v>102</v>
      </c>
      <c r="D3625">
        <v>2005</v>
      </c>
      <c r="E3625">
        <v>39.6</v>
      </c>
      <c r="F3625">
        <v>2.2000000000000002</v>
      </c>
      <c r="G3625">
        <v>41.7</v>
      </c>
      <c r="H3625">
        <v>2.2999999999999998</v>
      </c>
    </row>
    <row r="3626" spans="1:8" x14ac:dyDescent="0.2">
      <c r="A3626" t="str">
        <f t="shared" si="56"/>
        <v>NER2006</v>
      </c>
      <c r="B3626" t="str">
        <f>VLOOKUP(C3626,'Country code'!$B$1:$C$992,2,FALSE)</f>
        <v>NER</v>
      </c>
      <c r="C3626" t="s">
        <v>102</v>
      </c>
      <c r="D3626">
        <v>2006</v>
      </c>
      <c r="E3626">
        <v>39.299999999999997</v>
      </c>
      <c r="F3626">
        <v>2.1</v>
      </c>
      <c r="G3626">
        <v>41.3</v>
      </c>
      <c r="H3626">
        <v>2.2999999999999998</v>
      </c>
    </row>
    <row r="3627" spans="1:8" x14ac:dyDescent="0.2">
      <c r="A3627" t="str">
        <f t="shared" si="56"/>
        <v>NER2007</v>
      </c>
      <c r="B3627" t="str">
        <f>VLOOKUP(C3627,'Country code'!$B$1:$C$992,2,FALSE)</f>
        <v>NER</v>
      </c>
      <c r="C3627" t="s">
        <v>102</v>
      </c>
      <c r="D3627">
        <v>2007</v>
      </c>
      <c r="E3627">
        <v>38.9</v>
      </c>
      <c r="F3627">
        <v>2.1</v>
      </c>
      <c r="G3627">
        <v>41</v>
      </c>
      <c r="H3627">
        <v>2.2999999999999998</v>
      </c>
    </row>
    <row r="3628" spans="1:8" x14ac:dyDescent="0.2">
      <c r="A3628" t="str">
        <f t="shared" si="56"/>
        <v>NER2008</v>
      </c>
      <c r="B3628" t="str">
        <f>VLOOKUP(C3628,'Country code'!$B$1:$C$992,2,FALSE)</f>
        <v>NER</v>
      </c>
      <c r="C3628" t="s">
        <v>102</v>
      </c>
      <c r="D3628">
        <v>2008</v>
      </c>
      <c r="E3628">
        <v>38.6</v>
      </c>
      <c r="F3628">
        <v>2.2000000000000002</v>
      </c>
      <c r="G3628">
        <v>40.700000000000003</v>
      </c>
      <c r="H3628">
        <v>2.2999999999999998</v>
      </c>
    </row>
    <row r="3629" spans="1:8" x14ac:dyDescent="0.2">
      <c r="A3629" t="str">
        <f t="shared" si="56"/>
        <v>NER2009</v>
      </c>
      <c r="B3629" t="str">
        <f>VLOOKUP(C3629,'Country code'!$B$1:$C$992,2,FALSE)</f>
        <v>NER</v>
      </c>
      <c r="C3629" t="s">
        <v>102</v>
      </c>
      <c r="D3629">
        <v>2009</v>
      </c>
      <c r="E3629">
        <v>38.4</v>
      </c>
      <c r="F3629">
        <v>2.2000000000000002</v>
      </c>
      <c r="G3629">
        <v>40.4</v>
      </c>
      <c r="H3629">
        <v>2.2999999999999998</v>
      </c>
    </row>
    <row r="3630" spans="1:8" x14ac:dyDescent="0.2">
      <c r="A3630" t="str">
        <f t="shared" si="56"/>
        <v>NER2010</v>
      </c>
      <c r="B3630" t="str">
        <f>VLOOKUP(C3630,'Country code'!$B$1:$C$992,2,FALSE)</f>
        <v>NER</v>
      </c>
      <c r="C3630" t="s">
        <v>102</v>
      </c>
      <c r="D3630">
        <v>2010</v>
      </c>
      <c r="E3630">
        <v>38.1</v>
      </c>
      <c r="F3630">
        <v>2.2000000000000002</v>
      </c>
      <c r="G3630">
        <v>40</v>
      </c>
      <c r="H3630">
        <v>2.2999999999999998</v>
      </c>
    </row>
    <row r="3631" spans="1:8" x14ac:dyDescent="0.2">
      <c r="A3631" t="str">
        <f t="shared" si="56"/>
        <v>NER2011</v>
      </c>
      <c r="B3631" t="str">
        <f>VLOOKUP(C3631,'Country code'!$B$1:$C$992,2,FALSE)</f>
        <v>NER</v>
      </c>
      <c r="C3631" t="s">
        <v>102</v>
      </c>
      <c r="D3631">
        <v>2011</v>
      </c>
      <c r="E3631">
        <v>37.799999999999997</v>
      </c>
      <c r="F3631">
        <v>2.2000000000000002</v>
      </c>
      <c r="G3631">
        <v>39.700000000000003</v>
      </c>
      <c r="H3631">
        <v>2.2999999999999998</v>
      </c>
    </row>
    <row r="3632" spans="1:8" x14ac:dyDescent="0.2">
      <c r="A3632" t="str">
        <f t="shared" si="56"/>
        <v>NER2012</v>
      </c>
      <c r="B3632" t="str">
        <f>VLOOKUP(C3632,'Country code'!$B$1:$C$992,2,FALSE)</f>
        <v>NER</v>
      </c>
      <c r="C3632" t="s">
        <v>102</v>
      </c>
      <c r="D3632">
        <v>2012</v>
      </c>
      <c r="E3632">
        <v>37.700000000000003</v>
      </c>
      <c r="F3632">
        <v>2.2999999999999998</v>
      </c>
      <c r="G3632">
        <v>39.700000000000003</v>
      </c>
      <c r="H3632">
        <v>2.5</v>
      </c>
    </row>
    <row r="3633" spans="1:8" x14ac:dyDescent="0.2">
      <c r="A3633" t="str">
        <f t="shared" si="56"/>
        <v>NER2013</v>
      </c>
      <c r="B3633" t="str">
        <f>VLOOKUP(C3633,'Country code'!$B$1:$C$992,2,FALSE)</f>
        <v>NER</v>
      </c>
      <c r="C3633" t="s">
        <v>102</v>
      </c>
      <c r="D3633">
        <v>2013</v>
      </c>
      <c r="E3633">
        <v>37.6</v>
      </c>
      <c r="F3633">
        <v>2.4</v>
      </c>
      <c r="G3633">
        <v>39.6</v>
      </c>
      <c r="H3633">
        <v>2.6</v>
      </c>
    </row>
    <row r="3634" spans="1:8" x14ac:dyDescent="0.2">
      <c r="A3634" t="str">
        <f t="shared" si="56"/>
        <v>NER2014</v>
      </c>
      <c r="B3634" t="str">
        <f>VLOOKUP(C3634,'Country code'!$B$1:$C$992,2,FALSE)</f>
        <v>NER</v>
      </c>
      <c r="C3634" t="s">
        <v>102</v>
      </c>
      <c r="D3634">
        <v>2014</v>
      </c>
      <c r="E3634">
        <v>37.6</v>
      </c>
      <c r="F3634">
        <v>2.5</v>
      </c>
      <c r="G3634">
        <v>39.4</v>
      </c>
      <c r="H3634">
        <v>2.7</v>
      </c>
    </row>
    <row r="3635" spans="1:8" x14ac:dyDescent="0.2">
      <c r="A3635" t="str">
        <f t="shared" si="56"/>
        <v>NGA1985</v>
      </c>
      <c r="B3635" t="str">
        <f>VLOOKUP(C3635,'Country code'!$B$1:$C$992,2,FALSE)</f>
        <v>NGA</v>
      </c>
      <c r="C3635" t="s">
        <v>103</v>
      </c>
      <c r="D3635">
        <v>1985</v>
      </c>
      <c r="E3635">
        <v>42.7</v>
      </c>
      <c r="F3635">
        <v>3.2</v>
      </c>
      <c r="G3635">
        <v>45</v>
      </c>
      <c r="H3635">
        <v>3.6</v>
      </c>
    </row>
    <row r="3636" spans="1:8" x14ac:dyDescent="0.2">
      <c r="A3636" t="str">
        <f t="shared" si="56"/>
        <v>NGA1986</v>
      </c>
      <c r="B3636" t="str">
        <f>VLOOKUP(C3636,'Country code'!$B$1:$C$992,2,FALSE)</f>
        <v>NGA</v>
      </c>
      <c r="C3636" t="s">
        <v>103</v>
      </c>
      <c r="D3636">
        <v>1986</v>
      </c>
      <c r="E3636">
        <v>42.8</v>
      </c>
      <c r="F3636">
        <v>3.1</v>
      </c>
      <c r="G3636">
        <v>45.2</v>
      </c>
      <c r="H3636">
        <v>3.5</v>
      </c>
    </row>
    <row r="3637" spans="1:8" x14ac:dyDescent="0.2">
      <c r="A3637" t="str">
        <f t="shared" si="56"/>
        <v>NGA1987</v>
      </c>
      <c r="B3637" t="str">
        <f>VLOOKUP(C3637,'Country code'!$B$1:$C$992,2,FALSE)</f>
        <v>NGA</v>
      </c>
      <c r="C3637" t="s">
        <v>103</v>
      </c>
      <c r="D3637">
        <v>1987</v>
      </c>
      <c r="E3637">
        <v>42.9</v>
      </c>
      <c r="F3637">
        <v>3.1</v>
      </c>
      <c r="G3637">
        <v>45.3</v>
      </c>
      <c r="H3637">
        <v>3.4</v>
      </c>
    </row>
    <row r="3638" spans="1:8" x14ac:dyDescent="0.2">
      <c r="A3638" t="str">
        <f t="shared" si="56"/>
        <v>NGA1988</v>
      </c>
      <c r="B3638" t="str">
        <f>VLOOKUP(C3638,'Country code'!$B$1:$C$992,2,FALSE)</f>
        <v>NGA</v>
      </c>
      <c r="C3638" t="s">
        <v>103</v>
      </c>
      <c r="D3638">
        <v>1988</v>
      </c>
      <c r="E3638">
        <v>43.1</v>
      </c>
      <c r="F3638">
        <v>3</v>
      </c>
      <c r="G3638">
        <v>45.4</v>
      </c>
      <c r="H3638">
        <v>3.4</v>
      </c>
    </row>
    <row r="3639" spans="1:8" x14ac:dyDescent="0.2">
      <c r="A3639" t="str">
        <f t="shared" si="56"/>
        <v>NGA1989</v>
      </c>
      <c r="B3639" t="str">
        <f>VLOOKUP(C3639,'Country code'!$B$1:$C$992,2,FALSE)</f>
        <v>NGA</v>
      </c>
      <c r="C3639" t="s">
        <v>103</v>
      </c>
      <c r="D3639">
        <v>1989</v>
      </c>
      <c r="E3639">
        <v>43.2</v>
      </c>
      <c r="F3639">
        <v>2.9</v>
      </c>
      <c r="G3639">
        <v>45.5</v>
      </c>
      <c r="H3639">
        <v>3.4</v>
      </c>
    </row>
    <row r="3640" spans="1:8" x14ac:dyDescent="0.2">
      <c r="A3640" t="str">
        <f t="shared" si="56"/>
        <v>NGA1990</v>
      </c>
      <c r="B3640" t="str">
        <f>VLOOKUP(C3640,'Country code'!$B$1:$C$992,2,FALSE)</f>
        <v>NGA</v>
      </c>
      <c r="C3640" t="s">
        <v>103</v>
      </c>
      <c r="D3640">
        <v>1990</v>
      </c>
      <c r="E3640">
        <v>43.3</v>
      </c>
      <c r="F3640">
        <v>2.8</v>
      </c>
      <c r="G3640">
        <v>45.7</v>
      </c>
      <c r="H3640">
        <v>3.3</v>
      </c>
    </row>
    <row r="3641" spans="1:8" x14ac:dyDescent="0.2">
      <c r="A3641" t="str">
        <f t="shared" si="56"/>
        <v>NGA1991</v>
      </c>
      <c r="B3641" t="str">
        <f>VLOOKUP(C3641,'Country code'!$B$1:$C$992,2,FALSE)</f>
        <v>NGA</v>
      </c>
      <c r="C3641" t="s">
        <v>103</v>
      </c>
      <c r="D3641">
        <v>1991</v>
      </c>
      <c r="E3641">
        <v>43.4</v>
      </c>
      <c r="F3641">
        <v>2.8</v>
      </c>
      <c r="G3641">
        <v>45.8</v>
      </c>
      <c r="H3641">
        <v>3.2</v>
      </c>
    </row>
    <row r="3642" spans="1:8" x14ac:dyDescent="0.2">
      <c r="A3642" t="str">
        <f t="shared" si="56"/>
        <v>NGA1992</v>
      </c>
      <c r="B3642" t="str">
        <f>VLOOKUP(C3642,'Country code'!$B$1:$C$992,2,FALSE)</f>
        <v>NGA</v>
      </c>
      <c r="C3642" t="s">
        <v>103</v>
      </c>
      <c r="D3642">
        <v>1992</v>
      </c>
      <c r="E3642">
        <v>43.5</v>
      </c>
      <c r="F3642">
        <v>2.8</v>
      </c>
      <c r="G3642">
        <v>46</v>
      </c>
      <c r="H3642">
        <v>3</v>
      </c>
    </row>
    <row r="3643" spans="1:8" x14ac:dyDescent="0.2">
      <c r="A3643" t="str">
        <f t="shared" ref="A3643:A3706" si="57">B3643&amp;D3643</f>
        <v>NGA1993</v>
      </c>
      <c r="B3643" t="str">
        <f>VLOOKUP(C3643,'Country code'!$B$1:$C$992,2,FALSE)</f>
        <v>NGA</v>
      </c>
      <c r="C3643" t="s">
        <v>103</v>
      </c>
      <c r="D3643">
        <v>1993</v>
      </c>
      <c r="E3643">
        <v>43.6</v>
      </c>
      <c r="F3643">
        <v>2.8</v>
      </c>
      <c r="G3643">
        <v>46</v>
      </c>
      <c r="H3643">
        <v>3</v>
      </c>
    </row>
    <row r="3644" spans="1:8" x14ac:dyDescent="0.2">
      <c r="A3644" t="str">
        <f t="shared" si="57"/>
        <v>NGA1994</v>
      </c>
      <c r="B3644" t="str">
        <f>VLOOKUP(C3644,'Country code'!$B$1:$C$992,2,FALSE)</f>
        <v>NGA</v>
      </c>
      <c r="C3644" t="s">
        <v>103</v>
      </c>
      <c r="D3644">
        <v>1994</v>
      </c>
      <c r="E3644">
        <v>43.6</v>
      </c>
      <c r="F3644">
        <v>2.7</v>
      </c>
      <c r="G3644">
        <v>46</v>
      </c>
      <c r="H3644">
        <v>3</v>
      </c>
    </row>
    <row r="3645" spans="1:8" x14ac:dyDescent="0.2">
      <c r="A3645" t="str">
        <f t="shared" si="57"/>
        <v>NGA1995</v>
      </c>
      <c r="B3645" t="str">
        <f>VLOOKUP(C3645,'Country code'!$B$1:$C$992,2,FALSE)</f>
        <v>NGA</v>
      </c>
      <c r="C3645" t="s">
        <v>103</v>
      </c>
      <c r="D3645">
        <v>1995</v>
      </c>
      <c r="E3645">
        <v>43.7</v>
      </c>
      <c r="F3645">
        <v>2.6</v>
      </c>
      <c r="G3645">
        <v>46.1</v>
      </c>
      <c r="H3645">
        <v>2.9</v>
      </c>
    </row>
    <row r="3646" spans="1:8" x14ac:dyDescent="0.2">
      <c r="A3646" t="str">
        <f t="shared" si="57"/>
        <v>NGA1996</v>
      </c>
      <c r="B3646" t="str">
        <f>VLOOKUP(C3646,'Country code'!$B$1:$C$992,2,FALSE)</f>
        <v>NGA</v>
      </c>
      <c r="C3646" t="s">
        <v>103</v>
      </c>
      <c r="D3646">
        <v>1996</v>
      </c>
      <c r="E3646">
        <v>43.7</v>
      </c>
      <c r="F3646">
        <v>2.6</v>
      </c>
      <c r="G3646">
        <v>46.2</v>
      </c>
      <c r="H3646">
        <v>2.7</v>
      </c>
    </row>
    <row r="3647" spans="1:8" x14ac:dyDescent="0.2">
      <c r="A3647" t="str">
        <f t="shared" si="57"/>
        <v>NGA1997</v>
      </c>
      <c r="B3647" t="str">
        <f>VLOOKUP(C3647,'Country code'!$B$1:$C$992,2,FALSE)</f>
        <v>NGA</v>
      </c>
      <c r="C3647" t="s">
        <v>103</v>
      </c>
      <c r="D3647">
        <v>1997</v>
      </c>
      <c r="E3647">
        <v>43.6</v>
      </c>
      <c r="F3647">
        <v>2.5</v>
      </c>
      <c r="G3647">
        <v>46.1</v>
      </c>
      <c r="H3647">
        <v>2.8</v>
      </c>
    </row>
    <row r="3648" spans="1:8" x14ac:dyDescent="0.2">
      <c r="A3648" t="str">
        <f t="shared" si="57"/>
        <v>NGA1998</v>
      </c>
      <c r="B3648" t="str">
        <f>VLOOKUP(C3648,'Country code'!$B$1:$C$992,2,FALSE)</f>
        <v>NGA</v>
      </c>
      <c r="C3648" t="s">
        <v>103</v>
      </c>
      <c r="D3648">
        <v>1998</v>
      </c>
      <c r="E3648">
        <v>43.5</v>
      </c>
      <c r="F3648">
        <v>2.5</v>
      </c>
      <c r="G3648">
        <v>46</v>
      </c>
      <c r="H3648">
        <v>2.6</v>
      </c>
    </row>
    <row r="3649" spans="1:8" x14ac:dyDescent="0.2">
      <c r="A3649" t="str">
        <f t="shared" si="57"/>
        <v>NGA1999</v>
      </c>
      <c r="B3649" t="str">
        <f>VLOOKUP(C3649,'Country code'!$B$1:$C$992,2,FALSE)</f>
        <v>NGA</v>
      </c>
      <c r="C3649" t="s">
        <v>103</v>
      </c>
      <c r="D3649">
        <v>1999</v>
      </c>
      <c r="E3649">
        <v>43.4</v>
      </c>
      <c r="F3649">
        <v>2.4</v>
      </c>
      <c r="G3649">
        <v>45.9</v>
      </c>
      <c r="H3649">
        <v>2.6</v>
      </c>
    </row>
    <row r="3650" spans="1:8" x14ac:dyDescent="0.2">
      <c r="A3650" t="str">
        <f t="shared" si="57"/>
        <v>NGA2000</v>
      </c>
      <c r="B3650" t="str">
        <f>VLOOKUP(C3650,'Country code'!$B$1:$C$992,2,FALSE)</f>
        <v>NGA</v>
      </c>
      <c r="C3650" t="s">
        <v>103</v>
      </c>
      <c r="D3650">
        <v>2000</v>
      </c>
      <c r="E3650">
        <v>43.4</v>
      </c>
      <c r="F3650">
        <v>2.4</v>
      </c>
      <c r="G3650">
        <v>45.8</v>
      </c>
      <c r="H3650">
        <v>2.5</v>
      </c>
    </row>
    <row r="3651" spans="1:8" x14ac:dyDescent="0.2">
      <c r="A3651" t="str">
        <f t="shared" si="57"/>
        <v>NGA2001</v>
      </c>
      <c r="B3651" t="str">
        <f>VLOOKUP(C3651,'Country code'!$B$1:$C$992,2,FALSE)</f>
        <v>NGA</v>
      </c>
      <c r="C3651" t="s">
        <v>103</v>
      </c>
      <c r="D3651">
        <v>2001</v>
      </c>
      <c r="E3651">
        <v>43.3</v>
      </c>
      <c r="F3651">
        <v>2.2999999999999998</v>
      </c>
      <c r="G3651">
        <v>45.6</v>
      </c>
      <c r="H3651">
        <v>2.5</v>
      </c>
    </row>
    <row r="3652" spans="1:8" x14ac:dyDescent="0.2">
      <c r="A3652" t="str">
        <f t="shared" si="57"/>
        <v>NGA2002</v>
      </c>
      <c r="B3652" t="str">
        <f>VLOOKUP(C3652,'Country code'!$B$1:$C$992,2,FALSE)</f>
        <v>NGA</v>
      </c>
      <c r="C3652" t="s">
        <v>103</v>
      </c>
      <c r="D3652">
        <v>2002</v>
      </c>
      <c r="E3652">
        <v>43.2</v>
      </c>
      <c r="F3652">
        <v>2.2000000000000002</v>
      </c>
      <c r="G3652">
        <v>45.5</v>
      </c>
      <c r="H3652">
        <v>2.4</v>
      </c>
    </row>
    <row r="3653" spans="1:8" x14ac:dyDescent="0.2">
      <c r="A3653" t="str">
        <f t="shared" si="57"/>
        <v>NGA2003</v>
      </c>
      <c r="B3653" t="str">
        <f>VLOOKUP(C3653,'Country code'!$B$1:$C$992,2,FALSE)</f>
        <v>NGA</v>
      </c>
      <c r="C3653" t="s">
        <v>103</v>
      </c>
      <c r="D3653">
        <v>2003</v>
      </c>
      <c r="E3653">
        <v>43.1</v>
      </c>
      <c r="F3653">
        <v>2.2000000000000002</v>
      </c>
      <c r="G3653">
        <v>45.4</v>
      </c>
      <c r="H3653">
        <v>2.2999999999999998</v>
      </c>
    </row>
    <row r="3654" spans="1:8" x14ac:dyDescent="0.2">
      <c r="A3654" t="str">
        <f t="shared" si="57"/>
        <v>NGA2004</v>
      </c>
      <c r="B3654" t="str">
        <f>VLOOKUP(C3654,'Country code'!$B$1:$C$992,2,FALSE)</f>
        <v>NGA</v>
      </c>
      <c r="C3654" t="s">
        <v>103</v>
      </c>
      <c r="D3654">
        <v>2004</v>
      </c>
      <c r="E3654">
        <v>43.1</v>
      </c>
      <c r="F3654">
        <v>2.2000000000000002</v>
      </c>
      <c r="G3654">
        <v>45.4</v>
      </c>
      <c r="H3654">
        <v>2.2000000000000002</v>
      </c>
    </row>
    <row r="3655" spans="1:8" x14ac:dyDescent="0.2">
      <c r="A3655" t="str">
        <f t="shared" si="57"/>
        <v>NGA2005</v>
      </c>
      <c r="B3655" t="str">
        <f>VLOOKUP(C3655,'Country code'!$B$1:$C$992,2,FALSE)</f>
        <v>NGA</v>
      </c>
      <c r="C3655" t="s">
        <v>103</v>
      </c>
      <c r="D3655">
        <v>2005</v>
      </c>
      <c r="E3655">
        <v>43.1</v>
      </c>
      <c r="F3655">
        <v>2.2000000000000002</v>
      </c>
      <c r="G3655">
        <v>45.4</v>
      </c>
      <c r="H3655">
        <v>2.2999999999999998</v>
      </c>
    </row>
    <row r="3656" spans="1:8" x14ac:dyDescent="0.2">
      <c r="A3656" t="str">
        <f t="shared" si="57"/>
        <v>NGA2006</v>
      </c>
      <c r="B3656" t="str">
        <f>VLOOKUP(C3656,'Country code'!$B$1:$C$992,2,FALSE)</f>
        <v>NGA</v>
      </c>
      <c r="C3656" t="s">
        <v>103</v>
      </c>
      <c r="D3656">
        <v>2006</v>
      </c>
      <c r="E3656">
        <v>43.1</v>
      </c>
      <c r="F3656">
        <v>2.2000000000000002</v>
      </c>
      <c r="G3656">
        <v>45.4</v>
      </c>
      <c r="H3656">
        <v>2.2999999999999998</v>
      </c>
    </row>
    <row r="3657" spans="1:8" x14ac:dyDescent="0.2">
      <c r="A3657" t="str">
        <f t="shared" si="57"/>
        <v>NGA2007</v>
      </c>
      <c r="B3657" t="str">
        <f>VLOOKUP(C3657,'Country code'!$B$1:$C$992,2,FALSE)</f>
        <v>NGA</v>
      </c>
      <c r="C3657" t="s">
        <v>103</v>
      </c>
      <c r="D3657">
        <v>2007</v>
      </c>
      <c r="E3657">
        <v>43.1</v>
      </c>
      <c r="F3657">
        <v>2.2000000000000002</v>
      </c>
      <c r="G3657">
        <v>45.4</v>
      </c>
      <c r="H3657">
        <v>2.4</v>
      </c>
    </row>
    <row r="3658" spans="1:8" x14ac:dyDescent="0.2">
      <c r="A3658" t="str">
        <f t="shared" si="57"/>
        <v>NGA2008</v>
      </c>
      <c r="B3658" t="str">
        <f>VLOOKUP(C3658,'Country code'!$B$1:$C$992,2,FALSE)</f>
        <v>NGA</v>
      </c>
      <c r="C3658" t="s">
        <v>103</v>
      </c>
      <c r="D3658">
        <v>2008</v>
      </c>
      <c r="E3658">
        <v>43.1</v>
      </c>
      <c r="F3658">
        <v>2.2999999999999998</v>
      </c>
      <c r="G3658">
        <v>45.3</v>
      </c>
      <c r="H3658">
        <v>2.4</v>
      </c>
    </row>
    <row r="3659" spans="1:8" x14ac:dyDescent="0.2">
      <c r="A3659" t="str">
        <f t="shared" si="57"/>
        <v>NGA2009</v>
      </c>
      <c r="B3659" t="str">
        <f>VLOOKUP(C3659,'Country code'!$B$1:$C$992,2,FALSE)</f>
        <v>NGA</v>
      </c>
      <c r="C3659" t="s">
        <v>103</v>
      </c>
      <c r="D3659">
        <v>2009</v>
      </c>
      <c r="E3659">
        <v>43.1</v>
      </c>
      <c r="F3659">
        <v>2.2999999999999998</v>
      </c>
      <c r="G3659">
        <v>45.3</v>
      </c>
      <c r="H3659">
        <v>2.2999999999999998</v>
      </c>
    </row>
    <row r="3660" spans="1:8" x14ac:dyDescent="0.2">
      <c r="A3660" t="str">
        <f t="shared" si="57"/>
        <v>NGA2010</v>
      </c>
      <c r="B3660" t="str">
        <f>VLOOKUP(C3660,'Country code'!$B$1:$C$992,2,FALSE)</f>
        <v>NGA</v>
      </c>
      <c r="C3660" t="s">
        <v>103</v>
      </c>
      <c r="D3660">
        <v>2010</v>
      </c>
      <c r="E3660">
        <v>43.1</v>
      </c>
      <c r="F3660">
        <v>2.4</v>
      </c>
      <c r="G3660">
        <v>45.2</v>
      </c>
      <c r="H3660">
        <v>2.5</v>
      </c>
    </row>
    <row r="3661" spans="1:8" x14ac:dyDescent="0.2">
      <c r="A3661" t="str">
        <f t="shared" si="57"/>
        <v>NGA2011</v>
      </c>
      <c r="B3661" t="str">
        <f>VLOOKUP(C3661,'Country code'!$B$1:$C$992,2,FALSE)</f>
        <v>NGA</v>
      </c>
      <c r="C3661" t="s">
        <v>103</v>
      </c>
      <c r="D3661">
        <v>2011</v>
      </c>
      <c r="E3661">
        <v>43</v>
      </c>
      <c r="F3661">
        <v>2.5</v>
      </c>
      <c r="G3661">
        <v>45.1</v>
      </c>
      <c r="H3661">
        <v>2.7</v>
      </c>
    </row>
    <row r="3662" spans="1:8" x14ac:dyDescent="0.2">
      <c r="A3662" t="str">
        <f t="shared" si="57"/>
        <v>NGA2012</v>
      </c>
      <c r="B3662" t="str">
        <f>VLOOKUP(C3662,'Country code'!$B$1:$C$992,2,FALSE)</f>
        <v>NGA</v>
      </c>
      <c r="C3662" t="s">
        <v>103</v>
      </c>
      <c r="D3662">
        <v>2012</v>
      </c>
      <c r="E3662">
        <v>42.9</v>
      </c>
      <c r="F3662">
        <v>2.6</v>
      </c>
      <c r="G3662">
        <v>45</v>
      </c>
      <c r="H3662">
        <v>2.8</v>
      </c>
    </row>
    <row r="3663" spans="1:8" x14ac:dyDescent="0.2">
      <c r="A3663" t="str">
        <f t="shared" si="57"/>
        <v>NGA2013</v>
      </c>
      <c r="B3663" t="str">
        <f>VLOOKUP(C3663,'Country code'!$B$1:$C$992,2,FALSE)</f>
        <v>NGA</v>
      </c>
      <c r="C3663" t="s">
        <v>103</v>
      </c>
      <c r="D3663">
        <v>2013</v>
      </c>
      <c r="E3663">
        <v>42.8</v>
      </c>
      <c r="F3663">
        <v>2.6</v>
      </c>
      <c r="G3663">
        <v>44.9</v>
      </c>
      <c r="H3663">
        <v>2.8</v>
      </c>
    </row>
    <row r="3664" spans="1:8" x14ac:dyDescent="0.2">
      <c r="A3664" t="str">
        <f t="shared" si="57"/>
        <v>NGA2014</v>
      </c>
      <c r="B3664" t="str">
        <f>VLOOKUP(C3664,'Country code'!$B$1:$C$992,2,FALSE)</f>
        <v>NGA</v>
      </c>
      <c r="C3664" t="s">
        <v>103</v>
      </c>
      <c r="D3664">
        <v>2014</v>
      </c>
      <c r="E3664">
        <v>42.7</v>
      </c>
      <c r="F3664">
        <v>2.8</v>
      </c>
      <c r="G3664">
        <v>44.7</v>
      </c>
      <c r="H3664">
        <v>3</v>
      </c>
    </row>
    <row r="3665" spans="1:8" x14ac:dyDescent="0.2">
      <c r="A3665" t="str">
        <f t="shared" si="57"/>
        <v>NGA2015</v>
      </c>
      <c r="B3665" t="str">
        <f>VLOOKUP(C3665,'Country code'!$B$1:$C$992,2,FALSE)</f>
        <v>NGA</v>
      </c>
      <c r="C3665" t="s">
        <v>103</v>
      </c>
      <c r="D3665">
        <v>2015</v>
      </c>
      <c r="E3665">
        <v>42.5</v>
      </c>
      <c r="F3665">
        <v>2.9</v>
      </c>
      <c r="G3665">
        <v>44.6</v>
      </c>
      <c r="H3665">
        <v>3</v>
      </c>
    </row>
    <row r="3666" spans="1:8" x14ac:dyDescent="0.2">
      <c r="A3666" t="str">
        <f t="shared" si="57"/>
        <v>NGA2016</v>
      </c>
      <c r="B3666" t="str">
        <f>VLOOKUP(C3666,'Country code'!$B$1:$C$992,2,FALSE)</f>
        <v>NGA</v>
      </c>
      <c r="C3666" t="s">
        <v>103</v>
      </c>
      <c r="D3666">
        <v>2016</v>
      </c>
      <c r="E3666">
        <v>42.4</v>
      </c>
      <c r="F3666">
        <v>2.9</v>
      </c>
      <c r="G3666">
        <v>44.5</v>
      </c>
      <c r="H3666">
        <v>3.1</v>
      </c>
    </row>
    <row r="3667" spans="1:8" x14ac:dyDescent="0.2">
      <c r="A3667" t="str">
        <f t="shared" si="57"/>
        <v>NGA2017</v>
      </c>
      <c r="B3667" t="str">
        <f>VLOOKUP(C3667,'Country code'!$B$1:$C$992,2,FALSE)</f>
        <v>NGA</v>
      </c>
      <c r="C3667" t="s">
        <v>103</v>
      </c>
      <c r="D3667">
        <v>2017</v>
      </c>
      <c r="E3667">
        <v>42.3</v>
      </c>
      <c r="F3667">
        <v>3</v>
      </c>
      <c r="G3667">
        <v>44.3</v>
      </c>
      <c r="H3667">
        <v>3.2</v>
      </c>
    </row>
    <row r="3668" spans="1:8" x14ac:dyDescent="0.2">
      <c r="A3668" t="str">
        <f t="shared" si="57"/>
        <v>NGA2018</v>
      </c>
      <c r="B3668" t="str">
        <f>VLOOKUP(C3668,'Country code'!$B$1:$C$992,2,FALSE)</f>
        <v>NGA</v>
      </c>
      <c r="C3668" t="s">
        <v>103</v>
      </c>
      <c r="D3668">
        <v>2018</v>
      </c>
      <c r="E3668">
        <v>42.2</v>
      </c>
      <c r="F3668">
        <v>3.1</v>
      </c>
      <c r="G3668">
        <v>44.2</v>
      </c>
      <c r="H3668">
        <v>3.2</v>
      </c>
    </row>
    <row r="3669" spans="1:8" x14ac:dyDescent="0.2">
      <c r="A3669" t="str">
        <f t="shared" si="57"/>
        <v>MKD1994</v>
      </c>
      <c r="B3669" t="str">
        <f>VLOOKUP(C3669,'Country code'!$B$1:$C$992,2,FALSE)</f>
        <v>MKD</v>
      </c>
      <c r="C3669" t="s">
        <v>104</v>
      </c>
      <c r="D3669">
        <v>1994</v>
      </c>
      <c r="E3669">
        <v>30.3</v>
      </c>
      <c r="F3669">
        <v>1.9</v>
      </c>
      <c r="G3669">
        <v>52.4</v>
      </c>
      <c r="H3669">
        <v>3.5</v>
      </c>
    </row>
    <row r="3670" spans="1:8" x14ac:dyDescent="0.2">
      <c r="A3670" t="str">
        <f t="shared" si="57"/>
        <v>MKD1995</v>
      </c>
      <c r="B3670" t="str">
        <f>VLOOKUP(C3670,'Country code'!$B$1:$C$992,2,FALSE)</f>
        <v>MKD</v>
      </c>
      <c r="C3670" t="s">
        <v>104</v>
      </c>
      <c r="D3670">
        <v>1995</v>
      </c>
      <c r="E3670">
        <v>30.4</v>
      </c>
      <c r="F3670">
        <v>1.8</v>
      </c>
      <c r="G3670">
        <v>52.6</v>
      </c>
      <c r="H3670">
        <v>3.4</v>
      </c>
    </row>
    <row r="3671" spans="1:8" x14ac:dyDescent="0.2">
      <c r="A3671" t="str">
        <f t="shared" si="57"/>
        <v>MKD1996</v>
      </c>
      <c r="B3671" t="str">
        <f>VLOOKUP(C3671,'Country code'!$B$1:$C$992,2,FALSE)</f>
        <v>MKD</v>
      </c>
      <c r="C3671" t="s">
        <v>104</v>
      </c>
      <c r="D3671">
        <v>1996</v>
      </c>
      <c r="E3671">
        <v>30.5</v>
      </c>
      <c r="F3671">
        <v>1.5</v>
      </c>
      <c r="G3671">
        <v>52.8</v>
      </c>
      <c r="H3671">
        <v>3.3</v>
      </c>
    </row>
    <row r="3672" spans="1:8" x14ac:dyDescent="0.2">
      <c r="A3672" t="str">
        <f t="shared" si="57"/>
        <v>MKD1997</v>
      </c>
      <c r="B3672" t="str">
        <f>VLOOKUP(C3672,'Country code'!$B$1:$C$992,2,FALSE)</f>
        <v>MKD</v>
      </c>
      <c r="C3672" t="s">
        <v>104</v>
      </c>
      <c r="D3672">
        <v>1997</v>
      </c>
      <c r="E3672">
        <v>30.7</v>
      </c>
      <c r="F3672">
        <v>1.5</v>
      </c>
      <c r="G3672">
        <v>52.9</v>
      </c>
      <c r="H3672">
        <v>3.2</v>
      </c>
    </row>
    <row r="3673" spans="1:8" x14ac:dyDescent="0.2">
      <c r="A3673" t="str">
        <f t="shared" si="57"/>
        <v>MKD1998</v>
      </c>
      <c r="B3673" t="str">
        <f>VLOOKUP(C3673,'Country code'!$B$1:$C$992,2,FALSE)</f>
        <v>MKD</v>
      </c>
      <c r="C3673" t="s">
        <v>104</v>
      </c>
      <c r="D3673">
        <v>1998</v>
      </c>
      <c r="E3673">
        <v>31</v>
      </c>
      <c r="F3673">
        <v>1.4</v>
      </c>
      <c r="G3673">
        <v>53.1</v>
      </c>
      <c r="H3673">
        <v>3.2</v>
      </c>
    </row>
    <row r="3674" spans="1:8" x14ac:dyDescent="0.2">
      <c r="A3674" t="str">
        <f t="shared" si="57"/>
        <v>MKD1999</v>
      </c>
      <c r="B3674" t="str">
        <f>VLOOKUP(C3674,'Country code'!$B$1:$C$992,2,FALSE)</f>
        <v>MKD</v>
      </c>
      <c r="C3674" t="s">
        <v>104</v>
      </c>
      <c r="D3674">
        <v>1999</v>
      </c>
      <c r="E3674">
        <v>31.4</v>
      </c>
      <c r="F3674">
        <v>1.4</v>
      </c>
      <c r="G3674">
        <v>53.4</v>
      </c>
      <c r="H3674">
        <v>3.1</v>
      </c>
    </row>
    <row r="3675" spans="1:8" x14ac:dyDescent="0.2">
      <c r="A3675" t="str">
        <f t="shared" si="57"/>
        <v>MKD2000</v>
      </c>
      <c r="B3675" t="str">
        <f>VLOOKUP(C3675,'Country code'!$B$1:$C$992,2,FALSE)</f>
        <v>MKD</v>
      </c>
      <c r="C3675" t="s">
        <v>104</v>
      </c>
      <c r="D3675">
        <v>2000</v>
      </c>
      <c r="E3675">
        <v>31.9</v>
      </c>
      <c r="F3675">
        <v>1.4</v>
      </c>
      <c r="G3675">
        <v>53.7</v>
      </c>
      <c r="H3675">
        <v>3.1</v>
      </c>
    </row>
    <row r="3676" spans="1:8" x14ac:dyDescent="0.2">
      <c r="A3676" t="str">
        <f t="shared" si="57"/>
        <v>MKD2001</v>
      </c>
      <c r="B3676" t="str">
        <f>VLOOKUP(C3676,'Country code'!$B$1:$C$992,2,FALSE)</f>
        <v>MKD</v>
      </c>
      <c r="C3676" t="s">
        <v>104</v>
      </c>
      <c r="D3676">
        <v>2001</v>
      </c>
      <c r="E3676">
        <v>32.4</v>
      </c>
      <c r="F3676">
        <v>1.4</v>
      </c>
      <c r="G3676">
        <v>54</v>
      </c>
      <c r="H3676">
        <v>2.9</v>
      </c>
    </row>
    <row r="3677" spans="1:8" x14ac:dyDescent="0.2">
      <c r="A3677" t="str">
        <f t="shared" si="57"/>
        <v>MKD2002</v>
      </c>
      <c r="B3677" t="str">
        <f>VLOOKUP(C3677,'Country code'!$B$1:$C$992,2,FALSE)</f>
        <v>MKD</v>
      </c>
      <c r="C3677" t="s">
        <v>104</v>
      </c>
      <c r="D3677">
        <v>2002</v>
      </c>
      <c r="E3677">
        <v>32.9</v>
      </c>
      <c r="F3677">
        <v>1.3</v>
      </c>
      <c r="G3677">
        <v>54.3</v>
      </c>
      <c r="H3677">
        <v>2.9</v>
      </c>
    </row>
    <row r="3678" spans="1:8" x14ac:dyDescent="0.2">
      <c r="A3678" t="str">
        <f t="shared" si="57"/>
        <v>MKD2003</v>
      </c>
      <c r="B3678" t="str">
        <f>VLOOKUP(C3678,'Country code'!$B$1:$C$992,2,FALSE)</f>
        <v>MKD</v>
      </c>
      <c r="C3678" t="s">
        <v>104</v>
      </c>
      <c r="D3678">
        <v>2003</v>
      </c>
      <c r="E3678">
        <v>33.4</v>
      </c>
      <c r="F3678">
        <v>1.3</v>
      </c>
      <c r="G3678">
        <v>54.6</v>
      </c>
      <c r="H3678">
        <v>2.8</v>
      </c>
    </row>
    <row r="3679" spans="1:8" x14ac:dyDescent="0.2">
      <c r="A3679" t="str">
        <f t="shared" si="57"/>
        <v>MKD2004</v>
      </c>
      <c r="B3679" t="str">
        <f>VLOOKUP(C3679,'Country code'!$B$1:$C$992,2,FALSE)</f>
        <v>MKD</v>
      </c>
      <c r="C3679" t="s">
        <v>104</v>
      </c>
      <c r="D3679">
        <v>2004</v>
      </c>
      <c r="E3679">
        <v>33.9</v>
      </c>
      <c r="F3679">
        <v>1.4</v>
      </c>
      <c r="G3679">
        <v>54.8</v>
      </c>
      <c r="H3679">
        <v>2.8</v>
      </c>
    </row>
    <row r="3680" spans="1:8" x14ac:dyDescent="0.2">
      <c r="A3680" t="str">
        <f t="shared" si="57"/>
        <v>MKD2005</v>
      </c>
      <c r="B3680" t="str">
        <f>VLOOKUP(C3680,'Country code'!$B$1:$C$992,2,FALSE)</f>
        <v>MKD</v>
      </c>
      <c r="C3680" t="s">
        <v>104</v>
      </c>
      <c r="D3680">
        <v>2005</v>
      </c>
      <c r="E3680">
        <v>34.299999999999997</v>
      </c>
      <c r="F3680">
        <v>1.4</v>
      </c>
      <c r="G3680">
        <v>55</v>
      </c>
      <c r="H3680">
        <v>2.8</v>
      </c>
    </row>
    <row r="3681" spans="1:8" x14ac:dyDescent="0.2">
      <c r="A3681" t="str">
        <f t="shared" si="57"/>
        <v>MKD2006</v>
      </c>
      <c r="B3681" t="str">
        <f>VLOOKUP(C3681,'Country code'!$B$1:$C$992,2,FALSE)</f>
        <v>MKD</v>
      </c>
      <c r="C3681" t="s">
        <v>104</v>
      </c>
      <c r="D3681">
        <v>2006</v>
      </c>
      <c r="E3681">
        <v>34.700000000000003</v>
      </c>
      <c r="F3681">
        <v>1.4</v>
      </c>
      <c r="G3681">
        <v>55.2</v>
      </c>
      <c r="H3681">
        <v>2.9</v>
      </c>
    </row>
    <row r="3682" spans="1:8" x14ac:dyDescent="0.2">
      <c r="A3682" t="str">
        <f t="shared" si="57"/>
        <v>MKD2007</v>
      </c>
      <c r="B3682" t="str">
        <f>VLOOKUP(C3682,'Country code'!$B$1:$C$992,2,FALSE)</f>
        <v>MKD</v>
      </c>
      <c r="C3682" t="s">
        <v>104</v>
      </c>
      <c r="D3682">
        <v>2007</v>
      </c>
      <c r="E3682">
        <v>34.9</v>
      </c>
      <c r="F3682">
        <v>1.4</v>
      </c>
      <c r="G3682">
        <v>55.4</v>
      </c>
      <c r="H3682">
        <v>2.8</v>
      </c>
    </row>
    <row r="3683" spans="1:8" x14ac:dyDescent="0.2">
      <c r="A3683" t="str">
        <f t="shared" si="57"/>
        <v>MKD2008</v>
      </c>
      <c r="B3683" t="str">
        <f>VLOOKUP(C3683,'Country code'!$B$1:$C$992,2,FALSE)</f>
        <v>MKD</v>
      </c>
      <c r="C3683" t="s">
        <v>104</v>
      </c>
      <c r="D3683">
        <v>2008</v>
      </c>
      <c r="E3683">
        <v>35</v>
      </c>
      <c r="F3683">
        <v>1.4</v>
      </c>
      <c r="G3683">
        <v>55.6</v>
      </c>
      <c r="H3683">
        <v>2.9</v>
      </c>
    </row>
    <row r="3684" spans="1:8" x14ac:dyDescent="0.2">
      <c r="A3684" t="str">
        <f t="shared" si="57"/>
        <v>MKD2009</v>
      </c>
      <c r="B3684" t="str">
        <f>VLOOKUP(C3684,'Country code'!$B$1:$C$992,2,FALSE)</f>
        <v>MKD</v>
      </c>
      <c r="C3684" t="s">
        <v>104</v>
      </c>
      <c r="D3684">
        <v>2009</v>
      </c>
      <c r="E3684">
        <v>34.9</v>
      </c>
      <c r="F3684">
        <v>1.4</v>
      </c>
      <c r="G3684">
        <v>55.7</v>
      </c>
      <c r="H3684">
        <v>2.9</v>
      </c>
    </row>
    <row r="3685" spans="1:8" x14ac:dyDescent="0.2">
      <c r="A3685" t="str">
        <f t="shared" si="57"/>
        <v>MKD2010</v>
      </c>
      <c r="B3685" t="str">
        <f>VLOOKUP(C3685,'Country code'!$B$1:$C$992,2,FALSE)</f>
        <v>MKD</v>
      </c>
      <c r="C3685" t="s">
        <v>104</v>
      </c>
      <c r="D3685">
        <v>2010</v>
      </c>
      <c r="E3685">
        <v>34.700000000000003</v>
      </c>
      <c r="F3685">
        <v>1.4</v>
      </c>
      <c r="G3685">
        <v>55.7</v>
      </c>
      <c r="H3685">
        <v>2.9</v>
      </c>
    </row>
    <row r="3686" spans="1:8" x14ac:dyDescent="0.2">
      <c r="A3686" t="str">
        <f t="shared" si="57"/>
        <v>MKD2011</v>
      </c>
      <c r="B3686" t="str">
        <f>VLOOKUP(C3686,'Country code'!$B$1:$C$992,2,FALSE)</f>
        <v>MKD</v>
      </c>
      <c r="C3686" t="s">
        <v>104</v>
      </c>
      <c r="D3686">
        <v>2011</v>
      </c>
      <c r="E3686">
        <v>34.5</v>
      </c>
      <c r="F3686">
        <v>1.4</v>
      </c>
      <c r="G3686">
        <v>55.6</v>
      </c>
      <c r="H3686">
        <v>2.9</v>
      </c>
    </row>
    <row r="3687" spans="1:8" x14ac:dyDescent="0.2">
      <c r="A3687" t="str">
        <f t="shared" si="57"/>
        <v>MKD2012</v>
      </c>
      <c r="B3687" t="str">
        <f>VLOOKUP(C3687,'Country code'!$B$1:$C$992,2,FALSE)</f>
        <v>MKD</v>
      </c>
      <c r="C3687" t="s">
        <v>104</v>
      </c>
      <c r="D3687">
        <v>2012</v>
      </c>
      <c r="E3687">
        <v>34.1</v>
      </c>
      <c r="F3687">
        <v>1.4</v>
      </c>
      <c r="G3687">
        <v>55.6</v>
      </c>
      <c r="H3687">
        <v>3</v>
      </c>
    </row>
    <row r="3688" spans="1:8" x14ac:dyDescent="0.2">
      <c r="A3688" t="str">
        <f t="shared" si="57"/>
        <v>MKD2013</v>
      </c>
      <c r="B3688" t="str">
        <f>VLOOKUP(C3688,'Country code'!$B$1:$C$992,2,FALSE)</f>
        <v>MKD</v>
      </c>
      <c r="C3688" t="s">
        <v>104</v>
      </c>
      <c r="D3688">
        <v>2013</v>
      </c>
      <c r="E3688">
        <v>33.6</v>
      </c>
      <c r="F3688">
        <v>1.4</v>
      </c>
      <c r="G3688">
        <v>55.5</v>
      </c>
      <c r="H3688">
        <v>3.1</v>
      </c>
    </row>
    <row r="3689" spans="1:8" x14ac:dyDescent="0.2">
      <c r="A3689" t="str">
        <f t="shared" si="57"/>
        <v>MKD2014</v>
      </c>
      <c r="B3689" t="str">
        <f>VLOOKUP(C3689,'Country code'!$B$1:$C$992,2,FALSE)</f>
        <v>MKD</v>
      </c>
      <c r="C3689" t="s">
        <v>104</v>
      </c>
      <c r="D3689">
        <v>2014</v>
      </c>
      <c r="E3689">
        <v>33.299999999999997</v>
      </c>
      <c r="F3689">
        <v>1.5</v>
      </c>
      <c r="G3689">
        <v>55.4</v>
      </c>
      <c r="H3689">
        <v>3.1</v>
      </c>
    </row>
    <row r="3690" spans="1:8" x14ac:dyDescent="0.2">
      <c r="A3690" t="str">
        <f t="shared" si="57"/>
        <v>MKD2015</v>
      </c>
      <c r="B3690" t="str">
        <f>VLOOKUP(C3690,'Country code'!$B$1:$C$992,2,FALSE)</f>
        <v>MKD</v>
      </c>
      <c r="C3690" t="s">
        <v>104</v>
      </c>
      <c r="D3690">
        <v>2015</v>
      </c>
      <c r="E3690">
        <v>32.9</v>
      </c>
      <c r="F3690">
        <v>1.5</v>
      </c>
      <c r="G3690">
        <v>55.3</v>
      </c>
      <c r="H3690">
        <v>3.2</v>
      </c>
    </row>
    <row r="3691" spans="1:8" x14ac:dyDescent="0.2">
      <c r="A3691" t="str">
        <f t="shared" si="57"/>
        <v>MKD2016</v>
      </c>
      <c r="B3691" t="str">
        <f>VLOOKUP(C3691,'Country code'!$B$1:$C$992,2,FALSE)</f>
        <v>MKD</v>
      </c>
      <c r="C3691" t="s">
        <v>104</v>
      </c>
      <c r="D3691">
        <v>2016</v>
      </c>
      <c r="E3691">
        <v>32.6</v>
      </c>
      <c r="F3691">
        <v>1.6</v>
      </c>
      <c r="G3691">
        <v>55.2</v>
      </c>
      <c r="H3691">
        <v>3.3</v>
      </c>
    </row>
    <row r="3692" spans="1:8" x14ac:dyDescent="0.2">
      <c r="A3692" t="str">
        <f t="shared" si="57"/>
        <v>MKD2017</v>
      </c>
      <c r="B3692" t="str">
        <f>VLOOKUP(C3692,'Country code'!$B$1:$C$992,2,FALSE)</f>
        <v>MKD</v>
      </c>
      <c r="C3692" t="s">
        <v>104</v>
      </c>
      <c r="D3692">
        <v>2017</v>
      </c>
      <c r="E3692">
        <v>32.4</v>
      </c>
      <c r="F3692">
        <v>1.7</v>
      </c>
      <c r="G3692">
        <v>55.2</v>
      </c>
      <c r="H3692">
        <v>3.4</v>
      </c>
    </row>
    <row r="3693" spans="1:8" x14ac:dyDescent="0.2">
      <c r="A3693" t="str">
        <f t="shared" si="57"/>
        <v>MKD2018</v>
      </c>
      <c r="B3693" t="str">
        <f>VLOOKUP(C3693,'Country code'!$B$1:$C$992,2,FALSE)</f>
        <v>MKD</v>
      </c>
      <c r="C3693" t="s">
        <v>104</v>
      </c>
      <c r="D3693">
        <v>2018</v>
      </c>
      <c r="E3693">
        <v>32.299999999999997</v>
      </c>
      <c r="F3693">
        <v>1.8</v>
      </c>
      <c r="G3693">
        <v>55.2</v>
      </c>
      <c r="H3693">
        <v>3.5</v>
      </c>
    </row>
    <row r="3694" spans="1:8" x14ac:dyDescent="0.2">
      <c r="A3694" t="str">
        <f t="shared" si="57"/>
        <v>NOR1970</v>
      </c>
      <c r="B3694" t="str">
        <f>VLOOKUP(C3694,'Country code'!$B$1:$C$992,2,FALSE)</f>
        <v>NOR</v>
      </c>
      <c r="C3694" t="s">
        <v>105</v>
      </c>
      <c r="D3694">
        <v>1970</v>
      </c>
      <c r="E3694">
        <v>26</v>
      </c>
      <c r="F3694">
        <v>1.2</v>
      </c>
      <c r="G3694">
        <v>42.8</v>
      </c>
      <c r="H3694">
        <v>2</v>
      </c>
    </row>
    <row r="3695" spans="1:8" x14ac:dyDescent="0.2">
      <c r="A3695" t="str">
        <f t="shared" si="57"/>
        <v>NOR1971</v>
      </c>
      <c r="B3695" t="str">
        <f>VLOOKUP(C3695,'Country code'!$B$1:$C$992,2,FALSE)</f>
        <v>NOR</v>
      </c>
      <c r="C3695" t="s">
        <v>105</v>
      </c>
      <c r="D3695">
        <v>1971</v>
      </c>
      <c r="E3695">
        <v>26.1</v>
      </c>
      <c r="F3695">
        <v>1.2</v>
      </c>
      <c r="G3695">
        <v>42.8</v>
      </c>
      <c r="H3695">
        <v>2</v>
      </c>
    </row>
    <row r="3696" spans="1:8" x14ac:dyDescent="0.2">
      <c r="A3696" t="str">
        <f t="shared" si="57"/>
        <v>NOR1972</v>
      </c>
      <c r="B3696" t="str">
        <f>VLOOKUP(C3696,'Country code'!$B$1:$C$992,2,FALSE)</f>
        <v>NOR</v>
      </c>
      <c r="C3696" t="s">
        <v>105</v>
      </c>
      <c r="D3696">
        <v>1972</v>
      </c>
      <c r="E3696">
        <v>26.2</v>
      </c>
      <c r="F3696">
        <v>1.2</v>
      </c>
      <c r="G3696">
        <v>42.7</v>
      </c>
      <c r="H3696">
        <v>1.9</v>
      </c>
    </row>
    <row r="3697" spans="1:12" x14ac:dyDescent="0.2">
      <c r="A3697" t="str">
        <f t="shared" si="57"/>
        <v>NOR1973</v>
      </c>
      <c r="B3697" t="str">
        <f>VLOOKUP(C3697,'Country code'!$B$1:$C$992,2,FALSE)</f>
        <v>NOR</v>
      </c>
      <c r="C3697" t="s">
        <v>105</v>
      </c>
      <c r="D3697">
        <v>1973</v>
      </c>
      <c r="E3697">
        <v>26.2</v>
      </c>
      <c r="F3697">
        <v>1.1000000000000001</v>
      </c>
      <c r="G3697">
        <v>42.7</v>
      </c>
      <c r="H3697">
        <v>1.8</v>
      </c>
    </row>
    <row r="3698" spans="1:12" x14ac:dyDescent="0.2">
      <c r="A3698" t="str">
        <f t="shared" si="57"/>
        <v>NOR1974</v>
      </c>
      <c r="B3698" t="str">
        <f>VLOOKUP(C3698,'Country code'!$B$1:$C$992,2,FALSE)</f>
        <v>NOR</v>
      </c>
      <c r="C3698" t="s">
        <v>105</v>
      </c>
      <c r="D3698">
        <v>1974</v>
      </c>
      <c r="E3698">
        <v>25.9</v>
      </c>
      <c r="F3698">
        <v>1.1000000000000001</v>
      </c>
      <c r="G3698">
        <v>42.2</v>
      </c>
      <c r="H3698">
        <v>1.7</v>
      </c>
    </row>
    <row r="3699" spans="1:12" x14ac:dyDescent="0.2">
      <c r="A3699" t="str">
        <f t="shared" si="57"/>
        <v>NOR1975</v>
      </c>
      <c r="B3699" t="str">
        <f>VLOOKUP(C3699,'Country code'!$B$1:$C$992,2,FALSE)</f>
        <v>NOR</v>
      </c>
      <c r="C3699" t="s">
        <v>105</v>
      </c>
      <c r="D3699">
        <v>1975</v>
      </c>
      <c r="E3699">
        <v>25.6</v>
      </c>
      <c r="F3699">
        <v>1.2</v>
      </c>
      <c r="G3699">
        <v>41.8</v>
      </c>
      <c r="H3699">
        <v>1.6</v>
      </c>
      <c r="I3699">
        <v>16.2</v>
      </c>
      <c r="J3699">
        <v>2</v>
      </c>
      <c r="K3699">
        <v>38.799999999999997</v>
      </c>
      <c r="L3699">
        <v>2.6</v>
      </c>
    </row>
    <row r="3700" spans="1:12" x14ac:dyDescent="0.2">
      <c r="A3700" t="str">
        <f t="shared" si="57"/>
        <v>NOR1976</v>
      </c>
      <c r="B3700" t="str">
        <f>VLOOKUP(C3700,'Country code'!$B$1:$C$992,2,FALSE)</f>
        <v>NOR</v>
      </c>
      <c r="C3700" t="s">
        <v>105</v>
      </c>
      <c r="D3700">
        <v>1976</v>
      </c>
      <c r="E3700">
        <v>25.3</v>
      </c>
      <c r="F3700">
        <v>1</v>
      </c>
      <c r="G3700">
        <v>41.3</v>
      </c>
      <c r="H3700">
        <v>1.5</v>
      </c>
      <c r="I3700">
        <v>16</v>
      </c>
      <c r="J3700">
        <v>1.8</v>
      </c>
      <c r="K3700">
        <v>38.700000000000003</v>
      </c>
      <c r="L3700">
        <v>2.2999999999999998</v>
      </c>
    </row>
    <row r="3701" spans="1:12" x14ac:dyDescent="0.2">
      <c r="A3701" t="str">
        <f t="shared" si="57"/>
        <v>NOR1977</v>
      </c>
      <c r="B3701" t="str">
        <f>VLOOKUP(C3701,'Country code'!$B$1:$C$992,2,FALSE)</f>
        <v>NOR</v>
      </c>
      <c r="C3701" t="s">
        <v>105</v>
      </c>
      <c r="D3701">
        <v>1977</v>
      </c>
      <c r="E3701">
        <v>24.6</v>
      </c>
      <c r="F3701">
        <v>1.1000000000000001</v>
      </c>
      <c r="G3701">
        <v>40.4</v>
      </c>
      <c r="H3701">
        <v>1.4</v>
      </c>
      <c r="I3701">
        <v>15.8</v>
      </c>
      <c r="J3701">
        <v>1.8</v>
      </c>
      <c r="K3701">
        <v>39.1</v>
      </c>
      <c r="L3701">
        <v>2.2999999999999998</v>
      </c>
    </row>
    <row r="3702" spans="1:12" x14ac:dyDescent="0.2">
      <c r="A3702" t="str">
        <f t="shared" si="57"/>
        <v>NOR1978</v>
      </c>
      <c r="B3702" t="str">
        <f>VLOOKUP(C3702,'Country code'!$B$1:$C$992,2,FALSE)</f>
        <v>NOR</v>
      </c>
      <c r="C3702" t="s">
        <v>105</v>
      </c>
      <c r="D3702">
        <v>1978</v>
      </c>
      <c r="E3702">
        <v>24</v>
      </c>
      <c r="F3702">
        <v>1</v>
      </c>
      <c r="G3702">
        <v>39.5</v>
      </c>
      <c r="H3702">
        <v>1.3</v>
      </c>
      <c r="I3702">
        <v>15.5</v>
      </c>
      <c r="J3702">
        <v>1.6</v>
      </c>
      <c r="K3702">
        <v>39.200000000000003</v>
      </c>
      <c r="L3702">
        <v>2.1</v>
      </c>
    </row>
    <row r="3703" spans="1:12" x14ac:dyDescent="0.2">
      <c r="A3703" t="str">
        <f t="shared" si="57"/>
        <v>NOR1979</v>
      </c>
      <c r="B3703" t="str">
        <f>VLOOKUP(C3703,'Country code'!$B$1:$C$992,2,FALSE)</f>
        <v>NOR</v>
      </c>
      <c r="C3703" t="s">
        <v>105</v>
      </c>
      <c r="D3703">
        <v>1979</v>
      </c>
      <c r="E3703">
        <v>23.3</v>
      </c>
      <c r="F3703">
        <v>0.7</v>
      </c>
      <c r="G3703">
        <v>38.6</v>
      </c>
      <c r="H3703">
        <v>0.9</v>
      </c>
      <c r="I3703">
        <v>15.3</v>
      </c>
      <c r="J3703">
        <v>1.1000000000000001</v>
      </c>
      <c r="K3703">
        <v>39.6</v>
      </c>
      <c r="L3703">
        <v>1.4</v>
      </c>
    </row>
    <row r="3704" spans="1:12" x14ac:dyDescent="0.2">
      <c r="A3704" t="str">
        <f t="shared" si="57"/>
        <v>NOR1980</v>
      </c>
      <c r="B3704" t="str">
        <f>VLOOKUP(C3704,'Country code'!$B$1:$C$992,2,FALSE)</f>
        <v>NOR</v>
      </c>
      <c r="C3704" t="s">
        <v>105</v>
      </c>
      <c r="D3704">
        <v>1980</v>
      </c>
      <c r="E3704">
        <v>23.7</v>
      </c>
      <c r="F3704">
        <v>0.9</v>
      </c>
      <c r="G3704">
        <v>38.700000000000003</v>
      </c>
      <c r="H3704">
        <v>1.2</v>
      </c>
      <c r="I3704">
        <v>15</v>
      </c>
      <c r="J3704">
        <v>1.5</v>
      </c>
      <c r="K3704">
        <v>38.799999999999997</v>
      </c>
      <c r="L3704">
        <v>1.9</v>
      </c>
    </row>
    <row r="3705" spans="1:12" x14ac:dyDescent="0.2">
      <c r="A3705" t="str">
        <f t="shared" si="57"/>
        <v>NOR1981</v>
      </c>
      <c r="B3705" t="str">
        <f>VLOOKUP(C3705,'Country code'!$B$1:$C$992,2,FALSE)</f>
        <v>NOR</v>
      </c>
      <c r="C3705" t="s">
        <v>105</v>
      </c>
      <c r="D3705">
        <v>1981</v>
      </c>
      <c r="E3705">
        <v>24</v>
      </c>
      <c r="F3705">
        <v>1</v>
      </c>
      <c r="G3705">
        <v>38.9</v>
      </c>
      <c r="H3705">
        <v>1.3</v>
      </c>
      <c r="I3705">
        <v>14.9</v>
      </c>
      <c r="J3705">
        <v>1.6</v>
      </c>
      <c r="K3705">
        <v>38.299999999999997</v>
      </c>
      <c r="L3705">
        <v>2.1</v>
      </c>
    </row>
    <row r="3706" spans="1:12" x14ac:dyDescent="0.2">
      <c r="A3706" t="str">
        <f t="shared" si="57"/>
        <v>NOR1982</v>
      </c>
      <c r="B3706" t="str">
        <f>VLOOKUP(C3706,'Country code'!$B$1:$C$992,2,FALSE)</f>
        <v>NOR</v>
      </c>
      <c r="C3706" t="s">
        <v>105</v>
      </c>
      <c r="D3706">
        <v>1982</v>
      </c>
      <c r="E3706">
        <v>24.4</v>
      </c>
      <c r="F3706">
        <v>1</v>
      </c>
      <c r="G3706">
        <v>39.1</v>
      </c>
      <c r="H3706">
        <v>1.3</v>
      </c>
      <c r="I3706">
        <v>14.7</v>
      </c>
      <c r="J3706">
        <v>1.6</v>
      </c>
      <c r="K3706">
        <v>37.6</v>
      </c>
      <c r="L3706">
        <v>2.1</v>
      </c>
    </row>
    <row r="3707" spans="1:12" x14ac:dyDescent="0.2">
      <c r="A3707" t="str">
        <f t="shared" ref="A3707:A3770" si="58">B3707&amp;D3707</f>
        <v>NOR1983</v>
      </c>
      <c r="B3707" t="str">
        <f>VLOOKUP(C3707,'Country code'!$B$1:$C$992,2,FALSE)</f>
        <v>NOR</v>
      </c>
      <c r="C3707" t="s">
        <v>105</v>
      </c>
      <c r="D3707">
        <v>1983</v>
      </c>
      <c r="E3707">
        <v>24</v>
      </c>
      <c r="F3707">
        <v>1.1000000000000001</v>
      </c>
      <c r="G3707">
        <v>38.700000000000003</v>
      </c>
      <c r="H3707">
        <v>1.4</v>
      </c>
      <c r="I3707">
        <v>14.7</v>
      </c>
      <c r="J3707">
        <v>1.8</v>
      </c>
      <c r="K3707">
        <v>38</v>
      </c>
      <c r="L3707">
        <v>2.2999999999999998</v>
      </c>
    </row>
    <row r="3708" spans="1:12" x14ac:dyDescent="0.2">
      <c r="A3708" t="str">
        <f t="shared" si="58"/>
        <v>NOR1984</v>
      </c>
      <c r="B3708" t="str">
        <f>VLOOKUP(C3708,'Country code'!$B$1:$C$992,2,FALSE)</f>
        <v>NOR</v>
      </c>
      <c r="C3708" t="s">
        <v>105</v>
      </c>
      <c r="D3708">
        <v>1984</v>
      </c>
      <c r="E3708">
        <v>23.7</v>
      </c>
      <c r="F3708">
        <v>1</v>
      </c>
      <c r="G3708">
        <v>38.200000000000003</v>
      </c>
      <c r="H3708">
        <v>1.3</v>
      </c>
      <c r="I3708">
        <v>14.5</v>
      </c>
      <c r="J3708">
        <v>1.6</v>
      </c>
      <c r="K3708">
        <v>38</v>
      </c>
      <c r="L3708">
        <v>2.1</v>
      </c>
    </row>
    <row r="3709" spans="1:12" x14ac:dyDescent="0.2">
      <c r="A3709" t="str">
        <f t="shared" si="58"/>
        <v>NOR1985</v>
      </c>
      <c r="B3709" t="str">
        <f>VLOOKUP(C3709,'Country code'!$B$1:$C$992,2,FALSE)</f>
        <v>NOR</v>
      </c>
      <c r="C3709" t="s">
        <v>105</v>
      </c>
      <c r="D3709">
        <v>1985</v>
      </c>
      <c r="E3709">
        <v>23.3</v>
      </c>
      <c r="F3709">
        <v>0.9</v>
      </c>
      <c r="G3709">
        <v>37.700000000000003</v>
      </c>
      <c r="H3709">
        <v>1.2</v>
      </c>
      <c r="I3709">
        <v>14.4</v>
      </c>
      <c r="J3709">
        <v>1.5</v>
      </c>
      <c r="K3709">
        <v>38.200000000000003</v>
      </c>
      <c r="L3709">
        <v>1.9</v>
      </c>
    </row>
    <row r="3710" spans="1:12" x14ac:dyDescent="0.2">
      <c r="A3710" t="str">
        <f t="shared" si="58"/>
        <v>NOR1986</v>
      </c>
      <c r="B3710" t="str">
        <f>VLOOKUP(C3710,'Country code'!$B$1:$C$992,2,FALSE)</f>
        <v>NOR</v>
      </c>
      <c r="C3710" t="s">
        <v>105</v>
      </c>
      <c r="D3710">
        <v>1986</v>
      </c>
      <c r="E3710">
        <v>22.9</v>
      </c>
      <c r="F3710">
        <v>0.7</v>
      </c>
      <c r="G3710">
        <v>37.200000000000003</v>
      </c>
      <c r="H3710">
        <v>0.9</v>
      </c>
      <c r="I3710">
        <v>14.3</v>
      </c>
      <c r="J3710">
        <v>1.1000000000000001</v>
      </c>
      <c r="K3710">
        <v>38.4</v>
      </c>
      <c r="L3710">
        <v>1.4</v>
      </c>
    </row>
    <row r="3711" spans="1:12" x14ac:dyDescent="0.2">
      <c r="A3711" t="str">
        <f t="shared" si="58"/>
        <v>NOR1987</v>
      </c>
      <c r="B3711" t="str">
        <f>VLOOKUP(C3711,'Country code'!$B$1:$C$992,2,FALSE)</f>
        <v>NOR</v>
      </c>
      <c r="C3711" t="s">
        <v>105</v>
      </c>
      <c r="D3711">
        <v>1987</v>
      </c>
      <c r="E3711">
        <v>22</v>
      </c>
      <c r="F3711">
        <v>0.7</v>
      </c>
      <c r="G3711">
        <v>37.299999999999997</v>
      </c>
      <c r="H3711">
        <v>0.9</v>
      </c>
      <c r="I3711">
        <v>15.3</v>
      </c>
      <c r="J3711">
        <v>1.1000000000000001</v>
      </c>
      <c r="K3711">
        <v>41</v>
      </c>
      <c r="L3711">
        <v>1.4</v>
      </c>
    </row>
    <row r="3712" spans="1:12" x14ac:dyDescent="0.2">
      <c r="A3712" t="str">
        <f t="shared" si="58"/>
        <v>NOR1988</v>
      </c>
      <c r="B3712" t="str">
        <f>VLOOKUP(C3712,'Country code'!$B$1:$C$992,2,FALSE)</f>
        <v>NOR</v>
      </c>
      <c r="C3712" t="s">
        <v>105</v>
      </c>
      <c r="D3712">
        <v>1988</v>
      </c>
      <c r="E3712">
        <v>21.7</v>
      </c>
      <c r="F3712">
        <v>0.7</v>
      </c>
      <c r="G3712">
        <v>37.6</v>
      </c>
      <c r="H3712">
        <v>1</v>
      </c>
      <c r="I3712">
        <v>15.9</v>
      </c>
      <c r="J3712">
        <v>1.2</v>
      </c>
      <c r="K3712">
        <v>42.3</v>
      </c>
      <c r="L3712">
        <v>1.6</v>
      </c>
    </row>
    <row r="3713" spans="1:12" x14ac:dyDescent="0.2">
      <c r="A3713" t="str">
        <f t="shared" si="58"/>
        <v>NOR1989</v>
      </c>
      <c r="B3713" t="str">
        <f>VLOOKUP(C3713,'Country code'!$B$1:$C$992,2,FALSE)</f>
        <v>NOR</v>
      </c>
      <c r="C3713" t="s">
        <v>105</v>
      </c>
      <c r="D3713">
        <v>1989</v>
      </c>
      <c r="E3713">
        <v>22.3</v>
      </c>
      <c r="F3713">
        <v>0.7</v>
      </c>
      <c r="G3713">
        <v>38.4</v>
      </c>
      <c r="H3713">
        <v>1</v>
      </c>
      <c r="I3713">
        <v>16.100000000000001</v>
      </c>
      <c r="J3713">
        <v>1.2</v>
      </c>
      <c r="K3713">
        <v>41.9</v>
      </c>
      <c r="L3713">
        <v>1.6</v>
      </c>
    </row>
    <row r="3714" spans="1:12" x14ac:dyDescent="0.2">
      <c r="A3714" t="str">
        <f t="shared" si="58"/>
        <v>NOR1990</v>
      </c>
      <c r="B3714" t="str">
        <f>VLOOKUP(C3714,'Country code'!$B$1:$C$992,2,FALSE)</f>
        <v>NOR</v>
      </c>
      <c r="C3714" t="s">
        <v>105</v>
      </c>
      <c r="D3714">
        <v>1990</v>
      </c>
      <c r="E3714">
        <v>22.4</v>
      </c>
      <c r="F3714">
        <v>0.7</v>
      </c>
      <c r="G3714">
        <v>38.700000000000003</v>
      </c>
      <c r="H3714">
        <v>1</v>
      </c>
      <c r="I3714">
        <v>16.3</v>
      </c>
      <c r="J3714">
        <v>1.2</v>
      </c>
      <c r="K3714">
        <v>42.1</v>
      </c>
      <c r="L3714">
        <v>1.6</v>
      </c>
    </row>
    <row r="3715" spans="1:12" x14ac:dyDescent="0.2">
      <c r="A3715" t="str">
        <f t="shared" si="58"/>
        <v>NOR1991</v>
      </c>
      <c r="B3715" t="str">
        <f>VLOOKUP(C3715,'Country code'!$B$1:$C$992,2,FALSE)</f>
        <v>NOR</v>
      </c>
      <c r="C3715" t="s">
        <v>105</v>
      </c>
      <c r="D3715">
        <v>1991</v>
      </c>
      <c r="E3715">
        <v>22.7</v>
      </c>
      <c r="F3715">
        <v>0.7</v>
      </c>
      <c r="G3715">
        <v>39.299999999999997</v>
      </c>
      <c r="H3715">
        <v>0.9</v>
      </c>
      <c r="I3715">
        <v>16.600000000000001</v>
      </c>
      <c r="J3715">
        <v>1.1000000000000001</v>
      </c>
      <c r="K3715">
        <v>42.2</v>
      </c>
      <c r="L3715">
        <v>1.4</v>
      </c>
    </row>
    <row r="3716" spans="1:12" x14ac:dyDescent="0.2">
      <c r="A3716" t="str">
        <f t="shared" si="58"/>
        <v>NOR1992</v>
      </c>
      <c r="B3716" t="str">
        <f>VLOOKUP(C3716,'Country code'!$B$1:$C$992,2,FALSE)</f>
        <v>NOR</v>
      </c>
      <c r="C3716" t="s">
        <v>105</v>
      </c>
      <c r="D3716">
        <v>1992</v>
      </c>
      <c r="E3716">
        <v>22.9</v>
      </c>
      <c r="F3716">
        <v>0.7</v>
      </c>
      <c r="G3716">
        <v>39.799999999999997</v>
      </c>
      <c r="H3716">
        <v>1</v>
      </c>
      <c r="I3716">
        <v>16.899999999999999</v>
      </c>
      <c r="J3716">
        <v>1.2</v>
      </c>
      <c r="K3716">
        <v>42.5</v>
      </c>
      <c r="L3716">
        <v>1.6</v>
      </c>
    </row>
    <row r="3717" spans="1:12" x14ac:dyDescent="0.2">
      <c r="A3717" t="str">
        <f t="shared" si="58"/>
        <v>NOR1993</v>
      </c>
      <c r="B3717" t="str">
        <f>VLOOKUP(C3717,'Country code'!$B$1:$C$992,2,FALSE)</f>
        <v>NOR</v>
      </c>
      <c r="C3717" t="s">
        <v>105</v>
      </c>
      <c r="D3717">
        <v>1993</v>
      </c>
      <c r="E3717">
        <v>23.3</v>
      </c>
      <c r="F3717">
        <v>0.8</v>
      </c>
      <c r="G3717">
        <v>40.5</v>
      </c>
      <c r="H3717">
        <v>1</v>
      </c>
      <c r="I3717">
        <v>17.2</v>
      </c>
      <c r="J3717">
        <v>1.3</v>
      </c>
      <c r="K3717">
        <v>42.5</v>
      </c>
      <c r="L3717">
        <v>1.6</v>
      </c>
    </row>
    <row r="3718" spans="1:12" x14ac:dyDescent="0.2">
      <c r="A3718" t="str">
        <f t="shared" si="58"/>
        <v>NOR1994</v>
      </c>
      <c r="B3718" t="str">
        <f>VLOOKUP(C3718,'Country code'!$B$1:$C$992,2,FALSE)</f>
        <v>NOR</v>
      </c>
      <c r="C3718" t="s">
        <v>105</v>
      </c>
      <c r="D3718">
        <v>1994</v>
      </c>
      <c r="E3718">
        <v>23.9</v>
      </c>
      <c r="F3718">
        <v>0.7</v>
      </c>
      <c r="G3718">
        <v>41.3</v>
      </c>
      <c r="H3718">
        <v>1</v>
      </c>
      <c r="I3718">
        <v>17.399999999999999</v>
      </c>
      <c r="J3718">
        <v>1.2</v>
      </c>
      <c r="K3718">
        <v>42.1</v>
      </c>
      <c r="L3718">
        <v>1.6</v>
      </c>
    </row>
    <row r="3719" spans="1:12" x14ac:dyDescent="0.2">
      <c r="A3719" t="str">
        <f t="shared" si="58"/>
        <v>NOR1995</v>
      </c>
      <c r="B3719" t="str">
        <f>VLOOKUP(C3719,'Country code'!$B$1:$C$992,2,FALSE)</f>
        <v>NOR</v>
      </c>
      <c r="C3719" t="s">
        <v>105</v>
      </c>
      <c r="D3719">
        <v>1995</v>
      </c>
      <c r="E3719">
        <v>24.1</v>
      </c>
      <c r="F3719">
        <v>0.7</v>
      </c>
      <c r="G3719">
        <v>42</v>
      </c>
      <c r="H3719">
        <v>0.9</v>
      </c>
      <c r="I3719">
        <v>17.899999999999999</v>
      </c>
      <c r="J3719">
        <v>1.1000000000000001</v>
      </c>
      <c r="K3719">
        <v>42.6</v>
      </c>
      <c r="L3719">
        <v>1.4</v>
      </c>
    </row>
    <row r="3720" spans="1:12" x14ac:dyDescent="0.2">
      <c r="A3720" t="str">
        <f t="shared" si="58"/>
        <v>NOR1996</v>
      </c>
      <c r="B3720" t="str">
        <f>VLOOKUP(C3720,'Country code'!$B$1:$C$992,2,FALSE)</f>
        <v>NOR</v>
      </c>
      <c r="C3720" t="s">
        <v>105</v>
      </c>
      <c r="D3720">
        <v>1996</v>
      </c>
      <c r="E3720">
        <v>24.4</v>
      </c>
      <c r="F3720">
        <v>0.8</v>
      </c>
      <c r="G3720">
        <v>42.3</v>
      </c>
      <c r="H3720">
        <v>1</v>
      </c>
      <c r="I3720">
        <v>17.899999999999999</v>
      </c>
      <c r="J3720">
        <v>1.3</v>
      </c>
      <c r="K3720">
        <v>42.3</v>
      </c>
      <c r="L3720">
        <v>1.6</v>
      </c>
    </row>
    <row r="3721" spans="1:12" x14ac:dyDescent="0.2">
      <c r="A3721" t="str">
        <f t="shared" si="58"/>
        <v>NOR1997</v>
      </c>
      <c r="B3721" t="str">
        <f>VLOOKUP(C3721,'Country code'!$B$1:$C$992,2,FALSE)</f>
        <v>NOR</v>
      </c>
      <c r="C3721" t="s">
        <v>105</v>
      </c>
      <c r="D3721">
        <v>1997</v>
      </c>
      <c r="E3721">
        <v>24.5</v>
      </c>
      <c r="F3721">
        <v>0.8</v>
      </c>
      <c r="G3721">
        <v>42.5</v>
      </c>
      <c r="H3721">
        <v>1.1000000000000001</v>
      </c>
      <c r="I3721">
        <v>18</v>
      </c>
      <c r="J3721">
        <v>1.4</v>
      </c>
      <c r="K3721">
        <v>42.4</v>
      </c>
      <c r="L3721">
        <v>1.8</v>
      </c>
    </row>
    <row r="3722" spans="1:12" x14ac:dyDescent="0.2">
      <c r="A3722" t="str">
        <f t="shared" si="58"/>
        <v>NOR1998</v>
      </c>
      <c r="B3722" t="str">
        <f>VLOOKUP(C3722,'Country code'!$B$1:$C$992,2,FALSE)</f>
        <v>NOR</v>
      </c>
      <c r="C3722" t="s">
        <v>105</v>
      </c>
      <c r="D3722">
        <v>1998</v>
      </c>
      <c r="E3722">
        <v>24.4</v>
      </c>
      <c r="F3722">
        <v>0.8</v>
      </c>
      <c r="G3722">
        <v>42.5</v>
      </c>
      <c r="H3722">
        <v>1</v>
      </c>
      <c r="I3722">
        <v>18.100000000000001</v>
      </c>
      <c r="J3722">
        <v>1.3</v>
      </c>
      <c r="K3722">
        <v>42.6</v>
      </c>
      <c r="L3722">
        <v>1.6</v>
      </c>
    </row>
    <row r="3723" spans="1:12" x14ac:dyDescent="0.2">
      <c r="A3723" t="str">
        <f t="shared" si="58"/>
        <v>NOR1999</v>
      </c>
      <c r="B3723" t="str">
        <f>VLOOKUP(C3723,'Country code'!$B$1:$C$992,2,FALSE)</f>
        <v>NOR</v>
      </c>
      <c r="C3723" t="s">
        <v>105</v>
      </c>
      <c r="D3723">
        <v>1999</v>
      </c>
      <c r="E3723">
        <v>24.6</v>
      </c>
      <c r="F3723">
        <v>0.8</v>
      </c>
      <c r="G3723">
        <v>42.8</v>
      </c>
      <c r="H3723">
        <v>1</v>
      </c>
      <c r="I3723">
        <v>18.2</v>
      </c>
      <c r="J3723">
        <v>1.3</v>
      </c>
      <c r="K3723">
        <v>42.5</v>
      </c>
      <c r="L3723">
        <v>1.6</v>
      </c>
    </row>
    <row r="3724" spans="1:12" x14ac:dyDescent="0.2">
      <c r="A3724" t="str">
        <f t="shared" si="58"/>
        <v>NOR2000</v>
      </c>
      <c r="B3724" t="str">
        <f>VLOOKUP(C3724,'Country code'!$B$1:$C$992,2,FALSE)</f>
        <v>NOR</v>
      </c>
      <c r="C3724" t="s">
        <v>105</v>
      </c>
      <c r="D3724">
        <v>2000</v>
      </c>
      <c r="E3724">
        <v>24.8</v>
      </c>
      <c r="F3724">
        <v>0.8</v>
      </c>
      <c r="G3724">
        <v>43.1</v>
      </c>
      <c r="H3724">
        <v>0.9</v>
      </c>
      <c r="I3724">
        <v>18.3</v>
      </c>
      <c r="J3724">
        <v>1.2</v>
      </c>
      <c r="K3724">
        <v>42.5</v>
      </c>
      <c r="L3724">
        <v>1.5</v>
      </c>
    </row>
    <row r="3725" spans="1:12" x14ac:dyDescent="0.2">
      <c r="A3725" t="str">
        <f t="shared" si="58"/>
        <v>NOR2001</v>
      </c>
      <c r="B3725" t="str">
        <f>VLOOKUP(C3725,'Country code'!$B$1:$C$992,2,FALSE)</f>
        <v>NOR</v>
      </c>
      <c r="C3725" t="s">
        <v>105</v>
      </c>
      <c r="D3725">
        <v>2001</v>
      </c>
      <c r="E3725">
        <v>24.7</v>
      </c>
      <c r="F3725">
        <v>0.7</v>
      </c>
      <c r="G3725">
        <v>43.4</v>
      </c>
      <c r="H3725">
        <v>1</v>
      </c>
      <c r="I3725">
        <v>18.7</v>
      </c>
      <c r="J3725">
        <v>1.2</v>
      </c>
      <c r="K3725">
        <v>43.1</v>
      </c>
      <c r="L3725">
        <v>1.6</v>
      </c>
    </row>
    <row r="3726" spans="1:12" x14ac:dyDescent="0.2">
      <c r="A3726" t="str">
        <f t="shared" si="58"/>
        <v>NOR2002</v>
      </c>
      <c r="B3726" t="str">
        <f>VLOOKUP(C3726,'Country code'!$B$1:$C$992,2,FALSE)</f>
        <v>NOR</v>
      </c>
      <c r="C3726" t="s">
        <v>105</v>
      </c>
      <c r="D3726">
        <v>2002</v>
      </c>
      <c r="E3726">
        <v>25.8</v>
      </c>
      <c r="F3726">
        <v>0.7</v>
      </c>
      <c r="G3726">
        <v>44.7</v>
      </c>
      <c r="H3726">
        <v>1</v>
      </c>
      <c r="I3726">
        <v>18.899999999999999</v>
      </c>
      <c r="J3726">
        <v>1.2</v>
      </c>
      <c r="K3726">
        <v>42.3</v>
      </c>
      <c r="L3726">
        <v>1.6</v>
      </c>
    </row>
    <row r="3727" spans="1:12" x14ac:dyDescent="0.2">
      <c r="A3727" t="str">
        <f t="shared" si="58"/>
        <v>NOR2003</v>
      </c>
      <c r="B3727" t="str">
        <f>VLOOKUP(C3727,'Country code'!$B$1:$C$992,2,FALSE)</f>
        <v>NOR</v>
      </c>
      <c r="C3727" t="s">
        <v>105</v>
      </c>
      <c r="D3727">
        <v>2003</v>
      </c>
      <c r="E3727">
        <v>26.4</v>
      </c>
      <c r="F3727">
        <v>0.7</v>
      </c>
      <c r="G3727">
        <v>45.6</v>
      </c>
      <c r="H3727">
        <v>0.9</v>
      </c>
      <c r="I3727">
        <v>19.2</v>
      </c>
      <c r="J3727">
        <v>1.1000000000000001</v>
      </c>
      <c r="K3727">
        <v>42.1</v>
      </c>
      <c r="L3727">
        <v>1.4</v>
      </c>
    </row>
    <row r="3728" spans="1:12" x14ac:dyDescent="0.2">
      <c r="A3728" t="str">
        <f t="shared" si="58"/>
        <v>NOR2004</v>
      </c>
      <c r="B3728" t="str">
        <f>VLOOKUP(C3728,'Country code'!$B$1:$C$992,2,FALSE)</f>
        <v>NOR</v>
      </c>
      <c r="C3728" t="s">
        <v>105</v>
      </c>
      <c r="D3728">
        <v>2004</v>
      </c>
      <c r="E3728">
        <v>26.3</v>
      </c>
      <c r="F3728">
        <v>0.7</v>
      </c>
      <c r="G3728">
        <v>45.9</v>
      </c>
      <c r="H3728">
        <v>0.8</v>
      </c>
      <c r="I3728">
        <v>19.600000000000001</v>
      </c>
      <c r="J3728">
        <v>1.1000000000000001</v>
      </c>
      <c r="K3728">
        <v>42.7</v>
      </c>
      <c r="L3728">
        <v>1.4</v>
      </c>
    </row>
    <row r="3729" spans="1:12" x14ac:dyDescent="0.2">
      <c r="A3729" t="str">
        <f t="shared" si="58"/>
        <v>NOR2005</v>
      </c>
      <c r="B3729" t="str">
        <f>VLOOKUP(C3729,'Country code'!$B$1:$C$992,2,FALSE)</f>
        <v>NOR</v>
      </c>
      <c r="C3729" t="s">
        <v>105</v>
      </c>
      <c r="D3729">
        <v>2005</v>
      </c>
      <c r="E3729">
        <v>26.3</v>
      </c>
      <c r="F3729">
        <v>0.8</v>
      </c>
      <c r="G3729">
        <v>45.8</v>
      </c>
      <c r="H3729">
        <v>0.9</v>
      </c>
      <c r="I3729">
        <v>19.5</v>
      </c>
      <c r="J3729">
        <v>1.2</v>
      </c>
      <c r="K3729">
        <v>42.6</v>
      </c>
      <c r="L3729">
        <v>1.5</v>
      </c>
    </row>
    <row r="3730" spans="1:12" x14ac:dyDescent="0.2">
      <c r="A3730" t="str">
        <f t="shared" si="58"/>
        <v>NOR2006</v>
      </c>
      <c r="B3730" t="str">
        <f>VLOOKUP(C3730,'Country code'!$B$1:$C$992,2,FALSE)</f>
        <v>NOR</v>
      </c>
      <c r="C3730" t="s">
        <v>105</v>
      </c>
      <c r="D3730">
        <v>2006</v>
      </c>
      <c r="E3730">
        <v>25.3</v>
      </c>
      <c r="F3730">
        <v>0.7</v>
      </c>
      <c r="G3730">
        <v>44.9</v>
      </c>
      <c r="H3730">
        <v>0.8</v>
      </c>
      <c r="I3730">
        <v>19.600000000000001</v>
      </c>
      <c r="J3730">
        <v>1.1000000000000001</v>
      </c>
      <c r="K3730">
        <v>43.7</v>
      </c>
      <c r="L3730">
        <v>1.4</v>
      </c>
    </row>
    <row r="3731" spans="1:12" x14ac:dyDescent="0.2">
      <c r="A3731" t="str">
        <f t="shared" si="58"/>
        <v>NOR2007</v>
      </c>
      <c r="B3731" t="str">
        <f>VLOOKUP(C3731,'Country code'!$B$1:$C$992,2,FALSE)</f>
        <v>NOR</v>
      </c>
      <c r="C3731" t="s">
        <v>105</v>
      </c>
      <c r="D3731">
        <v>2007</v>
      </c>
      <c r="E3731">
        <v>24.7</v>
      </c>
      <c r="F3731">
        <v>0.2</v>
      </c>
      <c r="G3731">
        <v>44.4</v>
      </c>
      <c r="H3731">
        <v>0.3</v>
      </c>
      <c r="I3731">
        <v>19.7</v>
      </c>
      <c r="J3731">
        <v>0.4</v>
      </c>
      <c r="K3731">
        <v>44.4</v>
      </c>
      <c r="L3731">
        <v>0.5</v>
      </c>
    </row>
    <row r="3732" spans="1:12" x14ac:dyDescent="0.2">
      <c r="A3732" t="str">
        <f t="shared" si="58"/>
        <v>NOR2008</v>
      </c>
      <c r="B3732" t="str">
        <f>VLOOKUP(C3732,'Country code'!$B$1:$C$992,2,FALSE)</f>
        <v>NOR</v>
      </c>
      <c r="C3732" t="s">
        <v>105</v>
      </c>
      <c r="D3732">
        <v>2008</v>
      </c>
      <c r="E3732">
        <v>24.6</v>
      </c>
      <c r="F3732">
        <v>0.5</v>
      </c>
      <c r="G3732">
        <v>44</v>
      </c>
      <c r="H3732">
        <v>0.7</v>
      </c>
      <c r="I3732">
        <v>19.399999999999999</v>
      </c>
      <c r="J3732">
        <v>0.9</v>
      </c>
      <c r="K3732">
        <v>44.1</v>
      </c>
      <c r="L3732">
        <v>1.1000000000000001</v>
      </c>
    </row>
    <row r="3733" spans="1:12" x14ac:dyDescent="0.2">
      <c r="A3733" t="str">
        <f t="shared" si="58"/>
        <v>NOR2009</v>
      </c>
      <c r="B3733" t="str">
        <f>VLOOKUP(C3733,'Country code'!$B$1:$C$992,2,FALSE)</f>
        <v>NOR</v>
      </c>
      <c r="C3733" t="s">
        <v>105</v>
      </c>
      <c r="D3733">
        <v>2009</v>
      </c>
      <c r="E3733">
        <v>24.5</v>
      </c>
      <c r="F3733">
        <v>0.6</v>
      </c>
      <c r="G3733">
        <v>44.1</v>
      </c>
      <c r="H3733">
        <v>0.7</v>
      </c>
      <c r="I3733">
        <v>19.600000000000001</v>
      </c>
      <c r="J3733">
        <v>0.9</v>
      </c>
      <c r="K3733">
        <v>44.4</v>
      </c>
      <c r="L3733">
        <v>1.1000000000000001</v>
      </c>
    </row>
    <row r="3734" spans="1:12" x14ac:dyDescent="0.2">
      <c r="A3734" t="str">
        <f t="shared" si="58"/>
        <v>NOR2010</v>
      </c>
      <c r="B3734" t="str">
        <f>VLOOKUP(C3734,'Country code'!$B$1:$C$992,2,FALSE)</f>
        <v>NOR</v>
      </c>
      <c r="C3734" t="s">
        <v>105</v>
      </c>
      <c r="D3734">
        <v>2010</v>
      </c>
      <c r="E3734">
        <v>24.7</v>
      </c>
      <c r="F3734">
        <v>0.2</v>
      </c>
      <c r="G3734">
        <v>45</v>
      </c>
      <c r="H3734">
        <v>0.3</v>
      </c>
      <c r="I3734">
        <v>20.3</v>
      </c>
      <c r="J3734">
        <v>0.4</v>
      </c>
      <c r="K3734">
        <v>45.1</v>
      </c>
      <c r="L3734">
        <v>0.5</v>
      </c>
    </row>
    <row r="3735" spans="1:12" x14ac:dyDescent="0.2">
      <c r="A3735" t="str">
        <f t="shared" si="58"/>
        <v>NOR2011</v>
      </c>
      <c r="B3735" t="str">
        <f>VLOOKUP(C3735,'Country code'!$B$1:$C$992,2,FALSE)</f>
        <v>NOR</v>
      </c>
      <c r="C3735" t="s">
        <v>105</v>
      </c>
      <c r="D3735">
        <v>2011</v>
      </c>
      <c r="E3735">
        <v>24.5</v>
      </c>
      <c r="F3735">
        <v>0.6</v>
      </c>
      <c r="G3735">
        <v>44.4</v>
      </c>
      <c r="H3735">
        <v>0.7</v>
      </c>
      <c r="I3735">
        <v>19.899999999999999</v>
      </c>
      <c r="J3735">
        <v>0.9</v>
      </c>
      <c r="K3735">
        <v>44.8</v>
      </c>
      <c r="L3735">
        <v>1.1000000000000001</v>
      </c>
    </row>
    <row r="3736" spans="1:12" x14ac:dyDescent="0.2">
      <c r="A3736" t="str">
        <f t="shared" si="58"/>
        <v>NOR2012</v>
      </c>
      <c r="B3736" t="str">
        <f>VLOOKUP(C3736,'Country code'!$B$1:$C$992,2,FALSE)</f>
        <v>NOR</v>
      </c>
      <c r="C3736" t="s">
        <v>105</v>
      </c>
      <c r="D3736">
        <v>2012</v>
      </c>
      <c r="E3736">
        <v>24.7</v>
      </c>
      <c r="F3736">
        <v>0.6</v>
      </c>
      <c r="G3736">
        <v>44.5</v>
      </c>
      <c r="H3736">
        <v>0.8</v>
      </c>
      <c r="I3736">
        <v>19.8</v>
      </c>
      <c r="J3736">
        <v>1</v>
      </c>
      <c r="K3736">
        <v>44.5</v>
      </c>
      <c r="L3736">
        <v>1.3</v>
      </c>
    </row>
    <row r="3737" spans="1:12" x14ac:dyDescent="0.2">
      <c r="A3737" t="str">
        <f t="shared" si="58"/>
        <v>NOR2013</v>
      </c>
      <c r="B3737" t="str">
        <f>VLOOKUP(C3737,'Country code'!$B$1:$C$992,2,FALSE)</f>
        <v>NOR</v>
      </c>
      <c r="C3737" t="s">
        <v>105</v>
      </c>
      <c r="D3737">
        <v>2013</v>
      </c>
      <c r="E3737">
        <v>25.2</v>
      </c>
      <c r="F3737">
        <v>0.2</v>
      </c>
      <c r="G3737">
        <v>45.1</v>
      </c>
      <c r="H3737">
        <v>0.3</v>
      </c>
      <c r="I3737">
        <v>19.899999999999999</v>
      </c>
      <c r="J3737">
        <v>0.4</v>
      </c>
      <c r="K3737">
        <v>44.1</v>
      </c>
      <c r="L3737">
        <v>0.5</v>
      </c>
    </row>
    <row r="3738" spans="1:12" x14ac:dyDescent="0.2">
      <c r="A3738" t="str">
        <f t="shared" si="58"/>
        <v>NOR2014</v>
      </c>
      <c r="B3738" t="str">
        <f>VLOOKUP(C3738,'Country code'!$B$1:$C$992,2,FALSE)</f>
        <v>NOR</v>
      </c>
      <c r="C3738" t="s">
        <v>105</v>
      </c>
      <c r="D3738">
        <v>2014</v>
      </c>
      <c r="E3738">
        <v>25.3</v>
      </c>
      <c r="F3738">
        <v>0.6</v>
      </c>
      <c r="G3738">
        <v>45.4</v>
      </c>
      <c r="H3738">
        <v>0.7</v>
      </c>
      <c r="I3738">
        <v>20.100000000000001</v>
      </c>
      <c r="J3738">
        <v>0.9</v>
      </c>
      <c r="K3738">
        <v>44.3</v>
      </c>
      <c r="L3738">
        <v>1.1000000000000001</v>
      </c>
    </row>
    <row r="3739" spans="1:12" x14ac:dyDescent="0.2">
      <c r="A3739" t="str">
        <f t="shared" si="58"/>
        <v>NOR2015</v>
      </c>
      <c r="B3739" t="str">
        <f>VLOOKUP(C3739,'Country code'!$B$1:$C$992,2,FALSE)</f>
        <v>NOR</v>
      </c>
      <c r="C3739" t="s">
        <v>105</v>
      </c>
      <c r="D3739">
        <v>2015</v>
      </c>
      <c r="E3739">
        <v>25.8</v>
      </c>
      <c r="F3739">
        <v>0.6</v>
      </c>
      <c r="G3739">
        <v>46</v>
      </c>
      <c r="H3739">
        <v>0.7</v>
      </c>
      <c r="I3739">
        <v>20.2</v>
      </c>
      <c r="J3739">
        <v>0.9</v>
      </c>
      <c r="K3739">
        <v>43.9</v>
      </c>
      <c r="L3739">
        <v>1.1000000000000001</v>
      </c>
    </row>
    <row r="3740" spans="1:12" x14ac:dyDescent="0.2">
      <c r="A3740" t="str">
        <f t="shared" si="58"/>
        <v>NOR2016</v>
      </c>
      <c r="B3740" t="str">
        <f>VLOOKUP(C3740,'Country code'!$B$1:$C$992,2,FALSE)</f>
        <v>NOR</v>
      </c>
      <c r="C3740" t="s">
        <v>105</v>
      </c>
      <c r="D3740">
        <v>2016</v>
      </c>
      <c r="E3740">
        <v>26</v>
      </c>
      <c r="F3740">
        <v>0.2</v>
      </c>
      <c r="G3740">
        <v>46.5</v>
      </c>
      <c r="H3740">
        <v>0.3</v>
      </c>
      <c r="I3740">
        <v>20.5</v>
      </c>
      <c r="J3740">
        <v>0.4</v>
      </c>
      <c r="K3740">
        <v>44.1</v>
      </c>
      <c r="L3740">
        <v>0.5</v>
      </c>
    </row>
    <row r="3741" spans="1:12" x14ac:dyDescent="0.2">
      <c r="A3741" t="str">
        <f t="shared" si="58"/>
        <v>NOR2017</v>
      </c>
      <c r="B3741" t="str">
        <f>VLOOKUP(C3741,'Country code'!$B$1:$C$992,2,FALSE)</f>
        <v>NOR</v>
      </c>
      <c r="C3741" t="s">
        <v>105</v>
      </c>
      <c r="D3741">
        <v>2017</v>
      </c>
      <c r="E3741">
        <v>25.8</v>
      </c>
      <c r="F3741">
        <v>0.6</v>
      </c>
      <c r="G3741">
        <v>46.1</v>
      </c>
      <c r="H3741">
        <v>0.8</v>
      </c>
      <c r="I3741">
        <v>20.3</v>
      </c>
      <c r="J3741">
        <v>1</v>
      </c>
      <c r="K3741">
        <v>44</v>
      </c>
      <c r="L3741">
        <v>1.3</v>
      </c>
    </row>
    <row r="3742" spans="1:12" x14ac:dyDescent="0.2">
      <c r="A3742" t="str">
        <f t="shared" si="58"/>
        <v>NOR2018</v>
      </c>
      <c r="B3742" t="str">
        <f>VLOOKUP(C3742,'Country code'!$B$1:$C$992,2,FALSE)</f>
        <v>NOR</v>
      </c>
      <c r="C3742" t="s">
        <v>105</v>
      </c>
      <c r="D3742">
        <v>2018</v>
      </c>
      <c r="E3742">
        <v>25.8</v>
      </c>
      <c r="F3742">
        <v>0.7</v>
      </c>
      <c r="G3742">
        <v>46</v>
      </c>
      <c r="H3742">
        <v>1.1000000000000001</v>
      </c>
      <c r="I3742">
        <v>20.2</v>
      </c>
      <c r="J3742">
        <v>1.3</v>
      </c>
      <c r="K3742">
        <v>43.9</v>
      </c>
      <c r="L3742">
        <v>1.7</v>
      </c>
    </row>
    <row r="3743" spans="1:12" x14ac:dyDescent="0.2">
      <c r="A3743" t="str">
        <f t="shared" si="58"/>
        <v>NOR2019</v>
      </c>
      <c r="B3743" t="str">
        <f>VLOOKUP(C3743,'Country code'!$B$1:$C$992,2,FALSE)</f>
        <v>NOR</v>
      </c>
      <c r="C3743" t="s">
        <v>105</v>
      </c>
      <c r="D3743">
        <v>2019</v>
      </c>
      <c r="E3743">
        <v>25.8</v>
      </c>
      <c r="F3743">
        <v>1</v>
      </c>
      <c r="G3743">
        <v>45.9</v>
      </c>
      <c r="H3743">
        <v>1.3</v>
      </c>
      <c r="I3743">
        <v>20.100000000000001</v>
      </c>
      <c r="J3743">
        <v>1.6</v>
      </c>
      <c r="K3743">
        <v>43.8</v>
      </c>
      <c r="L3743">
        <v>2.1</v>
      </c>
    </row>
    <row r="3744" spans="1:12" x14ac:dyDescent="0.2">
      <c r="A3744" t="str">
        <f t="shared" si="58"/>
        <v>OMN2000</v>
      </c>
      <c r="B3744" t="str">
        <f>VLOOKUP(C3744,'Country code'!$B$1:$C$992,2,FALSE)</f>
        <v>OMN</v>
      </c>
      <c r="C3744" t="s">
        <v>106</v>
      </c>
      <c r="D3744">
        <v>2000</v>
      </c>
      <c r="E3744">
        <v>37</v>
      </c>
      <c r="F3744">
        <v>4.0999999999999996</v>
      </c>
      <c r="G3744">
        <v>38.6</v>
      </c>
      <c r="H3744">
        <v>4.4000000000000004</v>
      </c>
    </row>
    <row r="3745" spans="1:8" x14ac:dyDescent="0.2">
      <c r="A3745" t="str">
        <f t="shared" si="58"/>
        <v>OMN2001</v>
      </c>
      <c r="B3745" t="str">
        <f>VLOOKUP(C3745,'Country code'!$B$1:$C$992,2,FALSE)</f>
        <v>OMN</v>
      </c>
      <c r="C3745" t="s">
        <v>106</v>
      </c>
      <c r="D3745">
        <v>2001</v>
      </c>
      <c r="E3745">
        <v>36.9</v>
      </c>
      <c r="F3745">
        <v>4.0999999999999996</v>
      </c>
      <c r="G3745">
        <v>38.6</v>
      </c>
      <c r="H3745">
        <v>4.4000000000000004</v>
      </c>
    </row>
    <row r="3746" spans="1:8" x14ac:dyDescent="0.2">
      <c r="A3746" t="str">
        <f t="shared" si="58"/>
        <v>OMN2002</v>
      </c>
      <c r="B3746" t="str">
        <f>VLOOKUP(C3746,'Country code'!$B$1:$C$992,2,FALSE)</f>
        <v>OMN</v>
      </c>
      <c r="C3746" t="s">
        <v>106</v>
      </c>
      <c r="D3746">
        <v>2002</v>
      </c>
      <c r="E3746">
        <v>36.9</v>
      </c>
      <c r="F3746">
        <v>4.2</v>
      </c>
      <c r="G3746">
        <v>38.5</v>
      </c>
      <c r="H3746">
        <v>4.5</v>
      </c>
    </row>
    <row r="3747" spans="1:8" x14ac:dyDescent="0.2">
      <c r="A3747" t="str">
        <f t="shared" si="58"/>
        <v>OMN2003</v>
      </c>
      <c r="B3747" t="str">
        <f>VLOOKUP(C3747,'Country code'!$B$1:$C$992,2,FALSE)</f>
        <v>OMN</v>
      </c>
      <c r="C3747" t="s">
        <v>106</v>
      </c>
      <c r="D3747">
        <v>2003</v>
      </c>
      <c r="E3747">
        <v>36.799999999999997</v>
      </c>
      <c r="F3747">
        <v>4.2</v>
      </c>
      <c r="G3747">
        <v>38.4</v>
      </c>
      <c r="H3747">
        <v>4.4000000000000004</v>
      </c>
    </row>
    <row r="3748" spans="1:8" x14ac:dyDescent="0.2">
      <c r="A3748" t="str">
        <f t="shared" si="58"/>
        <v>OMN2004</v>
      </c>
      <c r="B3748" t="str">
        <f>VLOOKUP(C3748,'Country code'!$B$1:$C$992,2,FALSE)</f>
        <v>OMN</v>
      </c>
      <c r="C3748" t="s">
        <v>106</v>
      </c>
      <c r="D3748">
        <v>2004</v>
      </c>
      <c r="E3748">
        <v>36.700000000000003</v>
      </c>
      <c r="F3748">
        <v>4.2</v>
      </c>
      <c r="G3748">
        <v>38.299999999999997</v>
      </c>
      <c r="H3748">
        <v>4.5</v>
      </c>
    </row>
    <row r="3749" spans="1:8" x14ac:dyDescent="0.2">
      <c r="A3749" t="str">
        <f t="shared" si="58"/>
        <v>OMN2005</v>
      </c>
      <c r="B3749" t="str">
        <f>VLOOKUP(C3749,'Country code'!$B$1:$C$992,2,FALSE)</f>
        <v>OMN</v>
      </c>
      <c r="C3749" t="s">
        <v>106</v>
      </c>
      <c r="D3749">
        <v>2005</v>
      </c>
      <c r="E3749">
        <v>36.6</v>
      </c>
      <c r="F3749">
        <v>4.2</v>
      </c>
      <c r="G3749">
        <v>38.299999999999997</v>
      </c>
      <c r="H3749">
        <v>4.5999999999999996</v>
      </c>
    </row>
    <row r="3750" spans="1:8" x14ac:dyDescent="0.2">
      <c r="A3750" t="str">
        <f t="shared" si="58"/>
        <v>OMN2006</v>
      </c>
      <c r="B3750" t="str">
        <f>VLOOKUP(C3750,'Country code'!$B$1:$C$992,2,FALSE)</f>
        <v>OMN</v>
      </c>
      <c r="C3750" t="s">
        <v>106</v>
      </c>
      <c r="D3750">
        <v>2006</v>
      </c>
      <c r="E3750">
        <v>36.5</v>
      </c>
      <c r="F3750">
        <v>4.0999999999999996</v>
      </c>
      <c r="G3750">
        <v>38.200000000000003</v>
      </c>
      <c r="H3750">
        <v>4.5</v>
      </c>
    </row>
    <row r="3751" spans="1:8" x14ac:dyDescent="0.2">
      <c r="A3751" t="str">
        <f t="shared" si="58"/>
        <v>OMN2007</v>
      </c>
      <c r="B3751" t="str">
        <f>VLOOKUP(C3751,'Country code'!$B$1:$C$992,2,FALSE)</f>
        <v>OMN</v>
      </c>
      <c r="C3751" t="s">
        <v>106</v>
      </c>
      <c r="D3751">
        <v>2007</v>
      </c>
      <c r="E3751">
        <v>36.4</v>
      </c>
      <c r="F3751">
        <v>4.2</v>
      </c>
      <c r="G3751">
        <v>38.1</v>
      </c>
      <c r="H3751">
        <v>4.5999999999999996</v>
      </c>
    </row>
    <row r="3752" spans="1:8" x14ac:dyDescent="0.2">
      <c r="A3752" t="str">
        <f t="shared" si="58"/>
        <v>OMN2008</v>
      </c>
      <c r="B3752" t="str">
        <f>VLOOKUP(C3752,'Country code'!$B$1:$C$992,2,FALSE)</f>
        <v>OMN</v>
      </c>
      <c r="C3752" t="s">
        <v>106</v>
      </c>
      <c r="D3752">
        <v>2008</v>
      </c>
      <c r="E3752">
        <v>36.4</v>
      </c>
      <c r="F3752">
        <v>4.2</v>
      </c>
      <c r="G3752">
        <v>38.1</v>
      </c>
      <c r="H3752">
        <v>4.5</v>
      </c>
    </row>
    <row r="3753" spans="1:8" x14ac:dyDescent="0.2">
      <c r="A3753" t="str">
        <f t="shared" si="58"/>
        <v>OMN2009</v>
      </c>
      <c r="B3753" t="str">
        <f>VLOOKUP(C3753,'Country code'!$B$1:$C$992,2,FALSE)</f>
        <v>OMN</v>
      </c>
      <c r="C3753" t="s">
        <v>106</v>
      </c>
      <c r="D3753">
        <v>2009</v>
      </c>
      <c r="E3753">
        <v>36.299999999999997</v>
      </c>
      <c r="F3753">
        <v>4.2</v>
      </c>
      <c r="G3753">
        <v>38</v>
      </c>
      <c r="H3753">
        <v>4.5999999999999996</v>
      </c>
    </row>
    <row r="3754" spans="1:8" x14ac:dyDescent="0.2">
      <c r="A3754" t="str">
        <f t="shared" si="58"/>
        <v>OMN2010</v>
      </c>
      <c r="B3754" t="str">
        <f>VLOOKUP(C3754,'Country code'!$B$1:$C$992,2,FALSE)</f>
        <v>OMN</v>
      </c>
      <c r="C3754" t="s">
        <v>106</v>
      </c>
      <c r="D3754">
        <v>2010</v>
      </c>
      <c r="E3754">
        <v>36.200000000000003</v>
      </c>
      <c r="F3754">
        <v>4.2</v>
      </c>
      <c r="G3754">
        <v>37.9</v>
      </c>
      <c r="H3754">
        <v>4.5</v>
      </c>
    </row>
    <row r="3755" spans="1:8" x14ac:dyDescent="0.2">
      <c r="A3755" t="str">
        <f t="shared" si="58"/>
        <v>PAK1964</v>
      </c>
      <c r="B3755" t="str">
        <f>VLOOKUP(C3755,'Country code'!$B$1:$C$992,2,FALSE)</f>
        <v>PAK</v>
      </c>
      <c r="C3755" t="s">
        <v>107</v>
      </c>
      <c r="D3755">
        <v>1964</v>
      </c>
      <c r="E3755">
        <v>34.299999999999997</v>
      </c>
      <c r="F3755">
        <v>1.8</v>
      </c>
      <c r="G3755">
        <v>35.5</v>
      </c>
      <c r="H3755">
        <v>2.2000000000000002</v>
      </c>
    </row>
    <row r="3756" spans="1:8" x14ac:dyDescent="0.2">
      <c r="A3756" t="str">
        <f t="shared" si="58"/>
        <v>PAK1965</v>
      </c>
      <c r="B3756" t="str">
        <f>VLOOKUP(C3756,'Country code'!$B$1:$C$992,2,FALSE)</f>
        <v>PAK</v>
      </c>
      <c r="C3756" t="s">
        <v>107</v>
      </c>
      <c r="D3756">
        <v>1965</v>
      </c>
      <c r="E3756">
        <v>34.200000000000003</v>
      </c>
      <c r="F3756">
        <v>1.8</v>
      </c>
      <c r="G3756">
        <v>35.5</v>
      </c>
      <c r="H3756">
        <v>2.1</v>
      </c>
    </row>
    <row r="3757" spans="1:8" x14ac:dyDescent="0.2">
      <c r="A3757" t="str">
        <f t="shared" si="58"/>
        <v>PAK1966</v>
      </c>
      <c r="B3757" t="str">
        <f>VLOOKUP(C3757,'Country code'!$B$1:$C$992,2,FALSE)</f>
        <v>PAK</v>
      </c>
      <c r="C3757" t="s">
        <v>107</v>
      </c>
      <c r="D3757">
        <v>1966</v>
      </c>
      <c r="E3757">
        <v>34.1</v>
      </c>
      <c r="F3757">
        <v>1.7</v>
      </c>
      <c r="G3757">
        <v>35.4</v>
      </c>
      <c r="H3757">
        <v>2</v>
      </c>
    </row>
    <row r="3758" spans="1:8" x14ac:dyDescent="0.2">
      <c r="A3758" t="str">
        <f t="shared" si="58"/>
        <v>PAK1967</v>
      </c>
      <c r="B3758" t="str">
        <f>VLOOKUP(C3758,'Country code'!$B$1:$C$992,2,FALSE)</f>
        <v>PAK</v>
      </c>
      <c r="C3758" t="s">
        <v>107</v>
      </c>
      <c r="D3758">
        <v>1967</v>
      </c>
      <c r="E3758">
        <v>34</v>
      </c>
      <c r="F3758">
        <v>1.6</v>
      </c>
      <c r="G3758">
        <v>35.4</v>
      </c>
      <c r="H3758">
        <v>1.8</v>
      </c>
    </row>
    <row r="3759" spans="1:8" x14ac:dyDescent="0.2">
      <c r="A3759" t="str">
        <f t="shared" si="58"/>
        <v>PAK1968</v>
      </c>
      <c r="B3759" t="str">
        <f>VLOOKUP(C3759,'Country code'!$B$1:$C$992,2,FALSE)</f>
        <v>PAK</v>
      </c>
      <c r="C3759" t="s">
        <v>107</v>
      </c>
      <c r="D3759">
        <v>1968</v>
      </c>
      <c r="E3759">
        <v>33.799999999999997</v>
      </c>
      <c r="F3759">
        <v>1.5</v>
      </c>
      <c r="G3759">
        <v>35.200000000000003</v>
      </c>
      <c r="H3759">
        <v>1.8</v>
      </c>
    </row>
    <row r="3760" spans="1:8" x14ac:dyDescent="0.2">
      <c r="A3760" t="str">
        <f t="shared" si="58"/>
        <v>PAK1969</v>
      </c>
      <c r="B3760" t="str">
        <f>VLOOKUP(C3760,'Country code'!$B$1:$C$992,2,FALSE)</f>
        <v>PAK</v>
      </c>
      <c r="C3760" t="s">
        <v>107</v>
      </c>
      <c r="D3760">
        <v>1969</v>
      </c>
      <c r="E3760">
        <v>33.5</v>
      </c>
      <c r="F3760">
        <v>1.5</v>
      </c>
      <c r="G3760">
        <v>34.9</v>
      </c>
      <c r="H3760">
        <v>1.7</v>
      </c>
    </row>
    <row r="3761" spans="1:8" x14ac:dyDescent="0.2">
      <c r="A3761" t="str">
        <f t="shared" si="58"/>
        <v>PAK1970</v>
      </c>
      <c r="B3761" t="str">
        <f>VLOOKUP(C3761,'Country code'!$B$1:$C$992,2,FALSE)</f>
        <v>PAK</v>
      </c>
      <c r="C3761" t="s">
        <v>107</v>
      </c>
      <c r="D3761">
        <v>1970</v>
      </c>
      <c r="E3761">
        <v>33.299999999999997</v>
      </c>
      <c r="F3761">
        <v>1.4</v>
      </c>
      <c r="G3761">
        <v>34.799999999999997</v>
      </c>
      <c r="H3761">
        <v>1.7</v>
      </c>
    </row>
    <row r="3762" spans="1:8" x14ac:dyDescent="0.2">
      <c r="A3762" t="str">
        <f t="shared" si="58"/>
        <v>PAK1971</v>
      </c>
      <c r="B3762" t="str">
        <f>VLOOKUP(C3762,'Country code'!$B$1:$C$992,2,FALSE)</f>
        <v>PAK</v>
      </c>
      <c r="C3762" t="s">
        <v>107</v>
      </c>
      <c r="D3762">
        <v>1971</v>
      </c>
      <c r="E3762">
        <v>33.200000000000003</v>
      </c>
      <c r="F3762">
        <v>1.4</v>
      </c>
      <c r="G3762">
        <v>34.700000000000003</v>
      </c>
      <c r="H3762">
        <v>1.6</v>
      </c>
    </row>
    <row r="3763" spans="1:8" x14ac:dyDescent="0.2">
      <c r="A3763" t="str">
        <f t="shared" si="58"/>
        <v>PAK1972</v>
      </c>
      <c r="B3763" t="str">
        <f>VLOOKUP(C3763,'Country code'!$B$1:$C$992,2,FALSE)</f>
        <v>PAK</v>
      </c>
      <c r="C3763" t="s">
        <v>107</v>
      </c>
      <c r="D3763">
        <v>1972</v>
      </c>
      <c r="E3763">
        <v>33.299999999999997</v>
      </c>
      <c r="F3763">
        <v>1.5</v>
      </c>
      <c r="G3763">
        <v>34.799999999999997</v>
      </c>
      <c r="H3763">
        <v>1.7</v>
      </c>
    </row>
    <row r="3764" spans="1:8" x14ac:dyDescent="0.2">
      <c r="A3764" t="str">
        <f t="shared" si="58"/>
        <v>PAK1973</v>
      </c>
      <c r="B3764" t="str">
        <f>VLOOKUP(C3764,'Country code'!$B$1:$C$992,2,FALSE)</f>
        <v>PAK</v>
      </c>
      <c r="C3764" t="s">
        <v>107</v>
      </c>
      <c r="D3764">
        <v>1973</v>
      </c>
      <c r="E3764">
        <v>33.4</v>
      </c>
      <c r="F3764">
        <v>1.7</v>
      </c>
      <c r="G3764">
        <v>34.9</v>
      </c>
      <c r="H3764">
        <v>1.9</v>
      </c>
    </row>
    <row r="3765" spans="1:8" x14ac:dyDescent="0.2">
      <c r="A3765" t="str">
        <f t="shared" si="58"/>
        <v>PAK1974</v>
      </c>
      <c r="B3765" t="str">
        <f>VLOOKUP(C3765,'Country code'!$B$1:$C$992,2,FALSE)</f>
        <v>PAK</v>
      </c>
      <c r="C3765" t="s">
        <v>107</v>
      </c>
      <c r="D3765">
        <v>1974</v>
      </c>
      <c r="E3765">
        <v>33.5</v>
      </c>
      <c r="F3765">
        <v>1.8</v>
      </c>
      <c r="G3765">
        <v>35</v>
      </c>
      <c r="H3765">
        <v>2</v>
      </c>
    </row>
    <row r="3766" spans="1:8" x14ac:dyDescent="0.2">
      <c r="A3766" t="str">
        <f t="shared" si="58"/>
        <v>PAK1975</v>
      </c>
      <c r="B3766" t="str">
        <f>VLOOKUP(C3766,'Country code'!$B$1:$C$992,2,FALSE)</f>
        <v>PAK</v>
      </c>
      <c r="C3766" t="s">
        <v>107</v>
      </c>
      <c r="D3766">
        <v>1975</v>
      </c>
      <c r="E3766">
        <v>33.700000000000003</v>
      </c>
      <c r="F3766">
        <v>1.8</v>
      </c>
      <c r="G3766">
        <v>35.1</v>
      </c>
      <c r="H3766">
        <v>2.1</v>
      </c>
    </row>
    <row r="3767" spans="1:8" x14ac:dyDescent="0.2">
      <c r="A3767" t="str">
        <f t="shared" si="58"/>
        <v>PAK1976</v>
      </c>
      <c r="B3767" t="str">
        <f>VLOOKUP(C3767,'Country code'!$B$1:$C$992,2,FALSE)</f>
        <v>PAK</v>
      </c>
      <c r="C3767" t="s">
        <v>107</v>
      </c>
      <c r="D3767">
        <v>1976</v>
      </c>
      <c r="E3767">
        <v>33.799999999999997</v>
      </c>
      <c r="F3767">
        <v>1.8</v>
      </c>
      <c r="G3767">
        <v>35.200000000000003</v>
      </c>
      <c r="H3767">
        <v>2.1</v>
      </c>
    </row>
    <row r="3768" spans="1:8" x14ac:dyDescent="0.2">
      <c r="A3768" t="str">
        <f t="shared" si="58"/>
        <v>PAK1977</v>
      </c>
      <c r="B3768" t="str">
        <f>VLOOKUP(C3768,'Country code'!$B$1:$C$992,2,FALSE)</f>
        <v>PAK</v>
      </c>
      <c r="C3768" t="s">
        <v>107</v>
      </c>
      <c r="D3768">
        <v>1977</v>
      </c>
      <c r="E3768">
        <v>33.9</v>
      </c>
      <c r="F3768">
        <v>1.9</v>
      </c>
      <c r="G3768">
        <v>35.299999999999997</v>
      </c>
      <c r="H3768">
        <v>2.2000000000000002</v>
      </c>
    </row>
    <row r="3769" spans="1:8" x14ac:dyDescent="0.2">
      <c r="A3769" t="str">
        <f t="shared" si="58"/>
        <v>PAK1978</v>
      </c>
      <c r="B3769" t="str">
        <f>VLOOKUP(C3769,'Country code'!$B$1:$C$992,2,FALSE)</f>
        <v>PAK</v>
      </c>
      <c r="C3769" t="s">
        <v>107</v>
      </c>
      <c r="D3769">
        <v>1978</v>
      </c>
      <c r="E3769">
        <v>34</v>
      </c>
      <c r="F3769">
        <v>1.8</v>
      </c>
      <c r="G3769">
        <v>35.4</v>
      </c>
      <c r="H3769">
        <v>2.1</v>
      </c>
    </row>
    <row r="3770" spans="1:8" x14ac:dyDescent="0.2">
      <c r="A3770" t="str">
        <f t="shared" si="58"/>
        <v>PAK1979</v>
      </c>
      <c r="B3770" t="str">
        <f>VLOOKUP(C3770,'Country code'!$B$1:$C$992,2,FALSE)</f>
        <v>PAK</v>
      </c>
      <c r="C3770" t="s">
        <v>107</v>
      </c>
      <c r="D3770">
        <v>1979</v>
      </c>
      <c r="E3770">
        <v>34.1</v>
      </c>
      <c r="F3770">
        <v>1.8</v>
      </c>
      <c r="G3770">
        <v>35.6</v>
      </c>
      <c r="H3770">
        <v>2</v>
      </c>
    </row>
    <row r="3771" spans="1:8" x14ac:dyDescent="0.2">
      <c r="A3771" t="str">
        <f t="shared" ref="A3771:A3834" si="59">B3771&amp;D3771</f>
        <v>PAK1980</v>
      </c>
      <c r="B3771" t="str">
        <f>VLOOKUP(C3771,'Country code'!$B$1:$C$992,2,FALSE)</f>
        <v>PAK</v>
      </c>
      <c r="C3771" t="s">
        <v>107</v>
      </c>
      <c r="D3771">
        <v>1980</v>
      </c>
      <c r="E3771">
        <v>34.1</v>
      </c>
      <c r="F3771">
        <v>1.9</v>
      </c>
      <c r="G3771">
        <v>35.6</v>
      </c>
      <c r="H3771">
        <v>2.1</v>
      </c>
    </row>
    <row r="3772" spans="1:8" x14ac:dyDescent="0.2">
      <c r="A3772" t="str">
        <f t="shared" si="59"/>
        <v>PAK1981</v>
      </c>
      <c r="B3772" t="str">
        <f>VLOOKUP(C3772,'Country code'!$B$1:$C$992,2,FALSE)</f>
        <v>PAK</v>
      </c>
      <c r="C3772" t="s">
        <v>107</v>
      </c>
      <c r="D3772">
        <v>1981</v>
      </c>
      <c r="E3772">
        <v>34.200000000000003</v>
      </c>
      <c r="F3772">
        <v>1.9</v>
      </c>
      <c r="G3772">
        <v>35.6</v>
      </c>
      <c r="H3772">
        <v>2.1</v>
      </c>
    </row>
    <row r="3773" spans="1:8" x14ac:dyDescent="0.2">
      <c r="A3773" t="str">
        <f t="shared" si="59"/>
        <v>PAK1982</v>
      </c>
      <c r="B3773" t="str">
        <f>VLOOKUP(C3773,'Country code'!$B$1:$C$992,2,FALSE)</f>
        <v>PAK</v>
      </c>
      <c r="C3773" t="s">
        <v>107</v>
      </c>
      <c r="D3773">
        <v>1982</v>
      </c>
      <c r="E3773">
        <v>34.200000000000003</v>
      </c>
      <c r="F3773">
        <v>1.9</v>
      </c>
      <c r="G3773">
        <v>35.6</v>
      </c>
      <c r="H3773">
        <v>2.1</v>
      </c>
    </row>
    <row r="3774" spans="1:8" x14ac:dyDescent="0.2">
      <c r="A3774" t="str">
        <f t="shared" si="59"/>
        <v>PAK1983</v>
      </c>
      <c r="B3774" t="str">
        <f>VLOOKUP(C3774,'Country code'!$B$1:$C$992,2,FALSE)</f>
        <v>PAK</v>
      </c>
      <c r="C3774" t="s">
        <v>107</v>
      </c>
      <c r="D3774">
        <v>1983</v>
      </c>
      <c r="E3774">
        <v>34.200000000000003</v>
      </c>
      <c r="F3774">
        <v>1.8</v>
      </c>
      <c r="G3774">
        <v>35.700000000000003</v>
      </c>
      <c r="H3774">
        <v>2.1</v>
      </c>
    </row>
    <row r="3775" spans="1:8" x14ac:dyDescent="0.2">
      <c r="A3775" t="str">
        <f t="shared" si="59"/>
        <v>PAK1984</v>
      </c>
      <c r="B3775" t="str">
        <f>VLOOKUP(C3775,'Country code'!$B$1:$C$992,2,FALSE)</f>
        <v>PAK</v>
      </c>
      <c r="C3775" t="s">
        <v>107</v>
      </c>
      <c r="D3775">
        <v>1984</v>
      </c>
      <c r="E3775">
        <v>34.299999999999997</v>
      </c>
      <c r="F3775">
        <v>1.7</v>
      </c>
      <c r="G3775">
        <v>35.700000000000003</v>
      </c>
      <c r="H3775">
        <v>2</v>
      </c>
    </row>
    <row r="3776" spans="1:8" x14ac:dyDescent="0.2">
      <c r="A3776" t="str">
        <f t="shared" si="59"/>
        <v>PAK1985</v>
      </c>
      <c r="B3776" t="str">
        <f>VLOOKUP(C3776,'Country code'!$B$1:$C$992,2,FALSE)</f>
        <v>PAK</v>
      </c>
      <c r="C3776" t="s">
        <v>107</v>
      </c>
      <c r="D3776">
        <v>1985</v>
      </c>
      <c r="E3776">
        <v>34.299999999999997</v>
      </c>
      <c r="F3776">
        <v>1.6</v>
      </c>
      <c r="G3776">
        <v>35.700000000000003</v>
      </c>
      <c r="H3776">
        <v>1.9</v>
      </c>
    </row>
    <row r="3777" spans="1:8" x14ac:dyDescent="0.2">
      <c r="A3777" t="str">
        <f t="shared" si="59"/>
        <v>PAK1986</v>
      </c>
      <c r="B3777" t="str">
        <f>VLOOKUP(C3777,'Country code'!$B$1:$C$992,2,FALSE)</f>
        <v>PAK</v>
      </c>
      <c r="C3777" t="s">
        <v>107</v>
      </c>
      <c r="D3777">
        <v>1986</v>
      </c>
      <c r="E3777">
        <v>34.4</v>
      </c>
      <c r="F3777">
        <v>1.5</v>
      </c>
      <c r="G3777">
        <v>35.700000000000003</v>
      </c>
      <c r="H3777">
        <v>1.8</v>
      </c>
    </row>
    <row r="3778" spans="1:8" x14ac:dyDescent="0.2">
      <c r="A3778" t="str">
        <f t="shared" si="59"/>
        <v>PAK1987</v>
      </c>
      <c r="B3778" t="str">
        <f>VLOOKUP(C3778,'Country code'!$B$1:$C$992,2,FALSE)</f>
        <v>PAK</v>
      </c>
      <c r="C3778" t="s">
        <v>107</v>
      </c>
      <c r="D3778">
        <v>1987</v>
      </c>
      <c r="E3778">
        <v>34.4</v>
      </c>
      <c r="F3778">
        <v>1.4</v>
      </c>
      <c r="G3778">
        <v>35.700000000000003</v>
      </c>
      <c r="H3778">
        <v>1.7</v>
      </c>
    </row>
    <row r="3779" spans="1:8" x14ac:dyDescent="0.2">
      <c r="A3779" t="str">
        <f t="shared" si="59"/>
        <v>PAK1988</v>
      </c>
      <c r="B3779" t="str">
        <f>VLOOKUP(C3779,'Country code'!$B$1:$C$992,2,FALSE)</f>
        <v>PAK</v>
      </c>
      <c r="C3779" t="s">
        <v>107</v>
      </c>
      <c r="D3779">
        <v>1988</v>
      </c>
      <c r="E3779">
        <v>34.4</v>
      </c>
      <c r="F3779">
        <v>1.5</v>
      </c>
      <c r="G3779">
        <v>35.700000000000003</v>
      </c>
      <c r="H3779">
        <v>1.7</v>
      </c>
    </row>
    <row r="3780" spans="1:8" x14ac:dyDescent="0.2">
      <c r="A3780" t="str">
        <f t="shared" si="59"/>
        <v>PAK1989</v>
      </c>
      <c r="B3780" t="str">
        <f>VLOOKUP(C3780,'Country code'!$B$1:$C$992,2,FALSE)</f>
        <v>PAK</v>
      </c>
      <c r="C3780" t="s">
        <v>107</v>
      </c>
      <c r="D3780">
        <v>1989</v>
      </c>
      <c r="E3780">
        <v>34.5</v>
      </c>
      <c r="F3780">
        <v>1.5</v>
      </c>
      <c r="G3780">
        <v>35.799999999999997</v>
      </c>
      <c r="H3780">
        <v>1.8</v>
      </c>
    </row>
    <row r="3781" spans="1:8" x14ac:dyDescent="0.2">
      <c r="A3781" t="str">
        <f t="shared" si="59"/>
        <v>PAK1990</v>
      </c>
      <c r="B3781" t="str">
        <f>VLOOKUP(C3781,'Country code'!$B$1:$C$992,2,FALSE)</f>
        <v>PAK</v>
      </c>
      <c r="C3781" t="s">
        <v>107</v>
      </c>
      <c r="D3781">
        <v>1990</v>
      </c>
      <c r="E3781">
        <v>34.6</v>
      </c>
      <c r="F3781">
        <v>1.5</v>
      </c>
      <c r="G3781">
        <v>35.799999999999997</v>
      </c>
      <c r="H3781">
        <v>1.8</v>
      </c>
    </row>
    <row r="3782" spans="1:8" x14ac:dyDescent="0.2">
      <c r="A3782" t="str">
        <f t="shared" si="59"/>
        <v>PAK1991</v>
      </c>
      <c r="B3782" t="str">
        <f>VLOOKUP(C3782,'Country code'!$B$1:$C$992,2,FALSE)</f>
        <v>PAK</v>
      </c>
      <c r="C3782" t="s">
        <v>107</v>
      </c>
      <c r="D3782">
        <v>1991</v>
      </c>
      <c r="E3782">
        <v>34.6</v>
      </c>
      <c r="F3782">
        <v>1.6</v>
      </c>
      <c r="G3782">
        <v>35.799999999999997</v>
      </c>
      <c r="H3782">
        <v>1.8</v>
      </c>
    </row>
    <row r="3783" spans="1:8" x14ac:dyDescent="0.2">
      <c r="A3783" t="str">
        <f t="shared" si="59"/>
        <v>PAK1992</v>
      </c>
      <c r="B3783" t="str">
        <f>VLOOKUP(C3783,'Country code'!$B$1:$C$992,2,FALSE)</f>
        <v>PAK</v>
      </c>
      <c r="C3783" t="s">
        <v>107</v>
      </c>
      <c r="D3783">
        <v>1992</v>
      </c>
      <c r="E3783">
        <v>34.5</v>
      </c>
      <c r="F3783">
        <v>1.6</v>
      </c>
      <c r="G3783">
        <v>35.700000000000003</v>
      </c>
      <c r="H3783">
        <v>1.9</v>
      </c>
    </row>
    <row r="3784" spans="1:8" x14ac:dyDescent="0.2">
      <c r="A3784" t="str">
        <f t="shared" si="59"/>
        <v>PAK1993</v>
      </c>
      <c r="B3784" t="str">
        <f>VLOOKUP(C3784,'Country code'!$B$1:$C$992,2,FALSE)</f>
        <v>PAK</v>
      </c>
      <c r="C3784" t="s">
        <v>107</v>
      </c>
      <c r="D3784">
        <v>1993</v>
      </c>
      <c r="E3784">
        <v>34.4</v>
      </c>
      <c r="F3784">
        <v>1.7</v>
      </c>
      <c r="G3784">
        <v>35.6</v>
      </c>
      <c r="H3784">
        <v>2</v>
      </c>
    </row>
    <row r="3785" spans="1:8" x14ac:dyDescent="0.2">
      <c r="A3785" t="str">
        <f t="shared" si="59"/>
        <v>PAK1994</v>
      </c>
      <c r="B3785" t="str">
        <f>VLOOKUP(C3785,'Country code'!$B$1:$C$992,2,FALSE)</f>
        <v>PAK</v>
      </c>
      <c r="C3785" t="s">
        <v>107</v>
      </c>
      <c r="D3785">
        <v>1994</v>
      </c>
      <c r="E3785">
        <v>34.4</v>
      </c>
      <c r="F3785">
        <v>1.7</v>
      </c>
      <c r="G3785">
        <v>35.6</v>
      </c>
      <c r="H3785">
        <v>2</v>
      </c>
    </row>
    <row r="3786" spans="1:8" x14ac:dyDescent="0.2">
      <c r="A3786" t="str">
        <f t="shared" si="59"/>
        <v>PAK1995</v>
      </c>
      <c r="B3786" t="str">
        <f>VLOOKUP(C3786,'Country code'!$B$1:$C$992,2,FALSE)</f>
        <v>PAK</v>
      </c>
      <c r="C3786" t="s">
        <v>107</v>
      </c>
      <c r="D3786">
        <v>1995</v>
      </c>
      <c r="E3786">
        <v>34.299999999999997</v>
      </c>
      <c r="F3786">
        <v>1.7</v>
      </c>
      <c r="G3786">
        <v>35.5</v>
      </c>
      <c r="H3786">
        <v>2</v>
      </c>
    </row>
    <row r="3787" spans="1:8" x14ac:dyDescent="0.2">
      <c r="A3787" t="str">
        <f t="shared" si="59"/>
        <v>PAK1996</v>
      </c>
      <c r="B3787" t="str">
        <f>VLOOKUP(C3787,'Country code'!$B$1:$C$992,2,FALSE)</f>
        <v>PAK</v>
      </c>
      <c r="C3787" t="s">
        <v>107</v>
      </c>
      <c r="D3787">
        <v>1996</v>
      </c>
      <c r="E3787">
        <v>34.299999999999997</v>
      </c>
      <c r="F3787">
        <v>1.7</v>
      </c>
      <c r="G3787">
        <v>35.5</v>
      </c>
      <c r="H3787">
        <v>2</v>
      </c>
    </row>
    <row r="3788" spans="1:8" x14ac:dyDescent="0.2">
      <c r="A3788" t="str">
        <f t="shared" si="59"/>
        <v>PAK1997</v>
      </c>
      <c r="B3788" t="str">
        <f>VLOOKUP(C3788,'Country code'!$B$1:$C$992,2,FALSE)</f>
        <v>PAK</v>
      </c>
      <c r="C3788" t="s">
        <v>107</v>
      </c>
      <c r="D3788">
        <v>1997</v>
      </c>
      <c r="E3788">
        <v>34.4</v>
      </c>
      <c r="F3788">
        <v>1.7</v>
      </c>
      <c r="G3788">
        <v>35.5</v>
      </c>
      <c r="H3788">
        <v>2</v>
      </c>
    </row>
    <row r="3789" spans="1:8" x14ac:dyDescent="0.2">
      <c r="A3789" t="str">
        <f t="shared" si="59"/>
        <v>PAK1998</v>
      </c>
      <c r="B3789" t="str">
        <f>VLOOKUP(C3789,'Country code'!$B$1:$C$992,2,FALSE)</f>
        <v>PAK</v>
      </c>
      <c r="C3789" t="s">
        <v>107</v>
      </c>
      <c r="D3789">
        <v>1998</v>
      </c>
      <c r="E3789">
        <v>34.4</v>
      </c>
      <c r="F3789">
        <v>1.7</v>
      </c>
      <c r="G3789">
        <v>35.6</v>
      </c>
      <c r="H3789">
        <v>1.9</v>
      </c>
    </row>
    <row r="3790" spans="1:8" x14ac:dyDescent="0.2">
      <c r="A3790" t="str">
        <f t="shared" si="59"/>
        <v>PAK1999</v>
      </c>
      <c r="B3790" t="str">
        <f>VLOOKUP(C3790,'Country code'!$B$1:$C$992,2,FALSE)</f>
        <v>PAK</v>
      </c>
      <c r="C3790" t="s">
        <v>107</v>
      </c>
      <c r="D3790">
        <v>1999</v>
      </c>
      <c r="E3790">
        <v>34.4</v>
      </c>
      <c r="F3790">
        <v>1.6</v>
      </c>
      <c r="G3790">
        <v>35.6</v>
      </c>
      <c r="H3790">
        <v>1.9</v>
      </c>
    </row>
    <row r="3791" spans="1:8" x14ac:dyDescent="0.2">
      <c r="A3791" t="str">
        <f t="shared" si="59"/>
        <v>PAK2000</v>
      </c>
      <c r="B3791" t="str">
        <f>VLOOKUP(C3791,'Country code'!$B$1:$C$992,2,FALSE)</f>
        <v>PAK</v>
      </c>
      <c r="C3791" t="s">
        <v>107</v>
      </c>
      <c r="D3791">
        <v>2000</v>
      </c>
      <c r="E3791">
        <v>34.4</v>
      </c>
      <c r="F3791">
        <v>1.6</v>
      </c>
      <c r="G3791">
        <v>35.6</v>
      </c>
      <c r="H3791">
        <v>1.9</v>
      </c>
    </row>
    <row r="3792" spans="1:8" x14ac:dyDescent="0.2">
      <c r="A3792" t="str">
        <f t="shared" si="59"/>
        <v>PAK2001</v>
      </c>
      <c r="B3792" t="str">
        <f>VLOOKUP(C3792,'Country code'!$B$1:$C$992,2,FALSE)</f>
        <v>PAK</v>
      </c>
      <c r="C3792" t="s">
        <v>107</v>
      </c>
      <c r="D3792">
        <v>2001</v>
      </c>
      <c r="E3792">
        <v>34.299999999999997</v>
      </c>
      <c r="F3792">
        <v>1.6</v>
      </c>
      <c r="G3792">
        <v>35.5</v>
      </c>
      <c r="H3792">
        <v>1.8</v>
      </c>
    </row>
    <row r="3793" spans="1:8" x14ac:dyDescent="0.2">
      <c r="A3793" t="str">
        <f t="shared" si="59"/>
        <v>PAK2002</v>
      </c>
      <c r="B3793" t="str">
        <f>VLOOKUP(C3793,'Country code'!$B$1:$C$992,2,FALSE)</f>
        <v>PAK</v>
      </c>
      <c r="C3793" t="s">
        <v>107</v>
      </c>
      <c r="D3793">
        <v>2002</v>
      </c>
      <c r="E3793">
        <v>34.5</v>
      </c>
      <c r="F3793">
        <v>1.5</v>
      </c>
      <c r="G3793">
        <v>35.700000000000003</v>
      </c>
      <c r="H3793">
        <v>1.8</v>
      </c>
    </row>
    <row r="3794" spans="1:8" x14ac:dyDescent="0.2">
      <c r="A3794" t="str">
        <f t="shared" si="59"/>
        <v>PAK2003</v>
      </c>
      <c r="B3794" t="str">
        <f>VLOOKUP(C3794,'Country code'!$B$1:$C$992,2,FALSE)</f>
        <v>PAK</v>
      </c>
      <c r="C3794" t="s">
        <v>107</v>
      </c>
      <c r="D3794">
        <v>2003</v>
      </c>
      <c r="E3794">
        <v>34.6</v>
      </c>
      <c r="F3794">
        <v>1.6</v>
      </c>
      <c r="G3794">
        <v>35.700000000000003</v>
      </c>
      <c r="H3794">
        <v>1.8</v>
      </c>
    </row>
    <row r="3795" spans="1:8" x14ac:dyDescent="0.2">
      <c r="A3795" t="str">
        <f t="shared" si="59"/>
        <v>PAK2004</v>
      </c>
      <c r="B3795" t="str">
        <f>VLOOKUP(C3795,'Country code'!$B$1:$C$992,2,FALSE)</f>
        <v>PAK</v>
      </c>
      <c r="C3795" t="s">
        <v>107</v>
      </c>
      <c r="D3795">
        <v>2004</v>
      </c>
      <c r="E3795">
        <v>34.6</v>
      </c>
      <c r="F3795">
        <v>1.6</v>
      </c>
      <c r="G3795">
        <v>35.799999999999997</v>
      </c>
      <c r="H3795">
        <v>1.8</v>
      </c>
    </row>
    <row r="3796" spans="1:8" x14ac:dyDescent="0.2">
      <c r="A3796" t="str">
        <f t="shared" si="59"/>
        <v>PAK2005</v>
      </c>
      <c r="B3796" t="str">
        <f>VLOOKUP(C3796,'Country code'!$B$1:$C$992,2,FALSE)</f>
        <v>PAK</v>
      </c>
      <c r="C3796" t="s">
        <v>107</v>
      </c>
      <c r="D3796">
        <v>2005</v>
      </c>
      <c r="E3796">
        <v>34.700000000000003</v>
      </c>
      <c r="F3796">
        <v>1.6</v>
      </c>
      <c r="G3796">
        <v>35.799999999999997</v>
      </c>
      <c r="H3796">
        <v>1.8</v>
      </c>
    </row>
    <row r="3797" spans="1:8" x14ac:dyDescent="0.2">
      <c r="A3797" t="str">
        <f t="shared" si="59"/>
        <v>PAK2006</v>
      </c>
      <c r="B3797" t="str">
        <f>VLOOKUP(C3797,'Country code'!$B$1:$C$992,2,FALSE)</f>
        <v>PAK</v>
      </c>
      <c r="C3797" t="s">
        <v>107</v>
      </c>
      <c r="D3797">
        <v>2006</v>
      </c>
      <c r="E3797">
        <v>34.700000000000003</v>
      </c>
      <c r="F3797">
        <v>1.7</v>
      </c>
      <c r="G3797">
        <v>35.799999999999997</v>
      </c>
      <c r="H3797">
        <v>1.9</v>
      </c>
    </row>
    <row r="3798" spans="1:8" x14ac:dyDescent="0.2">
      <c r="A3798" t="str">
        <f t="shared" si="59"/>
        <v>PAK2007</v>
      </c>
      <c r="B3798" t="str">
        <f>VLOOKUP(C3798,'Country code'!$B$1:$C$992,2,FALSE)</f>
        <v>PAK</v>
      </c>
      <c r="C3798" t="s">
        <v>107</v>
      </c>
      <c r="D3798">
        <v>2007</v>
      </c>
      <c r="E3798">
        <v>34.700000000000003</v>
      </c>
      <c r="F3798">
        <v>1.6</v>
      </c>
      <c r="G3798">
        <v>35.799999999999997</v>
      </c>
      <c r="H3798">
        <v>1.8</v>
      </c>
    </row>
    <row r="3799" spans="1:8" x14ac:dyDescent="0.2">
      <c r="A3799" t="str">
        <f t="shared" si="59"/>
        <v>PAK2008</v>
      </c>
      <c r="B3799" t="str">
        <f>VLOOKUP(C3799,'Country code'!$B$1:$C$992,2,FALSE)</f>
        <v>PAK</v>
      </c>
      <c r="C3799" t="s">
        <v>107</v>
      </c>
      <c r="D3799">
        <v>2008</v>
      </c>
      <c r="E3799">
        <v>34.799999999999997</v>
      </c>
      <c r="F3799">
        <v>1.7</v>
      </c>
      <c r="G3799">
        <v>35.799999999999997</v>
      </c>
      <c r="H3799">
        <v>2</v>
      </c>
    </row>
    <row r="3800" spans="1:8" x14ac:dyDescent="0.2">
      <c r="A3800" t="str">
        <f t="shared" si="59"/>
        <v>PAK2009</v>
      </c>
      <c r="B3800" t="str">
        <f>VLOOKUP(C3800,'Country code'!$B$1:$C$992,2,FALSE)</f>
        <v>PAK</v>
      </c>
      <c r="C3800" t="s">
        <v>107</v>
      </c>
      <c r="D3800">
        <v>2009</v>
      </c>
      <c r="E3800">
        <v>34.700000000000003</v>
      </c>
      <c r="F3800">
        <v>1.7</v>
      </c>
      <c r="G3800">
        <v>35.799999999999997</v>
      </c>
      <c r="H3800">
        <v>2</v>
      </c>
    </row>
    <row r="3801" spans="1:8" x14ac:dyDescent="0.2">
      <c r="A3801" t="str">
        <f t="shared" si="59"/>
        <v>PAK2010</v>
      </c>
      <c r="B3801" t="str">
        <f>VLOOKUP(C3801,'Country code'!$B$1:$C$992,2,FALSE)</f>
        <v>PAK</v>
      </c>
      <c r="C3801" t="s">
        <v>107</v>
      </c>
      <c r="D3801">
        <v>2010</v>
      </c>
      <c r="E3801">
        <v>34.700000000000003</v>
      </c>
      <c r="F3801">
        <v>1.7</v>
      </c>
      <c r="G3801">
        <v>35.700000000000003</v>
      </c>
      <c r="H3801">
        <v>2</v>
      </c>
    </row>
    <row r="3802" spans="1:8" x14ac:dyDescent="0.2">
      <c r="A3802" t="str">
        <f t="shared" si="59"/>
        <v>PAK2011</v>
      </c>
      <c r="B3802" t="str">
        <f>VLOOKUP(C3802,'Country code'!$B$1:$C$992,2,FALSE)</f>
        <v>PAK</v>
      </c>
      <c r="C3802" t="s">
        <v>107</v>
      </c>
      <c r="D3802">
        <v>2011</v>
      </c>
      <c r="E3802">
        <v>34.700000000000003</v>
      </c>
      <c r="F3802">
        <v>1.7</v>
      </c>
      <c r="G3802">
        <v>35.700000000000003</v>
      </c>
      <c r="H3802">
        <v>2.1</v>
      </c>
    </row>
    <row r="3803" spans="1:8" x14ac:dyDescent="0.2">
      <c r="A3803" t="str">
        <f t="shared" si="59"/>
        <v>PAK2012</v>
      </c>
      <c r="B3803" t="str">
        <f>VLOOKUP(C3803,'Country code'!$B$1:$C$992,2,FALSE)</f>
        <v>PAK</v>
      </c>
      <c r="C3803" t="s">
        <v>107</v>
      </c>
      <c r="D3803">
        <v>2012</v>
      </c>
      <c r="E3803">
        <v>34.700000000000003</v>
      </c>
      <c r="F3803">
        <v>1.9</v>
      </c>
      <c r="G3803">
        <v>35.700000000000003</v>
      </c>
      <c r="H3803">
        <v>2.2000000000000002</v>
      </c>
    </row>
    <row r="3804" spans="1:8" x14ac:dyDescent="0.2">
      <c r="A3804" t="str">
        <f t="shared" si="59"/>
        <v>PAK2013</v>
      </c>
      <c r="B3804" t="str">
        <f>VLOOKUP(C3804,'Country code'!$B$1:$C$992,2,FALSE)</f>
        <v>PAK</v>
      </c>
      <c r="C3804" t="s">
        <v>107</v>
      </c>
      <c r="D3804">
        <v>2013</v>
      </c>
      <c r="E3804">
        <v>34.6</v>
      </c>
      <c r="F3804">
        <v>2</v>
      </c>
      <c r="G3804">
        <v>35.6</v>
      </c>
      <c r="H3804">
        <v>2.2999999999999998</v>
      </c>
    </row>
    <row r="3805" spans="1:8" x14ac:dyDescent="0.2">
      <c r="A3805" t="str">
        <f t="shared" si="59"/>
        <v>PAK2014</v>
      </c>
      <c r="B3805" t="str">
        <f>VLOOKUP(C3805,'Country code'!$B$1:$C$992,2,FALSE)</f>
        <v>PAK</v>
      </c>
      <c r="C3805" t="s">
        <v>107</v>
      </c>
      <c r="D3805">
        <v>2014</v>
      </c>
      <c r="E3805">
        <v>34.6</v>
      </c>
      <c r="F3805">
        <v>2.1</v>
      </c>
      <c r="G3805">
        <v>35.6</v>
      </c>
      <c r="H3805">
        <v>2.4</v>
      </c>
    </row>
    <row r="3806" spans="1:8" x14ac:dyDescent="0.2">
      <c r="A3806" t="str">
        <f t="shared" si="59"/>
        <v>PAK2015</v>
      </c>
      <c r="B3806" t="str">
        <f>VLOOKUP(C3806,'Country code'!$B$1:$C$992,2,FALSE)</f>
        <v>PAK</v>
      </c>
      <c r="C3806" t="s">
        <v>107</v>
      </c>
      <c r="D3806">
        <v>2015</v>
      </c>
      <c r="E3806">
        <v>34.700000000000003</v>
      </c>
      <c r="F3806">
        <v>2.1</v>
      </c>
      <c r="G3806">
        <v>35.6</v>
      </c>
      <c r="H3806">
        <v>2.5</v>
      </c>
    </row>
    <row r="3807" spans="1:8" x14ac:dyDescent="0.2">
      <c r="A3807" t="str">
        <f t="shared" si="59"/>
        <v>PAK2016</v>
      </c>
      <c r="B3807" t="str">
        <f>VLOOKUP(C3807,'Country code'!$B$1:$C$992,2,FALSE)</f>
        <v>PAK</v>
      </c>
      <c r="C3807" t="s">
        <v>107</v>
      </c>
      <c r="D3807">
        <v>2016</v>
      </c>
      <c r="E3807">
        <v>34.6</v>
      </c>
      <c r="F3807">
        <v>2.2999999999999998</v>
      </c>
      <c r="G3807">
        <v>35.6</v>
      </c>
      <c r="H3807">
        <v>2.6</v>
      </c>
    </row>
    <row r="3808" spans="1:8" x14ac:dyDescent="0.2">
      <c r="A3808" t="str">
        <f t="shared" si="59"/>
        <v>PAK2017</v>
      </c>
      <c r="B3808" t="str">
        <f>VLOOKUP(C3808,'Country code'!$B$1:$C$992,2,FALSE)</f>
        <v>PAK</v>
      </c>
      <c r="C3808" t="s">
        <v>107</v>
      </c>
      <c r="D3808">
        <v>2017</v>
      </c>
      <c r="E3808">
        <v>34.6</v>
      </c>
      <c r="F3808">
        <v>2.2999999999999998</v>
      </c>
      <c r="G3808">
        <v>35.5</v>
      </c>
      <c r="H3808">
        <v>2.8</v>
      </c>
    </row>
    <row r="3809" spans="1:8" x14ac:dyDescent="0.2">
      <c r="A3809" t="str">
        <f t="shared" si="59"/>
        <v>PAK2018</v>
      </c>
      <c r="B3809" t="str">
        <f>VLOOKUP(C3809,'Country code'!$B$1:$C$992,2,FALSE)</f>
        <v>PAK</v>
      </c>
      <c r="C3809" t="s">
        <v>107</v>
      </c>
      <c r="D3809">
        <v>2018</v>
      </c>
      <c r="E3809">
        <v>34.6</v>
      </c>
      <c r="F3809">
        <v>2.5</v>
      </c>
      <c r="G3809">
        <v>35.5</v>
      </c>
      <c r="H3809">
        <v>2.9</v>
      </c>
    </row>
    <row r="3810" spans="1:8" x14ac:dyDescent="0.2">
      <c r="A3810" t="str">
        <f t="shared" si="59"/>
        <v>PLW2006</v>
      </c>
      <c r="B3810" t="str">
        <f>VLOOKUP(C3810,'Country code'!$B$1:$C$992,2,FALSE)</f>
        <v>PLW</v>
      </c>
      <c r="C3810" t="s">
        <v>295</v>
      </c>
      <c r="D3810">
        <v>2006</v>
      </c>
      <c r="E3810">
        <v>46.6</v>
      </c>
      <c r="F3810">
        <v>3.5</v>
      </c>
      <c r="G3810">
        <v>48.9</v>
      </c>
      <c r="H3810">
        <v>3.6</v>
      </c>
    </row>
    <row r="3811" spans="1:8" x14ac:dyDescent="0.2">
      <c r="A3811" t="str">
        <f t="shared" si="59"/>
        <v>PLW2007</v>
      </c>
      <c r="B3811" t="str">
        <f>VLOOKUP(C3811,'Country code'!$B$1:$C$992,2,FALSE)</f>
        <v>PLW</v>
      </c>
      <c r="C3811" t="s">
        <v>295</v>
      </c>
      <c r="D3811">
        <v>2007</v>
      </c>
      <c r="E3811">
        <v>46.7</v>
      </c>
      <c r="F3811">
        <v>3.5</v>
      </c>
      <c r="G3811">
        <v>49.1</v>
      </c>
      <c r="H3811">
        <v>3.5</v>
      </c>
    </row>
    <row r="3812" spans="1:8" x14ac:dyDescent="0.2">
      <c r="A3812" t="str">
        <f t="shared" si="59"/>
        <v>PLW2008</v>
      </c>
      <c r="B3812" t="str">
        <f>VLOOKUP(C3812,'Country code'!$B$1:$C$992,2,FALSE)</f>
        <v>PLW</v>
      </c>
      <c r="C3812" t="s">
        <v>295</v>
      </c>
      <c r="D3812">
        <v>2008</v>
      </c>
      <c r="E3812">
        <v>46.9</v>
      </c>
      <c r="F3812">
        <v>3.4</v>
      </c>
      <c r="G3812">
        <v>49.2</v>
      </c>
      <c r="H3812">
        <v>3.6</v>
      </c>
    </row>
    <row r="3813" spans="1:8" x14ac:dyDescent="0.2">
      <c r="A3813" t="str">
        <f t="shared" si="59"/>
        <v>PLW2009</v>
      </c>
      <c r="B3813" t="str">
        <f>VLOOKUP(C3813,'Country code'!$B$1:$C$992,2,FALSE)</f>
        <v>PLW</v>
      </c>
      <c r="C3813" t="s">
        <v>295</v>
      </c>
      <c r="D3813">
        <v>2009</v>
      </c>
      <c r="E3813">
        <v>47</v>
      </c>
      <c r="F3813">
        <v>3.3</v>
      </c>
      <c r="G3813">
        <v>49.3</v>
      </c>
      <c r="H3813">
        <v>3.5</v>
      </c>
    </row>
    <row r="3814" spans="1:8" x14ac:dyDescent="0.2">
      <c r="A3814" t="str">
        <f t="shared" si="59"/>
        <v>PLW2010</v>
      </c>
      <c r="B3814" t="str">
        <f>VLOOKUP(C3814,'Country code'!$B$1:$C$992,2,FALSE)</f>
        <v>PLW</v>
      </c>
      <c r="C3814" t="s">
        <v>295</v>
      </c>
      <c r="D3814">
        <v>2010</v>
      </c>
      <c r="E3814">
        <v>47.1</v>
      </c>
      <c r="F3814">
        <v>3.2</v>
      </c>
      <c r="G3814">
        <v>49.5</v>
      </c>
      <c r="H3814">
        <v>3.4</v>
      </c>
    </row>
    <row r="3815" spans="1:8" x14ac:dyDescent="0.2">
      <c r="A3815" t="str">
        <f t="shared" si="59"/>
        <v>PLW2011</v>
      </c>
      <c r="B3815" t="str">
        <f>VLOOKUP(C3815,'Country code'!$B$1:$C$992,2,FALSE)</f>
        <v>PLW</v>
      </c>
      <c r="C3815" t="s">
        <v>295</v>
      </c>
      <c r="D3815">
        <v>2011</v>
      </c>
      <c r="E3815">
        <v>47.3</v>
      </c>
      <c r="F3815">
        <v>3.1</v>
      </c>
      <c r="G3815">
        <v>49.7</v>
      </c>
      <c r="H3815">
        <v>3.3</v>
      </c>
    </row>
    <row r="3816" spans="1:8" x14ac:dyDescent="0.2">
      <c r="A3816" t="str">
        <f t="shared" si="59"/>
        <v>PLW2012</v>
      </c>
      <c r="B3816" t="str">
        <f>VLOOKUP(C3816,'Country code'!$B$1:$C$992,2,FALSE)</f>
        <v>PLW</v>
      </c>
      <c r="C3816" t="s">
        <v>295</v>
      </c>
      <c r="D3816">
        <v>2012</v>
      </c>
      <c r="E3816">
        <v>47.4</v>
      </c>
      <c r="F3816">
        <v>3.1</v>
      </c>
      <c r="G3816">
        <v>49.8</v>
      </c>
      <c r="H3816">
        <v>3.3</v>
      </c>
    </row>
    <row r="3817" spans="1:8" x14ac:dyDescent="0.2">
      <c r="A3817" t="str">
        <f t="shared" si="59"/>
        <v>PLW2013</v>
      </c>
      <c r="B3817" t="str">
        <f>VLOOKUP(C3817,'Country code'!$B$1:$C$992,2,FALSE)</f>
        <v>PLW</v>
      </c>
      <c r="C3817" t="s">
        <v>295</v>
      </c>
      <c r="D3817">
        <v>2013</v>
      </c>
      <c r="E3817">
        <v>47.5</v>
      </c>
      <c r="F3817">
        <v>2.9</v>
      </c>
      <c r="G3817">
        <v>50</v>
      </c>
      <c r="H3817">
        <v>3.1</v>
      </c>
    </row>
    <row r="3818" spans="1:8" x14ac:dyDescent="0.2">
      <c r="A3818" t="str">
        <f t="shared" si="59"/>
        <v>PLW2014</v>
      </c>
      <c r="B3818" t="str">
        <f>VLOOKUP(C3818,'Country code'!$B$1:$C$992,2,FALSE)</f>
        <v>PLW</v>
      </c>
      <c r="C3818" t="s">
        <v>295</v>
      </c>
      <c r="D3818">
        <v>2014</v>
      </c>
      <c r="E3818">
        <v>47.7</v>
      </c>
      <c r="F3818">
        <v>2.9</v>
      </c>
      <c r="G3818">
        <v>50.2</v>
      </c>
      <c r="H3818">
        <v>3.1</v>
      </c>
    </row>
    <row r="3819" spans="1:8" x14ac:dyDescent="0.2">
      <c r="A3819" t="str">
        <f t="shared" si="59"/>
        <v>PSE1996</v>
      </c>
      <c r="B3819" t="str">
        <f>VLOOKUP(C3819,'Country code'!$B$1:$C$992,2,FALSE)</f>
        <v>PSE</v>
      </c>
      <c r="C3819" t="s">
        <v>108</v>
      </c>
      <c r="D3819">
        <v>1996</v>
      </c>
      <c r="E3819">
        <v>36.799999999999997</v>
      </c>
      <c r="F3819">
        <v>2</v>
      </c>
      <c r="G3819">
        <v>38.9</v>
      </c>
      <c r="H3819">
        <v>2.2000000000000002</v>
      </c>
    </row>
    <row r="3820" spans="1:8" x14ac:dyDescent="0.2">
      <c r="A3820" t="str">
        <f t="shared" si="59"/>
        <v>PSE1997</v>
      </c>
      <c r="B3820" t="str">
        <f>VLOOKUP(C3820,'Country code'!$B$1:$C$992,2,FALSE)</f>
        <v>PSE</v>
      </c>
      <c r="C3820" t="s">
        <v>108</v>
      </c>
      <c r="D3820">
        <v>1997</v>
      </c>
      <c r="E3820">
        <v>36.9</v>
      </c>
      <c r="F3820">
        <v>1.9</v>
      </c>
      <c r="G3820">
        <v>38.9</v>
      </c>
      <c r="H3820">
        <v>2.1</v>
      </c>
    </row>
    <row r="3821" spans="1:8" x14ac:dyDescent="0.2">
      <c r="A3821" t="str">
        <f t="shared" si="59"/>
        <v>PSE1998</v>
      </c>
      <c r="B3821" t="str">
        <f>VLOOKUP(C3821,'Country code'!$B$1:$C$992,2,FALSE)</f>
        <v>PSE</v>
      </c>
      <c r="C3821" t="s">
        <v>108</v>
      </c>
      <c r="D3821">
        <v>1998</v>
      </c>
      <c r="E3821">
        <v>36.9</v>
      </c>
      <c r="F3821">
        <v>1.9</v>
      </c>
      <c r="G3821">
        <v>39</v>
      </c>
      <c r="H3821">
        <v>2</v>
      </c>
    </row>
    <row r="3822" spans="1:8" x14ac:dyDescent="0.2">
      <c r="A3822" t="str">
        <f t="shared" si="59"/>
        <v>PSE1999</v>
      </c>
      <c r="B3822" t="str">
        <f>VLOOKUP(C3822,'Country code'!$B$1:$C$992,2,FALSE)</f>
        <v>PSE</v>
      </c>
      <c r="C3822" t="s">
        <v>108</v>
      </c>
      <c r="D3822">
        <v>1999</v>
      </c>
      <c r="E3822">
        <v>37.1</v>
      </c>
      <c r="F3822">
        <v>1.9</v>
      </c>
      <c r="G3822">
        <v>39.1</v>
      </c>
      <c r="H3822">
        <v>2</v>
      </c>
    </row>
    <row r="3823" spans="1:8" x14ac:dyDescent="0.2">
      <c r="A3823" t="str">
        <f t="shared" si="59"/>
        <v>PSE2000</v>
      </c>
      <c r="B3823" t="str">
        <f>VLOOKUP(C3823,'Country code'!$B$1:$C$992,2,FALSE)</f>
        <v>PSE</v>
      </c>
      <c r="C3823" t="s">
        <v>108</v>
      </c>
      <c r="D3823">
        <v>2000</v>
      </c>
      <c r="E3823">
        <v>37.200000000000003</v>
      </c>
      <c r="F3823">
        <v>1.9</v>
      </c>
      <c r="G3823">
        <v>39.200000000000003</v>
      </c>
      <c r="H3823">
        <v>2</v>
      </c>
    </row>
    <row r="3824" spans="1:8" x14ac:dyDescent="0.2">
      <c r="A3824" t="str">
        <f t="shared" si="59"/>
        <v>PSE2001</v>
      </c>
      <c r="B3824" t="str">
        <f>VLOOKUP(C3824,'Country code'!$B$1:$C$992,2,FALSE)</f>
        <v>PSE</v>
      </c>
      <c r="C3824" t="s">
        <v>108</v>
      </c>
      <c r="D3824">
        <v>2001</v>
      </c>
      <c r="E3824">
        <v>37.299999999999997</v>
      </c>
      <c r="F3824">
        <v>1.8</v>
      </c>
      <c r="G3824">
        <v>39.299999999999997</v>
      </c>
      <c r="H3824">
        <v>2</v>
      </c>
    </row>
    <row r="3825" spans="1:8" x14ac:dyDescent="0.2">
      <c r="A3825" t="str">
        <f t="shared" si="59"/>
        <v>PSE2002</v>
      </c>
      <c r="B3825" t="str">
        <f>VLOOKUP(C3825,'Country code'!$B$1:$C$992,2,FALSE)</f>
        <v>PSE</v>
      </c>
      <c r="C3825" t="s">
        <v>108</v>
      </c>
      <c r="D3825">
        <v>2002</v>
      </c>
      <c r="E3825">
        <v>37.4</v>
      </c>
      <c r="F3825">
        <v>1.8</v>
      </c>
      <c r="G3825">
        <v>39.4</v>
      </c>
      <c r="H3825">
        <v>1.9</v>
      </c>
    </row>
    <row r="3826" spans="1:8" x14ac:dyDescent="0.2">
      <c r="A3826" t="str">
        <f t="shared" si="59"/>
        <v>PSE2003</v>
      </c>
      <c r="B3826" t="str">
        <f>VLOOKUP(C3826,'Country code'!$B$1:$C$992,2,FALSE)</f>
        <v>PSE</v>
      </c>
      <c r="C3826" t="s">
        <v>108</v>
      </c>
      <c r="D3826">
        <v>2003</v>
      </c>
      <c r="E3826">
        <v>37.5</v>
      </c>
      <c r="F3826">
        <v>1.7</v>
      </c>
      <c r="G3826">
        <v>39.6</v>
      </c>
      <c r="H3826">
        <v>1.8</v>
      </c>
    </row>
    <row r="3827" spans="1:8" x14ac:dyDescent="0.2">
      <c r="A3827" t="str">
        <f t="shared" si="59"/>
        <v>PSE2004</v>
      </c>
      <c r="B3827" t="str">
        <f>VLOOKUP(C3827,'Country code'!$B$1:$C$992,2,FALSE)</f>
        <v>PSE</v>
      </c>
      <c r="C3827" t="s">
        <v>108</v>
      </c>
      <c r="D3827">
        <v>2004</v>
      </c>
      <c r="E3827">
        <v>37.5</v>
      </c>
      <c r="F3827">
        <v>1.6</v>
      </c>
      <c r="G3827">
        <v>39.700000000000003</v>
      </c>
      <c r="H3827">
        <v>1.7</v>
      </c>
    </row>
    <row r="3828" spans="1:8" x14ac:dyDescent="0.2">
      <c r="A3828" t="str">
        <f t="shared" si="59"/>
        <v>PSE2005</v>
      </c>
      <c r="B3828" t="str">
        <f>VLOOKUP(C3828,'Country code'!$B$1:$C$992,2,FALSE)</f>
        <v>PSE</v>
      </c>
      <c r="C3828" t="s">
        <v>108</v>
      </c>
      <c r="D3828">
        <v>2005</v>
      </c>
      <c r="E3828">
        <v>37.700000000000003</v>
      </c>
      <c r="F3828">
        <v>1.5</v>
      </c>
      <c r="G3828">
        <v>39.9</v>
      </c>
      <c r="H3828">
        <v>1.6</v>
      </c>
    </row>
    <row r="3829" spans="1:8" x14ac:dyDescent="0.2">
      <c r="A3829" t="str">
        <f t="shared" si="59"/>
        <v>PSE2006</v>
      </c>
      <c r="B3829" t="str">
        <f>VLOOKUP(C3829,'Country code'!$B$1:$C$992,2,FALSE)</f>
        <v>PSE</v>
      </c>
      <c r="C3829" t="s">
        <v>108</v>
      </c>
      <c r="D3829">
        <v>2006</v>
      </c>
      <c r="E3829">
        <v>37.799999999999997</v>
      </c>
      <c r="F3829">
        <v>1.5</v>
      </c>
      <c r="G3829">
        <v>40</v>
      </c>
      <c r="H3829">
        <v>1.6</v>
      </c>
    </row>
    <row r="3830" spans="1:8" x14ac:dyDescent="0.2">
      <c r="A3830" t="str">
        <f t="shared" si="59"/>
        <v>PSE2007</v>
      </c>
      <c r="B3830" t="str">
        <f>VLOOKUP(C3830,'Country code'!$B$1:$C$992,2,FALSE)</f>
        <v>PSE</v>
      </c>
      <c r="C3830" t="s">
        <v>108</v>
      </c>
      <c r="D3830">
        <v>2007</v>
      </c>
      <c r="E3830">
        <v>38</v>
      </c>
      <c r="F3830">
        <v>1.5</v>
      </c>
      <c r="G3830">
        <v>40.200000000000003</v>
      </c>
      <c r="H3830">
        <v>1.6</v>
      </c>
    </row>
    <row r="3831" spans="1:8" x14ac:dyDescent="0.2">
      <c r="A3831" t="str">
        <f t="shared" si="59"/>
        <v>PSE2008</v>
      </c>
      <c r="B3831" t="str">
        <f>VLOOKUP(C3831,'Country code'!$B$1:$C$992,2,FALSE)</f>
        <v>PSE</v>
      </c>
      <c r="C3831" t="s">
        <v>108</v>
      </c>
      <c r="D3831">
        <v>2008</v>
      </c>
      <c r="E3831">
        <v>38.1</v>
      </c>
      <c r="F3831">
        <v>1.5</v>
      </c>
      <c r="G3831">
        <v>40.299999999999997</v>
      </c>
      <c r="H3831">
        <v>1.6</v>
      </c>
    </row>
    <row r="3832" spans="1:8" x14ac:dyDescent="0.2">
      <c r="A3832" t="str">
        <f t="shared" si="59"/>
        <v>PSE2009</v>
      </c>
      <c r="B3832" t="str">
        <f>VLOOKUP(C3832,'Country code'!$B$1:$C$992,2,FALSE)</f>
        <v>PSE</v>
      </c>
      <c r="C3832" t="s">
        <v>108</v>
      </c>
      <c r="D3832">
        <v>2009</v>
      </c>
      <c r="E3832">
        <v>38.1</v>
      </c>
      <c r="F3832">
        <v>1.6</v>
      </c>
      <c r="G3832">
        <v>40.4</v>
      </c>
      <c r="H3832">
        <v>1.7</v>
      </c>
    </row>
    <row r="3833" spans="1:8" x14ac:dyDescent="0.2">
      <c r="A3833" t="str">
        <f t="shared" si="59"/>
        <v>PSE2010</v>
      </c>
      <c r="B3833" t="str">
        <f>VLOOKUP(C3833,'Country code'!$B$1:$C$992,2,FALSE)</f>
        <v>PSE</v>
      </c>
      <c r="C3833" t="s">
        <v>108</v>
      </c>
      <c r="D3833">
        <v>2010</v>
      </c>
      <c r="E3833">
        <v>38.299999999999997</v>
      </c>
      <c r="F3833">
        <v>1.6</v>
      </c>
      <c r="G3833">
        <v>40.5</v>
      </c>
      <c r="H3833">
        <v>1.7</v>
      </c>
    </row>
    <row r="3834" spans="1:8" x14ac:dyDescent="0.2">
      <c r="A3834" t="str">
        <f t="shared" si="59"/>
        <v>PSE2011</v>
      </c>
      <c r="B3834" t="str">
        <f>VLOOKUP(C3834,'Country code'!$B$1:$C$992,2,FALSE)</f>
        <v>PSE</v>
      </c>
      <c r="C3834" t="s">
        <v>108</v>
      </c>
      <c r="D3834">
        <v>2011</v>
      </c>
      <c r="E3834">
        <v>38.299999999999997</v>
      </c>
      <c r="F3834">
        <v>1.7</v>
      </c>
      <c r="G3834">
        <v>40.6</v>
      </c>
      <c r="H3834">
        <v>1.8</v>
      </c>
    </row>
    <row r="3835" spans="1:8" x14ac:dyDescent="0.2">
      <c r="A3835" t="str">
        <f t="shared" ref="A3835:A3898" si="60">B3835&amp;D3835</f>
        <v>PSE2012</v>
      </c>
      <c r="B3835" t="str">
        <f>VLOOKUP(C3835,'Country code'!$B$1:$C$992,2,FALSE)</f>
        <v>PSE</v>
      </c>
      <c r="C3835" t="s">
        <v>108</v>
      </c>
      <c r="D3835">
        <v>2012</v>
      </c>
      <c r="E3835">
        <v>38.5</v>
      </c>
      <c r="F3835">
        <v>1.7</v>
      </c>
      <c r="G3835">
        <v>40.700000000000003</v>
      </c>
      <c r="H3835">
        <v>1.9</v>
      </c>
    </row>
    <row r="3836" spans="1:8" x14ac:dyDescent="0.2">
      <c r="A3836" t="str">
        <f t="shared" si="60"/>
        <v>PSE2013</v>
      </c>
      <c r="B3836" t="str">
        <f>VLOOKUP(C3836,'Country code'!$B$1:$C$992,2,FALSE)</f>
        <v>PSE</v>
      </c>
      <c r="C3836" t="s">
        <v>108</v>
      </c>
      <c r="D3836">
        <v>2013</v>
      </c>
      <c r="E3836">
        <v>38.6</v>
      </c>
      <c r="F3836">
        <v>1.8</v>
      </c>
      <c r="G3836">
        <v>40.9</v>
      </c>
      <c r="H3836">
        <v>1.9</v>
      </c>
    </row>
    <row r="3837" spans="1:8" x14ac:dyDescent="0.2">
      <c r="A3837" t="str">
        <f t="shared" si="60"/>
        <v>PSE2014</v>
      </c>
      <c r="B3837" t="str">
        <f>VLOOKUP(C3837,'Country code'!$B$1:$C$992,2,FALSE)</f>
        <v>PSE</v>
      </c>
      <c r="C3837" t="s">
        <v>108</v>
      </c>
      <c r="D3837">
        <v>2014</v>
      </c>
      <c r="E3837">
        <v>38.5</v>
      </c>
      <c r="F3837">
        <v>2</v>
      </c>
      <c r="G3837">
        <v>40.799999999999997</v>
      </c>
      <c r="H3837">
        <v>2.1</v>
      </c>
    </row>
    <row r="3838" spans="1:8" x14ac:dyDescent="0.2">
      <c r="A3838" t="str">
        <f t="shared" si="60"/>
        <v>PSE2015</v>
      </c>
      <c r="B3838" t="str">
        <f>VLOOKUP(C3838,'Country code'!$B$1:$C$992,2,FALSE)</f>
        <v>PSE</v>
      </c>
      <c r="C3838" t="s">
        <v>108</v>
      </c>
      <c r="D3838">
        <v>2015</v>
      </c>
      <c r="E3838">
        <v>38.4</v>
      </c>
      <c r="F3838">
        <v>2.1</v>
      </c>
      <c r="G3838">
        <v>40.799999999999997</v>
      </c>
      <c r="H3838">
        <v>2.2999999999999998</v>
      </c>
    </row>
    <row r="3839" spans="1:8" x14ac:dyDescent="0.2">
      <c r="A3839" t="str">
        <f t="shared" si="60"/>
        <v>PSE2016</v>
      </c>
      <c r="B3839" t="str">
        <f>VLOOKUP(C3839,'Country code'!$B$1:$C$992,2,FALSE)</f>
        <v>PSE</v>
      </c>
      <c r="C3839" t="s">
        <v>108</v>
      </c>
      <c r="D3839">
        <v>2016</v>
      </c>
      <c r="E3839">
        <v>38.299999999999997</v>
      </c>
      <c r="F3839">
        <v>2.2999999999999998</v>
      </c>
      <c r="G3839">
        <v>40.700000000000003</v>
      </c>
      <c r="H3839">
        <v>2.4</v>
      </c>
    </row>
    <row r="3840" spans="1:8" x14ac:dyDescent="0.2">
      <c r="A3840" t="str">
        <f t="shared" si="60"/>
        <v>PAN1970</v>
      </c>
      <c r="B3840" t="str">
        <f>VLOOKUP(C3840,'Country code'!$B$1:$C$992,2,FALSE)</f>
        <v>PAN</v>
      </c>
      <c r="C3840" t="s">
        <v>109</v>
      </c>
      <c r="D3840">
        <v>1970</v>
      </c>
      <c r="E3840">
        <v>49.6</v>
      </c>
      <c r="F3840">
        <v>2.9</v>
      </c>
      <c r="G3840">
        <v>52.7</v>
      </c>
      <c r="H3840">
        <v>3.5</v>
      </c>
    </row>
    <row r="3841" spans="1:12" x14ac:dyDescent="0.2">
      <c r="A3841" t="str">
        <f t="shared" si="60"/>
        <v>PAN1971</v>
      </c>
      <c r="B3841" t="str">
        <f>VLOOKUP(C3841,'Country code'!$B$1:$C$992,2,FALSE)</f>
        <v>PAN</v>
      </c>
      <c r="C3841" t="s">
        <v>109</v>
      </c>
      <c r="D3841">
        <v>1971</v>
      </c>
      <c r="E3841">
        <v>49.5</v>
      </c>
      <c r="F3841">
        <v>2.8</v>
      </c>
      <c r="G3841">
        <v>52.7</v>
      </c>
      <c r="H3841">
        <v>3.5</v>
      </c>
    </row>
    <row r="3842" spans="1:12" x14ac:dyDescent="0.2">
      <c r="A3842" t="str">
        <f t="shared" si="60"/>
        <v>PAN1972</v>
      </c>
      <c r="B3842" t="str">
        <f>VLOOKUP(C3842,'Country code'!$B$1:$C$992,2,FALSE)</f>
        <v>PAN</v>
      </c>
      <c r="C3842" t="s">
        <v>109</v>
      </c>
      <c r="D3842">
        <v>1972</v>
      </c>
      <c r="E3842">
        <v>49.5</v>
      </c>
      <c r="F3842">
        <v>2.8</v>
      </c>
      <c r="G3842">
        <v>52.7</v>
      </c>
      <c r="H3842">
        <v>3.4</v>
      </c>
    </row>
    <row r="3843" spans="1:12" x14ac:dyDescent="0.2">
      <c r="A3843" t="str">
        <f t="shared" si="60"/>
        <v>PAN1973</v>
      </c>
      <c r="B3843" t="str">
        <f>VLOOKUP(C3843,'Country code'!$B$1:$C$992,2,FALSE)</f>
        <v>PAN</v>
      </c>
      <c r="C3843" t="s">
        <v>109</v>
      </c>
      <c r="D3843">
        <v>1973</v>
      </c>
      <c r="E3843">
        <v>49.4</v>
      </c>
      <c r="F3843">
        <v>2.8</v>
      </c>
      <c r="G3843">
        <v>52.7</v>
      </c>
      <c r="H3843">
        <v>3.3</v>
      </c>
    </row>
    <row r="3844" spans="1:12" x14ac:dyDescent="0.2">
      <c r="A3844" t="str">
        <f t="shared" si="60"/>
        <v>PAN1974</v>
      </c>
      <c r="B3844" t="str">
        <f>VLOOKUP(C3844,'Country code'!$B$1:$C$992,2,FALSE)</f>
        <v>PAN</v>
      </c>
      <c r="C3844" t="s">
        <v>109</v>
      </c>
      <c r="D3844">
        <v>1974</v>
      </c>
      <c r="E3844">
        <v>49.4</v>
      </c>
      <c r="F3844">
        <v>2.7</v>
      </c>
      <c r="G3844">
        <v>52.7</v>
      </c>
      <c r="H3844">
        <v>3.2</v>
      </c>
    </row>
    <row r="3845" spans="1:12" x14ac:dyDescent="0.2">
      <c r="A3845" t="str">
        <f t="shared" si="60"/>
        <v>PAN1975</v>
      </c>
      <c r="B3845" t="str">
        <f>VLOOKUP(C3845,'Country code'!$B$1:$C$992,2,FALSE)</f>
        <v>PAN</v>
      </c>
      <c r="C3845" t="s">
        <v>109</v>
      </c>
      <c r="D3845">
        <v>1975</v>
      </c>
      <c r="E3845">
        <v>49.3</v>
      </c>
      <c r="F3845">
        <v>2.6</v>
      </c>
      <c r="G3845">
        <v>52.8</v>
      </c>
      <c r="H3845">
        <v>3.2</v>
      </c>
    </row>
    <row r="3846" spans="1:12" x14ac:dyDescent="0.2">
      <c r="A3846" t="str">
        <f t="shared" si="60"/>
        <v>PAN1976</v>
      </c>
      <c r="B3846" t="str">
        <f>VLOOKUP(C3846,'Country code'!$B$1:$C$992,2,FALSE)</f>
        <v>PAN</v>
      </c>
      <c r="C3846" t="s">
        <v>109</v>
      </c>
      <c r="D3846">
        <v>1976</v>
      </c>
      <c r="E3846">
        <v>49.3</v>
      </c>
      <c r="F3846">
        <v>2.5</v>
      </c>
      <c r="G3846">
        <v>52.8</v>
      </c>
      <c r="H3846">
        <v>3.1</v>
      </c>
    </row>
    <row r="3847" spans="1:12" x14ac:dyDescent="0.2">
      <c r="A3847" t="str">
        <f t="shared" si="60"/>
        <v>PAN1977</v>
      </c>
      <c r="B3847" t="str">
        <f>VLOOKUP(C3847,'Country code'!$B$1:$C$992,2,FALSE)</f>
        <v>PAN</v>
      </c>
      <c r="C3847" t="s">
        <v>109</v>
      </c>
      <c r="D3847">
        <v>1977</v>
      </c>
      <c r="E3847">
        <v>49.2</v>
      </c>
      <c r="F3847">
        <v>2.4</v>
      </c>
      <c r="G3847">
        <v>52.8</v>
      </c>
      <c r="H3847">
        <v>2.9</v>
      </c>
    </row>
    <row r="3848" spans="1:12" x14ac:dyDescent="0.2">
      <c r="A3848" t="str">
        <f t="shared" si="60"/>
        <v>PAN1978</v>
      </c>
      <c r="B3848" t="str">
        <f>VLOOKUP(C3848,'Country code'!$B$1:$C$992,2,FALSE)</f>
        <v>PAN</v>
      </c>
      <c r="C3848" t="s">
        <v>109</v>
      </c>
      <c r="D3848">
        <v>1978</v>
      </c>
      <c r="E3848">
        <v>49.2</v>
      </c>
      <c r="F3848">
        <v>2.2999999999999998</v>
      </c>
      <c r="G3848">
        <v>52.8</v>
      </c>
      <c r="H3848">
        <v>2.8</v>
      </c>
    </row>
    <row r="3849" spans="1:12" x14ac:dyDescent="0.2">
      <c r="A3849" t="str">
        <f t="shared" si="60"/>
        <v>PAN1979</v>
      </c>
      <c r="B3849" t="str">
        <f>VLOOKUP(C3849,'Country code'!$B$1:$C$992,2,FALSE)</f>
        <v>PAN</v>
      </c>
      <c r="C3849" t="s">
        <v>109</v>
      </c>
      <c r="D3849">
        <v>1979</v>
      </c>
      <c r="E3849">
        <v>49.1</v>
      </c>
      <c r="F3849">
        <v>2.2000000000000002</v>
      </c>
      <c r="G3849">
        <v>52.9</v>
      </c>
      <c r="H3849">
        <v>2.6</v>
      </c>
    </row>
    <row r="3850" spans="1:12" x14ac:dyDescent="0.2">
      <c r="A3850" t="str">
        <f t="shared" si="60"/>
        <v>PAN1980</v>
      </c>
      <c r="B3850" t="str">
        <f>VLOOKUP(C3850,'Country code'!$B$1:$C$992,2,FALSE)</f>
        <v>PAN</v>
      </c>
      <c r="C3850" t="s">
        <v>109</v>
      </c>
      <c r="D3850">
        <v>1980</v>
      </c>
      <c r="E3850">
        <v>49.3</v>
      </c>
      <c r="F3850">
        <v>2.2000000000000002</v>
      </c>
      <c r="G3850">
        <v>53.1</v>
      </c>
      <c r="H3850">
        <v>2.6</v>
      </c>
    </row>
    <row r="3851" spans="1:12" x14ac:dyDescent="0.2">
      <c r="A3851" t="str">
        <f t="shared" si="60"/>
        <v>PAN1981</v>
      </c>
      <c r="B3851" t="str">
        <f>VLOOKUP(C3851,'Country code'!$B$1:$C$992,2,FALSE)</f>
        <v>PAN</v>
      </c>
      <c r="C3851" t="s">
        <v>109</v>
      </c>
      <c r="D3851">
        <v>1981</v>
      </c>
      <c r="E3851">
        <v>49.4</v>
      </c>
      <c r="F3851">
        <v>2.1</v>
      </c>
      <c r="G3851">
        <v>53.3</v>
      </c>
      <c r="H3851">
        <v>2.7</v>
      </c>
    </row>
    <row r="3852" spans="1:12" x14ac:dyDescent="0.2">
      <c r="A3852" t="str">
        <f t="shared" si="60"/>
        <v>PAN1982</v>
      </c>
      <c r="B3852" t="str">
        <f>VLOOKUP(C3852,'Country code'!$B$1:$C$992,2,FALSE)</f>
        <v>PAN</v>
      </c>
      <c r="C3852" t="s">
        <v>109</v>
      </c>
      <c r="D3852">
        <v>1982</v>
      </c>
      <c r="E3852">
        <v>49.6</v>
      </c>
      <c r="F3852">
        <v>2.1</v>
      </c>
      <c r="G3852">
        <v>53.6</v>
      </c>
      <c r="H3852">
        <v>2.6</v>
      </c>
    </row>
    <row r="3853" spans="1:12" x14ac:dyDescent="0.2">
      <c r="A3853" t="str">
        <f t="shared" si="60"/>
        <v>PAN1983</v>
      </c>
      <c r="B3853" t="str">
        <f>VLOOKUP(C3853,'Country code'!$B$1:$C$992,2,FALSE)</f>
        <v>PAN</v>
      </c>
      <c r="C3853" t="s">
        <v>109</v>
      </c>
      <c r="D3853">
        <v>1983</v>
      </c>
      <c r="E3853">
        <v>49.8</v>
      </c>
      <c r="F3853">
        <v>2</v>
      </c>
      <c r="G3853">
        <v>53.8</v>
      </c>
      <c r="H3853">
        <v>2.5</v>
      </c>
    </row>
    <row r="3854" spans="1:12" x14ac:dyDescent="0.2">
      <c r="A3854" t="str">
        <f t="shared" si="60"/>
        <v>PAN1984</v>
      </c>
      <c r="B3854" t="str">
        <f>VLOOKUP(C3854,'Country code'!$B$1:$C$992,2,FALSE)</f>
        <v>PAN</v>
      </c>
      <c r="C3854" t="s">
        <v>109</v>
      </c>
      <c r="D3854">
        <v>1984</v>
      </c>
      <c r="E3854">
        <v>49.9</v>
      </c>
      <c r="F3854">
        <v>1.9</v>
      </c>
      <c r="G3854">
        <v>54</v>
      </c>
      <c r="H3854">
        <v>2.4</v>
      </c>
    </row>
    <row r="3855" spans="1:12" x14ac:dyDescent="0.2">
      <c r="A3855" t="str">
        <f t="shared" si="60"/>
        <v>PAN1985</v>
      </c>
      <c r="B3855" t="str">
        <f>VLOOKUP(C3855,'Country code'!$B$1:$C$992,2,FALSE)</f>
        <v>PAN</v>
      </c>
      <c r="C3855" t="s">
        <v>109</v>
      </c>
      <c r="D3855">
        <v>1985</v>
      </c>
      <c r="E3855">
        <v>50.1</v>
      </c>
      <c r="F3855">
        <v>1.7</v>
      </c>
      <c r="G3855">
        <v>54.2</v>
      </c>
      <c r="H3855">
        <v>2.2999999999999998</v>
      </c>
      <c r="I3855">
        <v>4.0999999999999996</v>
      </c>
      <c r="J3855">
        <v>2.9</v>
      </c>
      <c r="K3855">
        <v>7.6</v>
      </c>
      <c r="L3855">
        <v>3.7</v>
      </c>
    </row>
    <row r="3856" spans="1:12" x14ac:dyDescent="0.2">
      <c r="A3856" t="str">
        <f t="shared" si="60"/>
        <v>PAN1986</v>
      </c>
      <c r="B3856" t="str">
        <f>VLOOKUP(C3856,'Country code'!$B$1:$C$992,2,FALSE)</f>
        <v>PAN</v>
      </c>
      <c r="C3856" t="s">
        <v>109</v>
      </c>
      <c r="D3856">
        <v>1986</v>
      </c>
      <c r="E3856">
        <v>50.2</v>
      </c>
      <c r="F3856">
        <v>1.6</v>
      </c>
      <c r="G3856">
        <v>54.4</v>
      </c>
      <c r="H3856">
        <v>2.2000000000000002</v>
      </c>
      <c r="I3856">
        <v>4.2</v>
      </c>
      <c r="J3856">
        <v>2.7</v>
      </c>
      <c r="K3856">
        <v>7.7</v>
      </c>
      <c r="L3856">
        <v>3.5</v>
      </c>
    </row>
    <row r="3857" spans="1:12" x14ac:dyDescent="0.2">
      <c r="A3857" t="str">
        <f t="shared" si="60"/>
        <v>PAN1987</v>
      </c>
      <c r="B3857" t="str">
        <f>VLOOKUP(C3857,'Country code'!$B$1:$C$992,2,FALSE)</f>
        <v>PAN</v>
      </c>
      <c r="C3857" t="s">
        <v>109</v>
      </c>
      <c r="D3857">
        <v>1987</v>
      </c>
      <c r="E3857">
        <v>50.4</v>
      </c>
      <c r="F3857">
        <v>1.5</v>
      </c>
      <c r="G3857">
        <v>54.6</v>
      </c>
      <c r="H3857">
        <v>2</v>
      </c>
      <c r="I3857">
        <v>4.2</v>
      </c>
      <c r="J3857">
        <v>2.5</v>
      </c>
      <c r="K3857">
        <v>7.7</v>
      </c>
      <c r="L3857">
        <v>3.2</v>
      </c>
    </row>
    <row r="3858" spans="1:12" x14ac:dyDescent="0.2">
      <c r="A3858" t="str">
        <f t="shared" si="60"/>
        <v>PAN1988</v>
      </c>
      <c r="B3858" t="str">
        <f>VLOOKUP(C3858,'Country code'!$B$1:$C$992,2,FALSE)</f>
        <v>PAN</v>
      </c>
      <c r="C3858" t="s">
        <v>109</v>
      </c>
      <c r="D3858">
        <v>1988</v>
      </c>
      <c r="E3858">
        <v>50.7</v>
      </c>
      <c r="F3858">
        <v>1.4</v>
      </c>
      <c r="G3858">
        <v>54.9</v>
      </c>
      <c r="H3858">
        <v>1.9</v>
      </c>
      <c r="I3858">
        <v>4.2</v>
      </c>
      <c r="J3858">
        <v>2.4</v>
      </c>
      <c r="K3858">
        <v>7.7</v>
      </c>
      <c r="L3858">
        <v>3.1</v>
      </c>
    </row>
    <row r="3859" spans="1:12" x14ac:dyDescent="0.2">
      <c r="A3859" t="str">
        <f t="shared" si="60"/>
        <v>PAN1989</v>
      </c>
      <c r="B3859" t="str">
        <f>VLOOKUP(C3859,'Country code'!$B$1:$C$992,2,FALSE)</f>
        <v>PAN</v>
      </c>
      <c r="C3859" t="s">
        <v>109</v>
      </c>
      <c r="D3859">
        <v>1989</v>
      </c>
      <c r="E3859">
        <v>50.8</v>
      </c>
      <c r="F3859">
        <v>1.1000000000000001</v>
      </c>
      <c r="G3859">
        <v>55.1</v>
      </c>
      <c r="H3859">
        <v>1.8</v>
      </c>
      <c r="I3859">
        <v>4.3</v>
      </c>
      <c r="J3859">
        <v>2.1</v>
      </c>
      <c r="K3859">
        <v>7.8</v>
      </c>
      <c r="L3859">
        <v>2.8</v>
      </c>
    </row>
    <row r="3860" spans="1:12" x14ac:dyDescent="0.2">
      <c r="A3860" t="str">
        <f t="shared" si="60"/>
        <v>PAN1990</v>
      </c>
      <c r="B3860" t="str">
        <f>VLOOKUP(C3860,'Country code'!$B$1:$C$992,2,FALSE)</f>
        <v>PAN</v>
      </c>
      <c r="C3860" t="s">
        <v>109</v>
      </c>
      <c r="D3860">
        <v>1990</v>
      </c>
      <c r="E3860">
        <v>51</v>
      </c>
      <c r="F3860">
        <v>1.2</v>
      </c>
      <c r="G3860">
        <v>55.3</v>
      </c>
      <c r="H3860">
        <v>1.8</v>
      </c>
      <c r="I3860">
        <v>4.3</v>
      </c>
      <c r="J3860">
        <v>2.2000000000000002</v>
      </c>
      <c r="K3860">
        <v>7.8</v>
      </c>
      <c r="L3860">
        <v>2.8</v>
      </c>
    </row>
    <row r="3861" spans="1:12" x14ac:dyDescent="0.2">
      <c r="A3861" t="str">
        <f t="shared" si="60"/>
        <v>PAN1991</v>
      </c>
      <c r="B3861" t="str">
        <f>VLOOKUP(C3861,'Country code'!$B$1:$C$992,2,FALSE)</f>
        <v>PAN</v>
      </c>
      <c r="C3861" t="s">
        <v>109</v>
      </c>
      <c r="D3861">
        <v>1991</v>
      </c>
      <c r="E3861">
        <v>51.1</v>
      </c>
      <c r="F3861">
        <v>1.1000000000000001</v>
      </c>
      <c r="G3861">
        <v>55.4</v>
      </c>
      <c r="H3861">
        <v>1.7</v>
      </c>
      <c r="I3861">
        <v>4.3</v>
      </c>
      <c r="J3861">
        <v>2</v>
      </c>
      <c r="K3861">
        <v>7.8</v>
      </c>
      <c r="L3861">
        <v>2.6</v>
      </c>
    </row>
    <row r="3862" spans="1:12" x14ac:dyDescent="0.2">
      <c r="A3862" t="str">
        <f t="shared" si="60"/>
        <v>PAN1992</v>
      </c>
      <c r="B3862" t="str">
        <f>VLOOKUP(C3862,'Country code'!$B$1:$C$992,2,FALSE)</f>
        <v>PAN</v>
      </c>
      <c r="C3862" t="s">
        <v>109</v>
      </c>
      <c r="D3862">
        <v>1992</v>
      </c>
      <c r="E3862">
        <v>51.2</v>
      </c>
      <c r="F3862">
        <v>1.2</v>
      </c>
      <c r="G3862">
        <v>55.5</v>
      </c>
      <c r="H3862">
        <v>1.7</v>
      </c>
      <c r="I3862">
        <v>4.3</v>
      </c>
      <c r="J3862">
        <v>2.1</v>
      </c>
      <c r="K3862">
        <v>7.7</v>
      </c>
      <c r="L3862">
        <v>2.7</v>
      </c>
    </row>
    <row r="3863" spans="1:12" x14ac:dyDescent="0.2">
      <c r="A3863" t="str">
        <f t="shared" si="60"/>
        <v>PAN1993</v>
      </c>
      <c r="B3863" t="str">
        <f>VLOOKUP(C3863,'Country code'!$B$1:$C$992,2,FALSE)</f>
        <v>PAN</v>
      </c>
      <c r="C3863" t="s">
        <v>109</v>
      </c>
      <c r="D3863">
        <v>1993</v>
      </c>
      <c r="E3863">
        <v>51.2</v>
      </c>
      <c r="F3863">
        <v>1.2</v>
      </c>
      <c r="G3863">
        <v>55.5</v>
      </c>
      <c r="H3863">
        <v>1.7</v>
      </c>
      <c r="I3863">
        <v>4.3</v>
      </c>
      <c r="J3863">
        <v>2.1</v>
      </c>
      <c r="K3863">
        <v>7.7</v>
      </c>
      <c r="L3863">
        <v>2.7</v>
      </c>
    </row>
    <row r="3864" spans="1:12" x14ac:dyDescent="0.2">
      <c r="A3864" t="str">
        <f t="shared" si="60"/>
        <v>PAN1994</v>
      </c>
      <c r="B3864" t="str">
        <f>VLOOKUP(C3864,'Country code'!$B$1:$C$992,2,FALSE)</f>
        <v>PAN</v>
      </c>
      <c r="C3864" t="s">
        <v>109</v>
      </c>
      <c r="D3864">
        <v>1994</v>
      </c>
      <c r="E3864">
        <v>51.3</v>
      </c>
      <c r="F3864">
        <v>1.2</v>
      </c>
      <c r="G3864">
        <v>55.6</v>
      </c>
      <c r="H3864">
        <v>1.7</v>
      </c>
      <c r="I3864">
        <v>4.3</v>
      </c>
      <c r="J3864">
        <v>2.1</v>
      </c>
      <c r="K3864">
        <v>7.7</v>
      </c>
      <c r="L3864">
        <v>2.7</v>
      </c>
    </row>
    <row r="3865" spans="1:12" x14ac:dyDescent="0.2">
      <c r="A3865" t="str">
        <f t="shared" si="60"/>
        <v>PAN1995</v>
      </c>
      <c r="B3865" t="str">
        <f>VLOOKUP(C3865,'Country code'!$B$1:$C$992,2,FALSE)</f>
        <v>PAN</v>
      </c>
      <c r="C3865" t="s">
        <v>109</v>
      </c>
      <c r="D3865">
        <v>1995</v>
      </c>
      <c r="E3865">
        <v>51.3</v>
      </c>
      <c r="F3865">
        <v>1</v>
      </c>
      <c r="G3865">
        <v>55.7</v>
      </c>
      <c r="H3865">
        <v>1.6</v>
      </c>
      <c r="I3865">
        <v>4.4000000000000004</v>
      </c>
      <c r="J3865">
        <v>1.9</v>
      </c>
      <c r="K3865">
        <v>7.9</v>
      </c>
      <c r="L3865">
        <v>2.5</v>
      </c>
    </row>
    <row r="3866" spans="1:12" x14ac:dyDescent="0.2">
      <c r="A3866" t="str">
        <f t="shared" si="60"/>
        <v>PAN1996</v>
      </c>
      <c r="B3866" t="str">
        <f>VLOOKUP(C3866,'Country code'!$B$1:$C$992,2,FALSE)</f>
        <v>PAN</v>
      </c>
      <c r="C3866" t="s">
        <v>109</v>
      </c>
      <c r="D3866">
        <v>1996</v>
      </c>
      <c r="E3866">
        <v>51.4</v>
      </c>
      <c r="F3866">
        <v>1</v>
      </c>
      <c r="G3866">
        <v>55.7</v>
      </c>
      <c r="H3866">
        <v>1.5</v>
      </c>
      <c r="I3866">
        <v>4.3</v>
      </c>
      <c r="J3866">
        <v>1.8</v>
      </c>
      <c r="K3866">
        <v>7.7</v>
      </c>
      <c r="L3866">
        <v>2.2999999999999998</v>
      </c>
    </row>
    <row r="3867" spans="1:12" x14ac:dyDescent="0.2">
      <c r="A3867" t="str">
        <f t="shared" si="60"/>
        <v>PAN1997</v>
      </c>
      <c r="B3867" t="str">
        <f>VLOOKUP(C3867,'Country code'!$B$1:$C$992,2,FALSE)</f>
        <v>PAN</v>
      </c>
      <c r="C3867" t="s">
        <v>109</v>
      </c>
      <c r="D3867">
        <v>1997</v>
      </c>
      <c r="E3867">
        <v>51.5</v>
      </c>
      <c r="F3867">
        <v>0.9</v>
      </c>
      <c r="G3867">
        <v>55.7</v>
      </c>
      <c r="H3867">
        <v>1.4</v>
      </c>
      <c r="I3867">
        <v>4.2</v>
      </c>
      <c r="J3867">
        <v>1.7</v>
      </c>
      <c r="K3867">
        <v>7.5</v>
      </c>
      <c r="L3867">
        <v>2.2000000000000002</v>
      </c>
    </row>
    <row r="3868" spans="1:12" x14ac:dyDescent="0.2">
      <c r="A3868" t="str">
        <f t="shared" si="60"/>
        <v>PAN1998</v>
      </c>
      <c r="B3868" t="str">
        <f>VLOOKUP(C3868,'Country code'!$B$1:$C$992,2,FALSE)</f>
        <v>PAN</v>
      </c>
      <c r="C3868" t="s">
        <v>109</v>
      </c>
      <c r="D3868">
        <v>1998</v>
      </c>
      <c r="E3868">
        <v>51.3</v>
      </c>
      <c r="F3868">
        <v>0.9</v>
      </c>
      <c r="G3868">
        <v>55.6</v>
      </c>
      <c r="H3868">
        <v>1.3</v>
      </c>
      <c r="I3868">
        <v>4.3</v>
      </c>
      <c r="J3868">
        <v>1.6</v>
      </c>
      <c r="K3868">
        <v>7.7</v>
      </c>
      <c r="L3868">
        <v>2.1</v>
      </c>
    </row>
    <row r="3869" spans="1:12" x14ac:dyDescent="0.2">
      <c r="A3869" t="str">
        <f t="shared" si="60"/>
        <v>PAN1999</v>
      </c>
      <c r="B3869" t="str">
        <f>VLOOKUP(C3869,'Country code'!$B$1:$C$992,2,FALSE)</f>
        <v>PAN</v>
      </c>
      <c r="C3869" t="s">
        <v>109</v>
      </c>
      <c r="D3869">
        <v>1999</v>
      </c>
      <c r="E3869">
        <v>51.1</v>
      </c>
      <c r="F3869">
        <v>0.9</v>
      </c>
      <c r="G3869">
        <v>55.5</v>
      </c>
      <c r="H3869">
        <v>1.3</v>
      </c>
      <c r="I3869">
        <v>4.4000000000000004</v>
      </c>
      <c r="J3869">
        <v>1.6</v>
      </c>
      <c r="K3869">
        <v>7.9</v>
      </c>
      <c r="L3869">
        <v>2.1</v>
      </c>
    </row>
    <row r="3870" spans="1:12" x14ac:dyDescent="0.2">
      <c r="A3870" t="str">
        <f t="shared" si="60"/>
        <v>PAN2000</v>
      </c>
      <c r="B3870" t="str">
        <f>VLOOKUP(C3870,'Country code'!$B$1:$C$992,2,FALSE)</f>
        <v>PAN</v>
      </c>
      <c r="C3870" t="s">
        <v>109</v>
      </c>
      <c r="D3870">
        <v>2000</v>
      </c>
      <c r="E3870">
        <v>51.3</v>
      </c>
      <c r="F3870">
        <v>0.9</v>
      </c>
      <c r="G3870">
        <v>55.4</v>
      </c>
      <c r="H3870">
        <v>1.3</v>
      </c>
      <c r="I3870">
        <v>4.0999999999999996</v>
      </c>
      <c r="J3870">
        <v>1.6</v>
      </c>
      <c r="K3870">
        <v>7.4</v>
      </c>
      <c r="L3870">
        <v>2.1</v>
      </c>
    </row>
    <row r="3871" spans="1:12" x14ac:dyDescent="0.2">
      <c r="A3871" t="str">
        <f t="shared" si="60"/>
        <v>PAN2001</v>
      </c>
      <c r="B3871" t="str">
        <f>VLOOKUP(C3871,'Country code'!$B$1:$C$992,2,FALSE)</f>
        <v>PAN</v>
      </c>
      <c r="C3871" t="s">
        <v>109</v>
      </c>
      <c r="D3871">
        <v>2001</v>
      </c>
      <c r="E3871">
        <v>51.3</v>
      </c>
      <c r="F3871">
        <v>0.8</v>
      </c>
      <c r="G3871">
        <v>55.2</v>
      </c>
      <c r="H3871">
        <v>1.2</v>
      </c>
      <c r="I3871">
        <v>3.9</v>
      </c>
      <c r="J3871">
        <v>1.4</v>
      </c>
      <c r="K3871">
        <v>7.1</v>
      </c>
      <c r="L3871">
        <v>1.8</v>
      </c>
    </row>
    <row r="3872" spans="1:12" x14ac:dyDescent="0.2">
      <c r="A3872" t="str">
        <f t="shared" si="60"/>
        <v>PAN2002</v>
      </c>
      <c r="B3872" t="str">
        <f>VLOOKUP(C3872,'Country code'!$B$1:$C$992,2,FALSE)</f>
        <v>PAN</v>
      </c>
      <c r="C3872" t="s">
        <v>109</v>
      </c>
      <c r="D3872">
        <v>2002</v>
      </c>
      <c r="E3872">
        <v>51.1</v>
      </c>
      <c r="F3872">
        <v>0.8</v>
      </c>
      <c r="G3872">
        <v>55</v>
      </c>
      <c r="H3872">
        <v>1.2</v>
      </c>
      <c r="I3872">
        <v>3.9</v>
      </c>
      <c r="J3872">
        <v>1.4</v>
      </c>
      <c r="K3872">
        <v>7.1</v>
      </c>
      <c r="L3872">
        <v>1.8</v>
      </c>
    </row>
    <row r="3873" spans="1:12" x14ac:dyDescent="0.2">
      <c r="A3873" t="str">
        <f t="shared" si="60"/>
        <v>PAN2003</v>
      </c>
      <c r="B3873" t="str">
        <f>VLOOKUP(C3873,'Country code'!$B$1:$C$992,2,FALSE)</f>
        <v>PAN</v>
      </c>
      <c r="C3873" t="s">
        <v>109</v>
      </c>
      <c r="D3873">
        <v>2003</v>
      </c>
      <c r="E3873">
        <v>50.8</v>
      </c>
      <c r="F3873">
        <v>0.8</v>
      </c>
      <c r="G3873">
        <v>54.7</v>
      </c>
      <c r="H3873">
        <v>1.1000000000000001</v>
      </c>
      <c r="I3873">
        <v>3.9</v>
      </c>
      <c r="J3873">
        <v>1.4</v>
      </c>
      <c r="K3873">
        <v>7.1</v>
      </c>
      <c r="L3873">
        <v>1.8</v>
      </c>
    </row>
    <row r="3874" spans="1:12" x14ac:dyDescent="0.2">
      <c r="A3874" t="str">
        <f t="shared" si="60"/>
        <v>PAN2004</v>
      </c>
      <c r="B3874" t="str">
        <f>VLOOKUP(C3874,'Country code'!$B$1:$C$992,2,FALSE)</f>
        <v>PAN</v>
      </c>
      <c r="C3874" t="s">
        <v>109</v>
      </c>
      <c r="D3874">
        <v>2004</v>
      </c>
      <c r="E3874">
        <v>50.2</v>
      </c>
      <c r="F3874">
        <v>0.8</v>
      </c>
      <c r="G3874">
        <v>54.1</v>
      </c>
      <c r="H3874">
        <v>1.2</v>
      </c>
      <c r="I3874">
        <v>3.9</v>
      </c>
      <c r="J3874">
        <v>1.4</v>
      </c>
      <c r="K3874">
        <v>7.2</v>
      </c>
      <c r="L3874">
        <v>1.8</v>
      </c>
    </row>
    <row r="3875" spans="1:12" x14ac:dyDescent="0.2">
      <c r="A3875" t="str">
        <f t="shared" si="60"/>
        <v>PAN2005</v>
      </c>
      <c r="B3875" t="str">
        <f>VLOOKUP(C3875,'Country code'!$B$1:$C$992,2,FALSE)</f>
        <v>PAN</v>
      </c>
      <c r="C3875" t="s">
        <v>109</v>
      </c>
      <c r="D3875">
        <v>2005</v>
      </c>
      <c r="E3875">
        <v>49.7</v>
      </c>
      <c r="F3875">
        <v>0.8</v>
      </c>
      <c r="G3875">
        <v>53.5</v>
      </c>
      <c r="H3875">
        <v>1.1000000000000001</v>
      </c>
      <c r="I3875">
        <v>3.8</v>
      </c>
      <c r="J3875">
        <v>1.4</v>
      </c>
      <c r="K3875">
        <v>7.1</v>
      </c>
      <c r="L3875">
        <v>1.8</v>
      </c>
    </row>
    <row r="3876" spans="1:12" x14ac:dyDescent="0.2">
      <c r="A3876" t="str">
        <f t="shared" si="60"/>
        <v>PAN2006</v>
      </c>
      <c r="B3876" t="str">
        <f>VLOOKUP(C3876,'Country code'!$B$1:$C$992,2,FALSE)</f>
        <v>PAN</v>
      </c>
      <c r="C3876" t="s">
        <v>109</v>
      </c>
      <c r="D3876">
        <v>2006</v>
      </c>
      <c r="E3876">
        <v>49.4</v>
      </c>
      <c r="F3876">
        <v>0.8</v>
      </c>
      <c r="G3876">
        <v>53.1</v>
      </c>
      <c r="H3876">
        <v>1</v>
      </c>
      <c r="I3876">
        <v>3.7</v>
      </c>
      <c r="J3876">
        <v>1.3</v>
      </c>
      <c r="K3876">
        <v>7</v>
      </c>
      <c r="L3876">
        <v>1.6</v>
      </c>
    </row>
    <row r="3877" spans="1:12" x14ac:dyDescent="0.2">
      <c r="A3877" t="str">
        <f t="shared" si="60"/>
        <v>PAN2007</v>
      </c>
      <c r="B3877" t="str">
        <f>VLOOKUP(C3877,'Country code'!$B$1:$C$992,2,FALSE)</f>
        <v>PAN</v>
      </c>
      <c r="C3877" t="s">
        <v>109</v>
      </c>
      <c r="D3877">
        <v>2007</v>
      </c>
      <c r="E3877">
        <v>48.8</v>
      </c>
      <c r="F3877">
        <v>0.8</v>
      </c>
      <c r="G3877">
        <v>52.5</v>
      </c>
      <c r="H3877">
        <v>1</v>
      </c>
      <c r="I3877">
        <v>3.7</v>
      </c>
      <c r="J3877">
        <v>1.3</v>
      </c>
      <c r="K3877">
        <v>7</v>
      </c>
      <c r="L3877">
        <v>1.6</v>
      </c>
    </row>
    <row r="3878" spans="1:12" x14ac:dyDescent="0.2">
      <c r="A3878" t="str">
        <f t="shared" si="60"/>
        <v>PAN2008</v>
      </c>
      <c r="B3878" t="str">
        <f>VLOOKUP(C3878,'Country code'!$B$1:$C$992,2,FALSE)</f>
        <v>PAN</v>
      </c>
      <c r="C3878" t="s">
        <v>109</v>
      </c>
      <c r="D3878">
        <v>2008</v>
      </c>
      <c r="E3878">
        <v>48.3</v>
      </c>
      <c r="F3878">
        <v>0.7</v>
      </c>
      <c r="G3878">
        <v>52.2</v>
      </c>
      <c r="H3878">
        <v>1</v>
      </c>
      <c r="I3878">
        <v>3.9</v>
      </c>
      <c r="J3878">
        <v>1.2</v>
      </c>
      <c r="K3878">
        <v>7.5</v>
      </c>
      <c r="L3878">
        <v>1.6</v>
      </c>
    </row>
    <row r="3879" spans="1:12" x14ac:dyDescent="0.2">
      <c r="A3879" t="str">
        <f t="shared" si="60"/>
        <v>PAN2009</v>
      </c>
      <c r="B3879" t="str">
        <f>VLOOKUP(C3879,'Country code'!$B$1:$C$992,2,FALSE)</f>
        <v>PAN</v>
      </c>
      <c r="C3879" t="s">
        <v>109</v>
      </c>
      <c r="D3879">
        <v>2009</v>
      </c>
      <c r="E3879">
        <v>47.9</v>
      </c>
      <c r="F3879">
        <v>0.8</v>
      </c>
      <c r="G3879">
        <v>51.9</v>
      </c>
      <c r="H3879">
        <v>1</v>
      </c>
      <c r="I3879">
        <v>4</v>
      </c>
      <c r="J3879">
        <v>1.3</v>
      </c>
      <c r="K3879">
        <v>7.7</v>
      </c>
      <c r="L3879">
        <v>1.6</v>
      </c>
    </row>
    <row r="3880" spans="1:12" x14ac:dyDescent="0.2">
      <c r="A3880" t="str">
        <f t="shared" si="60"/>
        <v>PAN2010</v>
      </c>
      <c r="B3880" t="str">
        <f>VLOOKUP(C3880,'Country code'!$B$1:$C$992,2,FALSE)</f>
        <v>PAN</v>
      </c>
      <c r="C3880" t="s">
        <v>109</v>
      </c>
      <c r="D3880">
        <v>2010</v>
      </c>
      <c r="E3880">
        <v>47.7</v>
      </c>
      <c r="F3880">
        <v>0.8</v>
      </c>
      <c r="G3880">
        <v>51.8</v>
      </c>
      <c r="H3880">
        <v>1</v>
      </c>
      <c r="I3880">
        <v>4.0999999999999996</v>
      </c>
      <c r="J3880">
        <v>1.3</v>
      </c>
      <c r="K3880">
        <v>7.9</v>
      </c>
      <c r="L3880">
        <v>1.6</v>
      </c>
    </row>
    <row r="3881" spans="1:12" x14ac:dyDescent="0.2">
      <c r="A3881" t="str">
        <f t="shared" si="60"/>
        <v>PAN2011</v>
      </c>
      <c r="B3881" t="str">
        <f>VLOOKUP(C3881,'Country code'!$B$1:$C$992,2,FALSE)</f>
        <v>PAN</v>
      </c>
      <c r="C3881" t="s">
        <v>109</v>
      </c>
      <c r="D3881">
        <v>2011</v>
      </c>
      <c r="E3881">
        <v>47.5</v>
      </c>
      <c r="F3881">
        <v>0.8</v>
      </c>
      <c r="G3881">
        <v>51.6</v>
      </c>
      <c r="H3881">
        <v>1</v>
      </c>
      <c r="I3881">
        <v>4.0999999999999996</v>
      </c>
      <c r="J3881">
        <v>1.3</v>
      </c>
      <c r="K3881">
        <v>7.9</v>
      </c>
      <c r="L3881">
        <v>1.6</v>
      </c>
    </row>
    <row r="3882" spans="1:12" x14ac:dyDescent="0.2">
      <c r="A3882" t="str">
        <f t="shared" si="60"/>
        <v>PAN2012</v>
      </c>
      <c r="B3882" t="str">
        <f>VLOOKUP(C3882,'Country code'!$B$1:$C$992,2,FALSE)</f>
        <v>PAN</v>
      </c>
      <c r="C3882" t="s">
        <v>109</v>
      </c>
      <c r="D3882">
        <v>2012</v>
      </c>
      <c r="E3882">
        <v>47.3</v>
      </c>
      <c r="F3882">
        <v>0.9</v>
      </c>
      <c r="G3882">
        <v>51.5</v>
      </c>
      <c r="H3882">
        <v>1.1000000000000001</v>
      </c>
      <c r="I3882">
        <v>4.2</v>
      </c>
      <c r="J3882">
        <v>1.4</v>
      </c>
      <c r="K3882">
        <v>8.1999999999999993</v>
      </c>
      <c r="L3882">
        <v>1.8</v>
      </c>
    </row>
    <row r="3883" spans="1:12" x14ac:dyDescent="0.2">
      <c r="A3883" t="str">
        <f t="shared" si="60"/>
        <v>PAN2013</v>
      </c>
      <c r="B3883" t="str">
        <f>VLOOKUP(C3883,'Country code'!$B$1:$C$992,2,FALSE)</f>
        <v>PAN</v>
      </c>
      <c r="C3883" t="s">
        <v>109</v>
      </c>
      <c r="D3883">
        <v>2013</v>
      </c>
      <c r="E3883">
        <v>47</v>
      </c>
      <c r="F3883">
        <v>0.9</v>
      </c>
      <c r="G3883">
        <v>51.4</v>
      </c>
      <c r="H3883">
        <v>1</v>
      </c>
      <c r="I3883">
        <v>4.4000000000000004</v>
      </c>
      <c r="J3883">
        <v>1.3</v>
      </c>
      <c r="K3883">
        <v>8.6</v>
      </c>
      <c r="L3883">
        <v>1.6</v>
      </c>
    </row>
    <row r="3884" spans="1:12" x14ac:dyDescent="0.2">
      <c r="A3884" t="str">
        <f t="shared" si="60"/>
        <v>PAN2014</v>
      </c>
      <c r="B3884" t="str">
        <f>VLOOKUP(C3884,'Country code'!$B$1:$C$992,2,FALSE)</f>
        <v>PAN</v>
      </c>
      <c r="C3884" t="s">
        <v>109</v>
      </c>
      <c r="D3884">
        <v>2014</v>
      </c>
      <c r="E3884">
        <v>46.7</v>
      </c>
      <c r="F3884">
        <v>0.8</v>
      </c>
      <c r="G3884">
        <v>51.2</v>
      </c>
      <c r="H3884">
        <v>1.1000000000000001</v>
      </c>
      <c r="I3884">
        <v>4.5</v>
      </c>
      <c r="J3884">
        <v>1.4</v>
      </c>
      <c r="K3884">
        <v>8.8000000000000007</v>
      </c>
      <c r="L3884">
        <v>1.8</v>
      </c>
    </row>
    <row r="3885" spans="1:12" x14ac:dyDescent="0.2">
      <c r="A3885" t="str">
        <f t="shared" si="60"/>
        <v>PAN2015</v>
      </c>
      <c r="B3885" t="str">
        <f>VLOOKUP(C3885,'Country code'!$B$1:$C$992,2,FALSE)</f>
        <v>PAN</v>
      </c>
      <c r="C3885" t="s">
        <v>109</v>
      </c>
      <c r="D3885">
        <v>2015</v>
      </c>
      <c r="E3885">
        <v>46.5</v>
      </c>
      <c r="F3885">
        <v>0.8</v>
      </c>
      <c r="G3885">
        <v>51.1</v>
      </c>
      <c r="H3885">
        <v>1.1000000000000001</v>
      </c>
      <c r="I3885">
        <v>4.5999999999999996</v>
      </c>
      <c r="J3885">
        <v>1.4</v>
      </c>
      <c r="K3885">
        <v>9</v>
      </c>
      <c r="L3885">
        <v>1.8</v>
      </c>
    </row>
    <row r="3886" spans="1:12" x14ac:dyDescent="0.2">
      <c r="A3886" t="str">
        <f t="shared" si="60"/>
        <v>PAN2016</v>
      </c>
      <c r="B3886" t="str">
        <f>VLOOKUP(C3886,'Country code'!$B$1:$C$992,2,FALSE)</f>
        <v>PAN</v>
      </c>
      <c r="C3886" t="s">
        <v>109</v>
      </c>
      <c r="D3886">
        <v>2016</v>
      </c>
      <c r="E3886">
        <v>46.3</v>
      </c>
      <c r="F3886">
        <v>0.8</v>
      </c>
      <c r="G3886">
        <v>51.2</v>
      </c>
      <c r="H3886">
        <v>1</v>
      </c>
      <c r="I3886">
        <v>4.9000000000000004</v>
      </c>
      <c r="J3886">
        <v>1.3</v>
      </c>
      <c r="K3886">
        <v>9.6</v>
      </c>
      <c r="L3886">
        <v>1.6</v>
      </c>
    </row>
    <row r="3887" spans="1:12" x14ac:dyDescent="0.2">
      <c r="A3887" t="str">
        <f t="shared" si="60"/>
        <v>PAN2017</v>
      </c>
      <c r="B3887" t="str">
        <f>VLOOKUP(C3887,'Country code'!$B$1:$C$992,2,FALSE)</f>
        <v>PAN</v>
      </c>
      <c r="C3887" t="s">
        <v>109</v>
      </c>
      <c r="D3887">
        <v>2017</v>
      </c>
      <c r="E3887">
        <v>46.1</v>
      </c>
      <c r="F3887">
        <v>0.9</v>
      </c>
      <c r="G3887">
        <v>50.8</v>
      </c>
      <c r="H3887">
        <v>1.2</v>
      </c>
      <c r="I3887">
        <v>4.7</v>
      </c>
      <c r="J3887">
        <v>1.5</v>
      </c>
      <c r="K3887">
        <v>9.3000000000000007</v>
      </c>
      <c r="L3887">
        <v>1.9</v>
      </c>
    </row>
    <row r="3888" spans="1:12" x14ac:dyDescent="0.2">
      <c r="A3888" t="str">
        <f t="shared" si="60"/>
        <v>PAN2018</v>
      </c>
      <c r="B3888" t="str">
        <f>VLOOKUP(C3888,'Country code'!$B$1:$C$992,2,FALSE)</f>
        <v>PAN</v>
      </c>
      <c r="C3888" t="s">
        <v>109</v>
      </c>
      <c r="D3888">
        <v>2018</v>
      </c>
      <c r="E3888">
        <v>45.9</v>
      </c>
      <c r="F3888">
        <v>1</v>
      </c>
      <c r="G3888">
        <v>50.5</v>
      </c>
      <c r="H3888">
        <v>1.3</v>
      </c>
      <c r="I3888">
        <v>4.5999999999999996</v>
      </c>
      <c r="J3888">
        <v>1.6</v>
      </c>
      <c r="K3888">
        <v>9.1</v>
      </c>
      <c r="L3888">
        <v>2.1</v>
      </c>
    </row>
    <row r="3889" spans="1:12" x14ac:dyDescent="0.2">
      <c r="A3889" t="str">
        <f t="shared" si="60"/>
        <v>PAN2019</v>
      </c>
      <c r="B3889" t="str">
        <f>VLOOKUP(C3889,'Country code'!$B$1:$C$992,2,FALSE)</f>
        <v>PAN</v>
      </c>
      <c r="C3889" t="s">
        <v>109</v>
      </c>
      <c r="D3889">
        <v>2019</v>
      </c>
      <c r="E3889">
        <v>45.9</v>
      </c>
      <c r="F3889">
        <v>1.3</v>
      </c>
      <c r="G3889">
        <v>50.4</v>
      </c>
      <c r="H3889">
        <v>1.6</v>
      </c>
      <c r="I3889">
        <v>4.5</v>
      </c>
      <c r="J3889">
        <v>2.1</v>
      </c>
      <c r="K3889">
        <v>8.9</v>
      </c>
      <c r="L3889">
        <v>2.6</v>
      </c>
    </row>
    <row r="3890" spans="1:12" x14ac:dyDescent="0.2">
      <c r="A3890" t="str">
        <f t="shared" si="60"/>
        <v>PNG1996</v>
      </c>
      <c r="B3890" t="str">
        <f>VLOOKUP(C3890,'Country code'!$B$1:$C$992,2,FALSE)</f>
        <v>PNG</v>
      </c>
      <c r="C3890" t="s">
        <v>296</v>
      </c>
      <c r="D3890">
        <v>1996</v>
      </c>
      <c r="E3890">
        <v>47.5</v>
      </c>
      <c r="F3890">
        <v>3.7</v>
      </c>
      <c r="G3890">
        <v>50.1</v>
      </c>
      <c r="H3890">
        <v>3.9</v>
      </c>
    </row>
    <row r="3891" spans="1:12" x14ac:dyDescent="0.2">
      <c r="A3891" t="str">
        <f t="shared" si="60"/>
        <v>PNG1997</v>
      </c>
      <c r="B3891" t="str">
        <f>VLOOKUP(C3891,'Country code'!$B$1:$C$992,2,FALSE)</f>
        <v>PNG</v>
      </c>
      <c r="C3891" t="s">
        <v>296</v>
      </c>
      <c r="D3891">
        <v>1997</v>
      </c>
      <c r="E3891">
        <v>47.5</v>
      </c>
      <c r="F3891">
        <v>3.7</v>
      </c>
      <c r="G3891">
        <v>50.1</v>
      </c>
      <c r="H3891">
        <v>3.9</v>
      </c>
    </row>
    <row r="3892" spans="1:12" x14ac:dyDescent="0.2">
      <c r="A3892" t="str">
        <f t="shared" si="60"/>
        <v>PNG1998</v>
      </c>
      <c r="B3892" t="str">
        <f>VLOOKUP(C3892,'Country code'!$B$1:$C$992,2,FALSE)</f>
        <v>PNG</v>
      </c>
      <c r="C3892" t="s">
        <v>296</v>
      </c>
      <c r="D3892">
        <v>1998</v>
      </c>
      <c r="E3892">
        <v>47.6</v>
      </c>
      <c r="F3892">
        <v>3.7</v>
      </c>
      <c r="G3892">
        <v>50.2</v>
      </c>
      <c r="H3892">
        <v>4</v>
      </c>
    </row>
    <row r="3893" spans="1:12" x14ac:dyDescent="0.2">
      <c r="A3893" t="str">
        <f t="shared" si="60"/>
        <v>PNG1999</v>
      </c>
      <c r="B3893" t="str">
        <f>VLOOKUP(C3893,'Country code'!$B$1:$C$992,2,FALSE)</f>
        <v>PNG</v>
      </c>
      <c r="C3893" t="s">
        <v>296</v>
      </c>
      <c r="D3893">
        <v>1999</v>
      </c>
      <c r="E3893">
        <v>47.6</v>
      </c>
      <c r="F3893">
        <v>3.7</v>
      </c>
      <c r="G3893">
        <v>50.2</v>
      </c>
      <c r="H3893">
        <v>4</v>
      </c>
    </row>
    <row r="3894" spans="1:12" x14ac:dyDescent="0.2">
      <c r="A3894" t="str">
        <f t="shared" si="60"/>
        <v>PNG2000</v>
      </c>
      <c r="B3894" t="str">
        <f>VLOOKUP(C3894,'Country code'!$B$1:$C$992,2,FALSE)</f>
        <v>PNG</v>
      </c>
      <c r="C3894" t="s">
        <v>296</v>
      </c>
      <c r="D3894">
        <v>2000</v>
      </c>
      <c r="E3894">
        <v>47.6</v>
      </c>
      <c r="F3894">
        <v>3.8</v>
      </c>
      <c r="G3894">
        <v>50.2</v>
      </c>
      <c r="H3894">
        <v>4</v>
      </c>
    </row>
    <row r="3895" spans="1:12" x14ac:dyDescent="0.2">
      <c r="A3895" t="str">
        <f t="shared" si="60"/>
        <v>PNG2001</v>
      </c>
      <c r="B3895" t="str">
        <f>VLOOKUP(C3895,'Country code'!$B$1:$C$992,2,FALSE)</f>
        <v>PNG</v>
      </c>
      <c r="C3895" t="s">
        <v>296</v>
      </c>
      <c r="D3895">
        <v>2001</v>
      </c>
      <c r="E3895">
        <v>47.6</v>
      </c>
      <c r="F3895">
        <v>3.8</v>
      </c>
      <c r="G3895">
        <v>50.1</v>
      </c>
      <c r="H3895">
        <v>4</v>
      </c>
    </row>
    <row r="3896" spans="1:12" x14ac:dyDescent="0.2">
      <c r="A3896" t="str">
        <f t="shared" si="60"/>
        <v>PNG2002</v>
      </c>
      <c r="B3896" t="str">
        <f>VLOOKUP(C3896,'Country code'!$B$1:$C$992,2,FALSE)</f>
        <v>PNG</v>
      </c>
      <c r="C3896" t="s">
        <v>296</v>
      </c>
      <c r="D3896">
        <v>2002</v>
      </c>
      <c r="E3896">
        <v>47.6</v>
      </c>
      <c r="F3896">
        <v>3.8</v>
      </c>
      <c r="G3896">
        <v>50.1</v>
      </c>
      <c r="H3896">
        <v>4</v>
      </c>
    </row>
    <row r="3897" spans="1:12" x14ac:dyDescent="0.2">
      <c r="A3897" t="str">
        <f t="shared" si="60"/>
        <v>PNG2003</v>
      </c>
      <c r="B3897" t="str">
        <f>VLOOKUP(C3897,'Country code'!$B$1:$C$992,2,FALSE)</f>
        <v>PNG</v>
      </c>
      <c r="C3897" t="s">
        <v>296</v>
      </c>
      <c r="D3897">
        <v>2003</v>
      </c>
      <c r="E3897">
        <v>47.6</v>
      </c>
      <c r="F3897">
        <v>3.7</v>
      </c>
      <c r="G3897">
        <v>50.2</v>
      </c>
      <c r="H3897">
        <v>4</v>
      </c>
    </row>
    <row r="3898" spans="1:12" x14ac:dyDescent="0.2">
      <c r="A3898" t="str">
        <f t="shared" si="60"/>
        <v>PNG2004</v>
      </c>
      <c r="B3898" t="str">
        <f>VLOOKUP(C3898,'Country code'!$B$1:$C$992,2,FALSE)</f>
        <v>PNG</v>
      </c>
      <c r="C3898" t="s">
        <v>296</v>
      </c>
      <c r="D3898">
        <v>2004</v>
      </c>
      <c r="E3898">
        <v>47.6</v>
      </c>
      <c r="F3898">
        <v>3.8</v>
      </c>
      <c r="G3898">
        <v>50.2</v>
      </c>
      <c r="H3898">
        <v>4</v>
      </c>
    </row>
    <row r="3899" spans="1:12" x14ac:dyDescent="0.2">
      <c r="A3899" t="str">
        <f t="shared" ref="A3899:A3962" si="61">B3899&amp;D3899</f>
        <v>PNG2005</v>
      </c>
      <c r="B3899" t="str">
        <f>VLOOKUP(C3899,'Country code'!$B$1:$C$992,2,FALSE)</f>
        <v>PNG</v>
      </c>
      <c r="C3899" t="s">
        <v>296</v>
      </c>
      <c r="D3899">
        <v>2005</v>
      </c>
      <c r="E3899">
        <v>47.6</v>
      </c>
      <c r="F3899">
        <v>3.8</v>
      </c>
      <c r="G3899">
        <v>50.2</v>
      </c>
      <c r="H3899">
        <v>4</v>
      </c>
    </row>
    <row r="3900" spans="1:12" x14ac:dyDescent="0.2">
      <c r="A3900" t="str">
        <f t="shared" si="61"/>
        <v>PNG2006</v>
      </c>
      <c r="B3900" t="str">
        <f>VLOOKUP(C3900,'Country code'!$B$1:$C$992,2,FALSE)</f>
        <v>PNG</v>
      </c>
      <c r="C3900" t="s">
        <v>296</v>
      </c>
      <c r="D3900">
        <v>2006</v>
      </c>
      <c r="E3900">
        <v>47.6</v>
      </c>
      <c r="F3900">
        <v>3.8</v>
      </c>
      <c r="G3900">
        <v>50.1</v>
      </c>
      <c r="H3900">
        <v>3.9</v>
      </c>
    </row>
    <row r="3901" spans="1:12" x14ac:dyDescent="0.2">
      <c r="A3901" t="str">
        <f t="shared" si="61"/>
        <v>PNG2007</v>
      </c>
      <c r="B3901" t="str">
        <f>VLOOKUP(C3901,'Country code'!$B$1:$C$992,2,FALSE)</f>
        <v>PNG</v>
      </c>
      <c r="C3901" t="s">
        <v>296</v>
      </c>
      <c r="D3901">
        <v>2007</v>
      </c>
      <c r="E3901">
        <v>47.5</v>
      </c>
      <c r="F3901">
        <v>3.9</v>
      </c>
      <c r="G3901">
        <v>50</v>
      </c>
      <c r="H3901">
        <v>3.9</v>
      </c>
    </row>
    <row r="3902" spans="1:12" x14ac:dyDescent="0.2">
      <c r="A3902" t="str">
        <f t="shared" si="61"/>
        <v>PNG2008</v>
      </c>
      <c r="B3902" t="str">
        <f>VLOOKUP(C3902,'Country code'!$B$1:$C$992,2,FALSE)</f>
        <v>PNG</v>
      </c>
      <c r="C3902" t="s">
        <v>296</v>
      </c>
      <c r="D3902">
        <v>2008</v>
      </c>
      <c r="E3902">
        <v>47.4</v>
      </c>
      <c r="F3902">
        <v>3.9</v>
      </c>
      <c r="G3902">
        <v>50</v>
      </c>
      <c r="H3902">
        <v>4</v>
      </c>
    </row>
    <row r="3903" spans="1:12" x14ac:dyDescent="0.2">
      <c r="A3903" t="str">
        <f t="shared" si="61"/>
        <v>PNG2009</v>
      </c>
      <c r="B3903" t="str">
        <f>VLOOKUP(C3903,'Country code'!$B$1:$C$992,2,FALSE)</f>
        <v>PNG</v>
      </c>
      <c r="C3903" t="s">
        <v>296</v>
      </c>
      <c r="D3903">
        <v>2009</v>
      </c>
      <c r="E3903">
        <v>47.4</v>
      </c>
      <c r="F3903">
        <v>3.9</v>
      </c>
      <c r="G3903">
        <v>49.9</v>
      </c>
      <c r="H3903">
        <v>4</v>
      </c>
    </row>
    <row r="3904" spans="1:12" x14ac:dyDescent="0.2">
      <c r="A3904" t="str">
        <f t="shared" si="61"/>
        <v>PRY1990</v>
      </c>
      <c r="B3904" t="str">
        <f>VLOOKUP(C3904,'Country code'!$B$1:$C$992,2,FALSE)</f>
        <v>PRY</v>
      </c>
      <c r="C3904" t="s">
        <v>110</v>
      </c>
      <c r="D3904">
        <v>1990</v>
      </c>
      <c r="E3904">
        <v>44.3</v>
      </c>
      <c r="F3904">
        <v>1.2</v>
      </c>
      <c r="G3904">
        <v>49.1</v>
      </c>
      <c r="H3904">
        <v>1.8</v>
      </c>
      <c r="I3904">
        <v>4.8</v>
      </c>
      <c r="J3904">
        <v>2.2000000000000002</v>
      </c>
      <c r="K3904">
        <v>9.8000000000000007</v>
      </c>
      <c r="L3904">
        <v>2.8</v>
      </c>
    </row>
    <row r="3905" spans="1:12" x14ac:dyDescent="0.2">
      <c r="A3905" t="str">
        <f t="shared" si="61"/>
        <v>PRY1991</v>
      </c>
      <c r="B3905" t="str">
        <f>VLOOKUP(C3905,'Country code'!$B$1:$C$992,2,FALSE)</f>
        <v>PRY</v>
      </c>
      <c r="C3905" t="s">
        <v>110</v>
      </c>
      <c r="D3905">
        <v>1991</v>
      </c>
      <c r="E3905">
        <v>46.1</v>
      </c>
      <c r="F3905">
        <v>1.3</v>
      </c>
      <c r="G3905">
        <v>50.5</v>
      </c>
      <c r="H3905">
        <v>1.7</v>
      </c>
      <c r="I3905">
        <v>4.4000000000000004</v>
      </c>
      <c r="J3905">
        <v>2.1</v>
      </c>
      <c r="K3905">
        <v>8.6999999999999993</v>
      </c>
      <c r="L3905">
        <v>2.7</v>
      </c>
    </row>
    <row r="3906" spans="1:12" x14ac:dyDescent="0.2">
      <c r="A3906" t="str">
        <f t="shared" si="61"/>
        <v>PRY1992</v>
      </c>
      <c r="B3906" t="str">
        <f>VLOOKUP(C3906,'Country code'!$B$1:$C$992,2,FALSE)</f>
        <v>PRY</v>
      </c>
      <c r="C3906" t="s">
        <v>110</v>
      </c>
      <c r="D3906">
        <v>1992</v>
      </c>
      <c r="E3906">
        <v>47.9</v>
      </c>
      <c r="F3906">
        <v>1.3</v>
      </c>
      <c r="G3906">
        <v>51.8</v>
      </c>
      <c r="H3906">
        <v>1.6</v>
      </c>
      <c r="I3906">
        <v>3.9</v>
      </c>
      <c r="J3906">
        <v>2.1</v>
      </c>
      <c r="K3906">
        <v>7.5</v>
      </c>
      <c r="L3906">
        <v>2.6</v>
      </c>
    </row>
    <row r="3907" spans="1:12" x14ac:dyDescent="0.2">
      <c r="A3907" t="str">
        <f t="shared" si="61"/>
        <v>PRY1993</v>
      </c>
      <c r="B3907" t="str">
        <f>VLOOKUP(C3907,'Country code'!$B$1:$C$992,2,FALSE)</f>
        <v>PRY</v>
      </c>
      <c r="C3907" t="s">
        <v>110</v>
      </c>
      <c r="D3907">
        <v>1993</v>
      </c>
      <c r="E3907">
        <v>49.7</v>
      </c>
      <c r="F3907">
        <v>1.2</v>
      </c>
      <c r="G3907">
        <v>53.1</v>
      </c>
      <c r="H3907">
        <v>1.5</v>
      </c>
      <c r="I3907">
        <v>3.4</v>
      </c>
      <c r="J3907">
        <v>1.9</v>
      </c>
      <c r="K3907">
        <v>6.4</v>
      </c>
      <c r="L3907">
        <v>2.4</v>
      </c>
    </row>
    <row r="3908" spans="1:12" x14ac:dyDescent="0.2">
      <c r="A3908" t="str">
        <f t="shared" si="61"/>
        <v>PRY1994</v>
      </c>
      <c r="B3908" t="str">
        <f>VLOOKUP(C3908,'Country code'!$B$1:$C$992,2,FALSE)</f>
        <v>PRY</v>
      </c>
      <c r="C3908" t="s">
        <v>110</v>
      </c>
      <c r="D3908">
        <v>1994</v>
      </c>
      <c r="E3908">
        <v>51.6</v>
      </c>
      <c r="F3908">
        <v>1.1000000000000001</v>
      </c>
      <c r="G3908">
        <v>54.4</v>
      </c>
      <c r="H3908">
        <v>1.2</v>
      </c>
      <c r="I3908">
        <v>2.8</v>
      </c>
      <c r="J3908">
        <v>1.6</v>
      </c>
      <c r="K3908">
        <v>5.0999999999999996</v>
      </c>
      <c r="L3908">
        <v>2</v>
      </c>
    </row>
    <row r="3909" spans="1:12" x14ac:dyDescent="0.2">
      <c r="A3909" t="str">
        <f t="shared" si="61"/>
        <v>PRY1995</v>
      </c>
      <c r="B3909" t="str">
        <f>VLOOKUP(C3909,'Country code'!$B$1:$C$992,2,FALSE)</f>
        <v>PRY</v>
      </c>
      <c r="C3909" t="s">
        <v>110</v>
      </c>
      <c r="D3909">
        <v>1995</v>
      </c>
      <c r="E3909">
        <v>53.4</v>
      </c>
      <c r="F3909">
        <v>0.8</v>
      </c>
      <c r="G3909">
        <v>55.7</v>
      </c>
      <c r="H3909">
        <v>0.8</v>
      </c>
      <c r="I3909">
        <v>2.2999999999999998</v>
      </c>
      <c r="J3909">
        <v>1.1000000000000001</v>
      </c>
      <c r="K3909">
        <v>4.0999999999999996</v>
      </c>
      <c r="L3909">
        <v>1.4</v>
      </c>
    </row>
    <row r="3910" spans="1:12" x14ac:dyDescent="0.2">
      <c r="A3910" t="str">
        <f t="shared" si="61"/>
        <v>PRY1996</v>
      </c>
      <c r="B3910" t="str">
        <f>VLOOKUP(C3910,'Country code'!$B$1:$C$992,2,FALSE)</f>
        <v>PRY</v>
      </c>
      <c r="C3910" t="s">
        <v>110</v>
      </c>
      <c r="D3910">
        <v>1996</v>
      </c>
      <c r="E3910">
        <v>53.3</v>
      </c>
      <c r="F3910">
        <v>1</v>
      </c>
      <c r="G3910">
        <v>55.3</v>
      </c>
      <c r="H3910">
        <v>1.1000000000000001</v>
      </c>
      <c r="I3910">
        <v>2</v>
      </c>
      <c r="J3910">
        <v>1.5</v>
      </c>
      <c r="K3910">
        <v>3.6</v>
      </c>
      <c r="L3910">
        <v>1.9</v>
      </c>
    </row>
    <row r="3911" spans="1:12" x14ac:dyDescent="0.2">
      <c r="A3911" t="str">
        <f t="shared" si="61"/>
        <v>PRY1997</v>
      </c>
      <c r="B3911" t="str">
        <f>VLOOKUP(C3911,'Country code'!$B$1:$C$992,2,FALSE)</f>
        <v>PRY</v>
      </c>
      <c r="C3911" t="s">
        <v>110</v>
      </c>
      <c r="D3911">
        <v>1997</v>
      </c>
      <c r="E3911">
        <v>53.3</v>
      </c>
      <c r="F3911">
        <v>1</v>
      </c>
      <c r="G3911">
        <v>54.8</v>
      </c>
      <c r="H3911">
        <v>1.2</v>
      </c>
      <c r="I3911">
        <v>1.5</v>
      </c>
      <c r="J3911">
        <v>1.6</v>
      </c>
      <c r="K3911">
        <v>2.7</v>
      </c>
      <c r="L3911">
        <v>2</v>
      </c>
    </row>
    <row r="3912" spans="1:12" x14ac:dyDescent="0.2">
      <c r="A3912" t="str">
        <f t="shared" si="61"/>
        <v>PRY1998</v>
      </c>
      <c r="B3912" t="str">
        <f>VLOOKUP(C3912,'Country code'!$B$1:$C$992,2,FALSE)</f>
        <v>PRY</v>
      </c>
      <c r="C3912" t="s">
        <v>110</v>
      </c>
      <c r="D3912">
        <v>1998</v>
      </c>
      <c r="E3912">
        <v>53.1</v>
      </c>
      <c r="F3912">
        <v>1.1000000000000001</v>
      </c>
      <c r="G3912">
        <v>54.3</v>
      </c>
      <c r="H3912">
        <v>1.2</v>
      </c>
      <c r="I3912">
        <v>1.2</v>
      </c>
      <c r="J3912">
        <v>1.6</v>
      </c>
      <c r="K3912">
        <v>2.2000000000000002</v>
      </c>
      <c r="L3912">
        <v>2</v>
      </c>
    </row>
    <row r="3913" spans="1:12" x14ac:dyDescent="0.2">
      <c r="A3913" t="str">
        <f t="shared" si="61"/>
        <v>PRY1999</v>
      </c>
      <c r="B3913" t="str">
        <f>VLOOKUP(C3913,'Country code'!$B$1:$C$992,2,FALSE)</f>
        <v>PRY</v>
      </c>
      <c r="C3913" t="s">
        <v>110</v>
      </c>
      <c r="D3913">
        <v>1999</v>
      </c>
      <c r="E3913">
        <v>52.9</v>
      </c>
      <c r="F3913">
        <v>1.1000000000000001</v>
      </c>
      <c r="G3913">
        <v>54</v>
      </c>
      <c r="H3913">
        <v>1.1000000000000001</v>
      </c>
      <c r="I3913">
        <v>1.1000000000000001</v>
      </c>
      <c r="J3913">
        <v>1.6</v>
      </c>
      <c r="K3913">
        <v>2</v>
      </c>
      <c r="L3913">
        <v>1.9</v>
      </c>
    </row>
    <row r="3914" spans="1:12" x14ac:dyDescent="0.2">
      <c r="A3914" t="str">
        <f t="shared" si="61"/>
        <v>PRY2000</v>
      </c>
      <c r="B3914" t="str">
        <f>VLOOKUP(C3914,'Country code'!$B$1:$C$992,2,FALSE)</f>
        <v>PRY</v>
      </c>
      <c r="C3914" t="s">
        <v>110</v>
      </c>
      <c r="D3914">
        <v>2000</v>
      </c>
      <c r="E3914">
        <v>52.8</v>
      </c>
      <c r="F3914">
        <v>1</v>
      </c>
      <c r="G3914">
        <v>53.7</v>
      </c>
      <c r="H3914">
        <v>1</v>
      </c>
      <c r="I3914">
        <v>0.9</v>
      </c>
      <c r="J3914">
        <v>1.4</v>
      </c>
      <c r="K3914">
        <v>1.7</v>
      </c>
      <c r="L3914">
        <v>1.7</v>
      </c>
    </row>
    <row r="3915" spans="1:12" x14ac:dyDescent="0.2">
      <c r="A3915" t="str">
        <f t="shared" si="61"/>
        <v>PRY2001</v>
      </c>
      <c r="B3915" t="str">
        <f>VLOOKUP(C3915,'Country code'!$B$1:$C$992,2,FALSE)</f>
        <v>PRY</v>
      </c>
      <c r="C3915" t="s">
        <v>110</v>
      </c>
      <c r="D3915">
        <v>2001</v>
      </c>
      <c r="E3915">
        <v>52.5</v>
      </c>
      <c r="F3915">
        <v>0.8</v>
      </c>
      <c r="G3915">
        <v>53.5</v>
      </c>
      <c r="H3915">
        <v>0.9</v>
      </c>
      <c r="I3915">
        <v>1</v>
      </c>
      <c r="J3915">
        <v>1.2</v>
      </c>
      <c r="K3915">
        <v>1.9</v>
      </c>
      <c r="L3915">
        <v>1.5</v>
      </c>
    </row>
    <row r="3916" spans="1:12" x14ac:dyDescent="0.2">
      <c r="A3916" t="str">
        <f t="shared" si="61"/>
        <v>PRY2002</v>
      </c>
      <c r="B3916" t="str">
        <f>VLOOKUP(C3916,'Country code'!$B$1:$C$992,2,FALSE)</f>
        <v>PRY</v>
      </c>
      <c r="C3916" t="s">
        <v>110</v>
      </c>
      <c r="D3916">
        <v>2002</v>
      </c>
      <c r="E3916">
        <v>52.4</v>
      </c>
      <c r="F3916">
        <v>1</v>
      </c>
      <c r="G3916">
        <v>53.2</v>
      </c>
      <c r="H3916">
        <v>1</v>
      </c>
      <c r="I3916">
        <v>0.8</v>
      </c>
      <c r="J3916">
        <v>1.4</v>
      </c>
      <c r="K3916">
        <v>1.5</v>
      </c>
      <c r="L3916">
        <v>1.7</v>
      </c>
    </row>
    <row r="3917" spans="1:12" x14ac:dyDescent="0.2">
      <c r="A3917" t="str">
        <f t="shared" si="61"/>
        <v>PRY2003</v>
      </c>
      <c r="B3917" t="str">
        <f>VLOOKUP(C3917,'Country code'!$B$1:$C$992,2,FALSE)</f>
        <v>PRY</v>
      </c>
      <c r="C3917" t="s">
        <v>110</v>
      </c>
      <c r="D3917">
        <v>2003</v>
      </c>
      <c r="E3917">
        <v>52.1</v>
      </c>
      <c r="F3917">
        <v>1</v>
      </c>
      <c r="G3917">
        <v>52.9</v>
      </c>
      <c r="H3917">
        <v>1.1000000000000001</v>
      </c>
      <c r="I3917">
        <v>0.8</v>
      </c>
      <c r="J3917">
        <v>1.5</v>
      </c>
      <c r="K3917">
        <v>1.5</v>
      </c>
      <c r="L3917">
        <v>1.9</v>
      </c>
    </row>
    <row r="3918" spans="1:12" x14ac:dyDescent="0.2">
      <c r="A3918" t="str">
        <f t="shared" si="61"/>
        <v>PRY2004</v>
      </c>
      <c r="B3918" t="str">
        <f>VLOOKUP(C3918,'Country code'!$B$1:$C$992,2,FALSE)</f>
        <v>PRY</v>
      </c>
      <c r="C3918" t="s">
        <v>110</v>
      </c>
      <c r="D3918">
        <v>2004</v>
      </c>
      <c r="E3918">
        <v>51.6</v>
      </c>
      <c r="F3918">
        <v>1.1000000000000001</v>
      </c>
      <c r="G3918">
        <v>52.3</v>
      </c>
      <c r="H3918">
        <v>1.1000000000000001</v>
      </c>
      <c r="I3918">
        <v>0.7</v>
      </c>
      <c r="J3918">
        <v>1.6</v>
      </c>
      <c r="K3918">
        <v>1.3</v>
      </c>
      <c r="L3918">
        <v>1.9</v>
      </c>
    </row>
    <row r="3919" spans="1:12" x14ac:dyDescent="0.2">
      <c r="A3919" t="str">
        <f t="shared" si="61"/>
        <v>PRY2005</v>
      </c>
      <c r="B3919" t="str">
        <f>VLOOKUP(C3919,'Country code'!$B$1:$C$992,2,FALSE)</f>
        <v>PRY</v>
      </c>
      <c r="C3919" t="s">
        <v>110</v>
      </c>
      <c r="D3919">
        <v>2005</v>
      </c>
      <c r="E3919">
        <v>51.1</v>
      </c>
      <c r="F3919">
        <v>1.1000000000000001</v>
      </c>
      <c r="G3919">
        <v>51.8</v>
      </c>
      <c r="H3919">
        <v>1.2</v>
      </c>
      <c r="I3919">
        <v>0.7</v>
      </c>
      <c r="J3919">
        <v>1.6</v>
      </c>
      <c r="K3919">
        <v>1.4</v>
      </c>
      <c r="L3919">
        <v>2</v>
      </c>
    </row>
    <row r="3920" spans="1:12" x14ac:dyDescent="0.2">
      <c r="A3920" t="str">
        <f t="shared" si="61"/>
        <v>PRY2006</v>
      </c>
      <c r="B3920" t="str">
        <f>VLOOKUP(C3920,'Country code'!$B$1:$C$992,2,FALSE)</f>
        <v>PRY</v>
      </c>
      <c r="C3920" t="s">
        <v>110</v>
      </c>
      <c r="D3920">
        <v>2006</v>
      </c>
      <c r="E3920">
        <v>50.8</v>
      </c>
      <c r="F3920">
        <v>1.1000000000000001</v>
      </c>
      <c r="G3920">
        <v>51.4</v>
      </c>
      <c r="H3920">
        <v>1.2</v>
      </c>
      <c r="I3920">
        <v>0.6</v>
      </c>
      <c r="J3920">
        <v>1.6</v>
      </c>
      <c r="K3920">
        <v>1.2</v>
      </c>
      <c r="L3920">
        <v>2</v>
      </c>
    </row>
    <row r="3921" spans="1:12" x14ac:dyDescent="0.2">
      <c r="A3921" t="str">
        <f t="shared" si="61"/>
        <v>PRY2007</v>
      </c>
      <c r="B3921" t="str">
        <f>VLOOKUP(C3921,'Country code'!$B$1:$C$992,2,FALSE)</f>
        <v>PRY</v>
      </c>
      <c r="C3921" t="s">
        <v>110</v>
      </c>
      <c r="D3921">
        <v>2007</v>
      </c>
      <c r="E3921">
        <v>50.4</v>
      </c>
      <c r="F3921">
        <v>1.1000000000000001</v>
      </c>
      <c r="G3921">
        <v>51</v>
      </c>
      <c r="H3921">
        <v>1.3</v>
      </c>
      <c r="I3921">
        <v>0.6</v>
      </c>
      <c r="J3921">
        <v>1.7</v>
      </c>
      <c r="K3921">
        <v>1.2</v>
      </c>
      <c r="L3921">
        <v>2.1</v>
      </c>
    </row>
    <row r="3922" spans="1:12" x14ac:dyDescent="0.2">
      <c r="A3922" t="str">
        <f t="shared" si="61"/>
        <v>PRY2008</v>
      </c>
      <c r="B3922" t="str">
        <f>VLOOKUP(C3922,'Country code'!$B$1:$C$992,2,FALSE)</f>
        <v>PRY</v>
      </c>
      <c r="C3922" t="s">
        <v>110</v>
      </c>
      <c r="D3922">
        <v>2008</v>
      </c>
      <c r="E3922">
        <v>50</v>
      </c>
      <c r="F3922">
        <v>1.2</v>
      </c>
      <c r="G3922">
        <v>50.7</v>
      </c>
      <c r="H3922">
        <v>1.2</v>
      </c>
      <c r="I3922">
        <v>0.7</v>
      </c>
      <c r="J3922">
        <v>1.7</v>
      </c>
      <c r="K3922">
        <v>1.4</v>
      </c>
      <c r="L3922">
        <v>2.1</v>
      </c>
    </row>
    <row r="3923" spans="1:12" x14ac:dyDescent="0.2">
      <c r="A3923" t="str">
        <f t="shared" si="61"/>
        <v>PRY2009</v>
      </c>
      <c r="B3923" t="str">
        <f>VLOOKUP(C3923,'Country code'!$B$1:$C$992,2,FALSE)</f>
        <v>PRY</v>
      </c>
      <c r="C3923" t="s">
        <v>110</v>
      </c>
      <c r="D3923">
        <v>2009</v>
      </c>
      <c r="E3923">
        <v>49.7</v>
      </c>
      <c r="F3923">
        <v>1.2</v>
      </c>
      <c r="G3923">
        <v>50.5</v>
      </c>
      <c r="H3923">
        <v>1.3</v>
      </c>
      <c r="I3923">
        <v>0.8</v>
      </c>
      <c r="J3923">
        <v>1.8</v>
      </c>
      <c r="K3923">
        <v>1.6</v>
      </c>
      <c r="L3923">
        <v>2.2000000000000002</v>
      </c>
    </row>
    <row r="3924" spans="1:12" x14ac:dyDescent="0.2">
      <c r="A3924" t="str">
        <f t="shared" si="61"/>
        <v>PRY2010</v>
      </c>
      <c r="B3924" t="str">
        <f>VLOOKUP(C3924,'Country code'!$B$1:$C$992,2,FALSE)</f>
        <v>PRY</v>
      </c>
      <c r="C3924" t="s">
        <v>110</v>
      </c>
      <c r="D3924">
        <v>2010</v>
      </c>
      <c r="E3924">
        <v>49.5</v>
      </c>
      <c r="F3924">
        <v>1.1000000000000001</v>
      </c>
      <c r="G3924">
        <v>50.4</v>
      </c>
      <c r="H3924">
        <v>1.2</v>
      </c>
      <c r="I3924">
        <v>0.9</v>
      </c>
      <c r="J3924">
        <v>1.6</v>
      </c>
      <c r="K3924">
        <v>1.8</v>
      </c>
      <c r="L3924">
        <v>2</v>
      </c>
    </row>
    <row r="3925" spans="1:12" x14ac:dyDescent="0.2">
      <c r="A3925" t="str">
        <f t="shared" si="61"/>
        <v>PRY2011</v>
      </c>
      <c r="B3925" t="str">
        <f>VLOOKUP(C3925,'Country code'!$B$1:$C$992,2,FALSE)</f>
        <v>PRY</v>
      </c>
      <c r="C3925" t="s">
        <v>110</v>
      </c>
      <c r="D3925">
        <v>2011</v>
      </c>
      <c r="E3925">
        <v>49.2</v>
      </c>
      <c r="F3925">
        <v>1.1000000000000001</v>
      </c>
      <c r="G3925">
        <v>50.2</v>
      </c>
      <c r="H3925">
        <v>1.2</v>
      </c>
      <c r="I3925">
        <v>1</v>
      </c>
      <c r="J3925">
        <v>1.6</v>
      </c>
      <c r="K3925">
        <v>2</v>
      </c>
      <c r="L3925">
        <v>2</v>
      </c>
    </row>
    <row r="3926" spans="1:12" x14ac:dyDescent="0.2">
      <c r="A3926" t="str">
        <f t="shared" si="61"/>
        <v>PRY2012</v>
      </c>
      <c r="B3926" t="str">
        <f>VLOOKUP(C3926,'Country code'!$B$1:$C$992,2,FALSE)</f>
        <v>PRY</v>
      </c>
      <c r="C3926" t="s">
        <v>110</v>
      </c>
      <c r="D3926">
        <v>2012</v>
      </c>
      <c r="E3926">
        <v>48.7</v>
      </c>
      <c r="F3926">
        <v>1.1000000000000001</v>
      </c>
      <c r="G3926">
        <v>49.8</v>
      </c>
      <c r="H3926">
        <v>1.1000000000000001</v>
      </c>
      <c r="I3926">
        <v>1.1000000000000001</v>
      </c>
      <c r="J3926">
        <v>1.6</v>
      </c>
      <c r="K3926">
        <v>2.2000000000000002</v>
      </c>
      <c r="L3926">
        <v>1.9</v>
      </c>
    </row>
    <row r="3927" spans="1:12" x14ac:dyDescent="0.2">
      <c r="A3927" t="str">
        <f t="shared" si="61"/>
        <v>PRY2013</v>
      </c>
      <c r="B3927" t="str">
        <f>VLOOKUP(C3927,'Country code'!$B$1:$C$992,2,FALSE)</f>
        <v>PRY</v>
      </c>
      <c r="C3927" t="s">
        <v>110</v>
      </c>
      <c r="D3927">
        <v>2013</v>
      </c>
      <c r="E3927">
        <v>48.5</v>
      </c>
      <c r="F3927">
        <v>1</v>
      </c>
      <c r="G3927">
        <v>49.6</v>
      </c>
      <c r="H3927">
        <v>1.2</v>
      </c>
      <c r="I3927">
        <v>1.1000000000000001</v>
      </c>
      <c r="J3927">
        <v>1.6</v>
      </c>
      <c r="K3927">
        <v>2.2000000000000002</v>
      </c>
      <c r="L3927">
        <v>2</v>
      </c>
    </row>
    <row r="3928" spans="1:12" x14ac:dyDescent="0.2">
      <c r="A3928" t="str">
        <f t="shared" si="61"/>
        <v>PRY2014</v>
      </c>
      <c r="B3928" t="str">
        <f>VLOOKUP(C3928,'Country code'!$B$1:$C$992,2,FALSE)</f>
        <v>PRY</v>
      </c>
      <c r="C3928" t="s">
        <v>110</v>
      </c>
      <c r="D3928">
        <v>2014</v>
      </c>
      <c r="E3928">
        <v>48.3</v>
      </c>
      <c r="F3928">
        <v>1.1000000000000001</v>
      </c>
      <c r="G3928">
        <v>49.4</v>
      </c>
      <c r="H3928">
        <v>1.2</v>
      </c>
      <c r="I3928">
        <v>1.1000000000000001</v>
      </c>
      <c r="J3928">
        <v>1.6</v>
      </c>
      <c r="K3928">
        <v>2.2000000000000002</v>
      </c>
      <c r="L3928">
        <v>2</v>
      </c>
    </row>
    <row r="3929" spans="1:12" x14ac:dyDescent="0.2">
      <c r="A3929" t="str">
        <f t="shared" si="61"/>
        <v>PRY2015</v>
      </c>
      <c r="B3929" t="str">
        <f>VLOOKUP(C3929,'Country code'!$B$1:$C$992,2,FALSE)</f>
        <v>PRY</v>
      </c>
      <c r="C3929" t="s">
        <v>110</v>
      </c>
      <c r="D3929">
        <v>2015</v>
      </c>
      <c r="E3929">
        <v>48</v>
      </c>
      <c r="F3929">
        <v>1.1000000000000001</v>
      </c>
      <c r="G3929">
        <v>49.2</v>
      </c>
      <c r="H3929">
        <v>1.2</v>
      </c>
      <c r="I3929">
        <v>1.2</v>
      </c>
      <c r="J3929">
        <v>1.6</v>
      </c>
      <c r="K3929">
        <v>2.4</v>
      </c>
      <c r="L3929">
        <v>2</v>
      </c>
    </row>
    <row r="3930" spans="1:12" x14ac:dyDescent="0.2">
      <c r="A3930" t="str">
        <f t="shared" si="61"/>
        <v>PRY2016</v>
      </c>
      <c r="B3930" t="str">
        <f>VLOOKUP(C3930,'Country code'!$B$1:$C$992,2,FALSE)</f>
        <v>PRY</v>
      </c>
      <c r="C3930" t="s">
        <v>110</v>
      </c>
      <c r="D3930">
        <v>2016</v>
      </c>
      <c r="E3930">
        <v>47.7</v>
      </c>
      <c r="F3930">
        <v>1.1000000000000001</v>
      </c>
      <c r="G3930">
        <v>49</v>
      </c>
      <c r="H3930">
        <v>1.1000000000000001</v>
      </c>
      <c r="I3930">
        <v>1.3</v>
      </c>
      <c r="J3930">
        <v>1.6</v>
      </c>
      <c r="K3930">
        <v>2.7</v>
      </c>
      <c r="L3930">
        <v>1.9</v>
      </c>
    </row>
    <row r="3931" spans="1:12" x14ac:dyDescent="0.2">
      <c r="A3931" t="str">
        <f t="shared" si="61"/>
        <v>PRY2017</v>
      </c>
      <c r="B3931" t="str">
        <f>VLOOKUP(C3931,'Country code'!$B$1:$C$992,2,FALSE)</f>
        <v>PRY</v>
      </c>
      <c r="C3931" t="s">
        <v>110</v>
      </c>
      <c r="D3931">
        <v>2017</v>
      </c>
      <c r="E3931">
        <v>47.3</v>
      </c>
      <c r="F3931">
        <v>1.1000000000000001</v>
      </c>
      <c r="G3931">
        <v>48.5</v>
      </c>
      <c r="H3931">
        <v>1.2</v>
      </c>
      <c r="I3931">
        <v>1.2</v>
      </c>
      <c r="J3931">
        <v>1.6</v>
      </c>
      <c r="K3931">
        <v>2.5</v>
      </c>
      <c r="L3931">
        <v>2</v>
      </c>
    </row>
    <row r="3932" spans="1:12" x14ac:dyDescent="0.2">
      <c r="A3932" t="str">
        <f t="shared" si="61"/>
        <v>PRY2018</v>
      </c>
      <c r="B3932" t="str">
        <f>VLOOKUP(C3932,'Country code'!$B$1:$C$992,2,FALSE)</f>
        <v>PRY</v>
      </c>
      <c r="C3932" t="s">
        <v>110</v>
      </c>
      <c r="D3932">
        <v>2018</v>
      </c>
      <c r="E3932">
        <v>46.8</v>
      </c>
      <c r="F3932">
        <v>1.1000000000000001</v>
      </c>
      <c r="G3932">
        <v>48</v>
      </c>
      <c r="H3932">
        <v>1.2</v>
      </c>
      <c r="I3932">
        <v>1.2</v>
      </c>
      <c r="J3932">
        <v>1.6</v>
      </c>
      <c r="K3932">
        <v>2.5</v>
      </c>
      <c r="L3932">
        <v>2</v>
      </c>
    </row>
    <row r="3933" spans="1:12" x14ac:dyDescent="0.2">
      <c r="A3933" t="str">
        <f t="shared" si="61"/>
        <v>PRY2019</v>
      </c>
      <c r="B3933" t="str">
        <f>VLOOKUP(C3933,'Country code'!$B$1:$C$992,2,FALSE)</f>
        <v>PRY</v>
      </c>
      <c r="C3933" t="s">
        <v>110</v>
      </c>
      <c r="D3933">
        <v>2019</v>
      </c>
      <c r="E3933">
        <v>46.4</v>
      </c>
      <c r="F3933">
        <v>1.2</v>
      </c>
      <c r="G3933">
        <v>47.5</v>
      </c>
      <c r="H3933">
        <v>1.3</v>
      </c>
      <c r="I3933">
        <v>1.1000000000000001</v>
      </c>
      <c r="J3933">
        <v>1.8</v>
      </c>
      <c r="K3933">
        <v>2.2999999999999998</v>
      </c>
      <c r="L3933">
        <v>2.2000000000000002</v>
      </c>
    </row>
    <row r="3934" spans="1:12" x14ac:dyDescent="0.2">
      <c r="A3934" t="str">
        <f t="shared" si="61"/>
        <v>PRY2020</v>
      </c>
      <c r="B3934" t="str">
        <f>VLOOKUP(C3934,'Country code'!$B$1:$C$992,2,FALSE)</f>
        <v>PRY</v>
      </c>
      <c r="C3934" t="s">
        <v>110</v>
      </c>
      <c r="D3934">
        <v>2020</v>
      </c>
      <c r="E3934">
        <v>46.1</v>
      </c>
      <c r="F3934">
        <v>1.3</v>
      </c>
      <c r="G3934">
        <v>47.1</v>
      </c>
      <c r="H3934">
        <v>1.3</v>
      </c>
      <c r="I3934">
        <v>1</v>
      </c>
      <c r="J3934">
        <v>1.8</v>
      </c>
      <c r="K3934">
        <v>2.1</v>
      </c>
      <c r="L3934">
        <v>2.2000000000000002</v>
      </c>
    </row>
    <row r="3935" spans="1:12" x14ac:dyDescent="0.2">
      <c r="A3935" t="str">
        <f t="shared" si="61"/>
        <v>PER1972</v>
      </c>
      <c r="B3935" t="str">
        <f>VLOOKUP(C3935,'Country code'!$B$1:$C$992,2,FALSE)</f>
        <v>PER</v>
      </c>
      <c r="C3935" t="s">
        <v>111</v>
      </c>
      <c r="D3935">
        <v>1972</v>
      </c>
      <c r="E3935">
        <v>53</v>
      </c>
      <c r="F3935">
        <v>3.3</v>
      </c>
      <c r="G3935">
        <v>56.1</v>
      </c>
      <c r="H3935">
        <v>4</v>
      </c>
    </row>
    <row r="3936" spans="1:12" x14ac:dyDescent="0.2">
      <c r="A3936" t="str">
        <f t="shared" si="61"/>
        <v>PER1973</v>
      </c>
      <c r="B3936" t="str">
        <f>VLOOKUP(C3936,'Country code'!$B$1:$C$992,2,FALSE)</f>
        <v>PER</v>
      </c>
      <c r="C3936" t="s">
        <v>111</v>
      </c>
      <c r="D3936">
        <v>1973</v>
      </c>
      <c r="E3936">
        <v>53</v>
      </c>
      <c r="F3936">
        <v>3.2</v>
      </c>
      <c r="G3936">
        <v>56.2</v>
      </c>
      <c r="H3936">
        <v>3.8</v>
      </c>
    </row>
    <row r="3937" spans="1:12" x14ac:dyDescent="0.2">
      <c r="A3937" t="str">
        <f t="shared" si="61"/>
        <v>PER1974</v>
      </c>
      <c r="B3937" t="str">
        <f>VLOOKUP(C3937,'Country code'!$B$1:$C$992,2,FALSE)</f>
        <v>PER</v>
      </c>
      <c r="C3937" t="s">
        <v>111</v>
      </c>
      <c r="D3937">
        <v>1974</v>
      </c>
      <c r="E3937">
        <v>53</v>
      </c>
      <c r="F3937">
        <v>3.1</v>
      </c>
      <c r="G3937">
        <v>56.2</v>
      </c>
      <c r="H3937">
        <v>3.9</v>
      </c>
    </row>
    <row r="3938" spans="1:12" x14ac:dyDescent="0.2">
      <c r="A3938" t="str">
        <f t="shared" si="61"/>
        <v>PER1975</v>
      </c>
      <c r="B3938" t="str">
        <f>VLOOKUP(C3938,'Country code'!$B$1:$C$992,2,FALSE)</f>
        <v>PER</v>
      </c>
      <c r="C3938" t="s">
        <v>111</v>
      </c>
      <c r="D3938">
        <v>1975</v>
      </c>
      <c r="E3938">
        <v>53</v>
      </c>
      <c r="F3938">
        <v>3</v>
      </c>
      <c r="G3938">
        <v>56.3</v>
      </c>
      <c r="H3938">
        <v>3.8</v>
      </c>
    </row>
    <row r="3939" spans="1:12" x14ac:dyDescent="0.2">
      <c r="A3939" t="str">
        <f t="shared" si="61"/>
        <v>PER1976</v>
      </c>
      <c r="B3939" t="str">
        <f>VLOOKUP(C3939,'Country code'!$B$1:$C$992,2,FALSE)</f>
        <v>PER</v>
      </c>
      <c r="C3939" t="s">
        <v>111</v>
      </c>
      <c r="D3939">
        <v>1976</v>
      </c>
      <c r="E3939">
        <v>53.1</v>
      </c>
      <c r="F3939">
        <v>2.9</v>
      </c>
      <c r="G3939">
        <v>56.3</v>
      </c>
      <c r="H3939">
        <v>3.7</v>
      </c>
    </row>
    <row r="3940" spans="1:12" x14ac:dyDescent="0.2">
      <c r="A3940" t="str">
        <f t="shared" si="61"/>
        <v>PER1977</v>
      </c>
      <c r="B3940" t="str">
        <f>VLOOKUP(C3940,'Country code'!$B$1:$C$992,2,FALSE)</f>
        <v>PER</v>
      </c>
      <c r="C3940" t="s">
        <v>111</v>
      </c>
      <c r="D3940">
        <v>1977</v>
      </c>
      <c r="E3940">
        <v>53.1</v>
      </c>
      <c r="F3940">
        <v>2.9</v>
      </c>
      <c r="G3940">
        <v>56.4</v>
      </c>
      <c r="H3940">
        <v>3.6</v>
      </c>
    </row>
    <row r="3941" spans="1:12" x14ac:dyDescent="0.2">
      <c r="A3941" t="str">
        <f t="shared" si="61"/>
        <v>PER1978</v>
      </c>
      <c r="B3941" t="str">
        <f>VLOOKUP(C3941,'Country code'!$B$1:$C$992,2,FALSE)</f>
        <v>PER</v>
      </c>
      <c r="C3941" t="s">
        <v>111</v>
      </c>
      <c r="D3941">
        <v>1978</v>
      </c>
      <c r="E3941">
        <v>53.1</v>
      </c>
      <c r="F3941">
        <v>2.8</v>
      </c>
      <c r="G3941">
        <v>56.4</v>
      </c>
      <c r="H3941">
        <v>3.6</v>
      </c>
    </row>
    <row r="3942" spans="1:12" x14ac:dyDescent="0.2">
      <c r="A3942" t="str">
        <f t="shared" si="61"/>
        <v>PER1979</v>
      </c>
      <c r="B3942" t="str">
        <f>VLOOKUP(C3942,'Country code'!$B$1:$C$992,2,FALSE)</f>
        <v>PER</v>
      </c>
      <c r="C3942" t="s">
        <v>111</v>
      </c>
      <c r="D3942">
        <v>1979</v>
      </c>
      <c r="E3942">
        <v>53.1</v>
      </c>
      <c r="F3942">
        <v>2.8</v>
      </c>
      <c r="G3942">
        <v>56.5</v>
      </c>
      <c r="H3942">
        <v>3.4</v>
      </c>
    </row>
    <row r="3943" spans="1:12" x14ac:dyDescent="0.2">
      <c r="A3943" t="str">
        <f t="shared" si="61"/>
        <v>PER1980</v>
      </c>
      <c r="B3943" t="str">
        <f>VLOOKUP(C3943,'Country code'!$B$1:$C$992,2,FALSE)</f>
        <v>PER</v>
      </c>
      <c r="C3943" t="s">
        <v>111</v>
      </c>
      <c r="D3943">
        <v>1980</v>
      </c>
      <c r="E3943">
        <v>53.1</v>
      </c>
      <c r="F3943">
        <v>2.7</v>
      </c>
      <c r="G3943">
        <v>56.6</v>
      </c>
      <c r="H3943">
        <v>3.2</v>
      </c>
    </row>
    <row r="3944" spans="1:12" x14ac:dyDescent="0.2">
      <c r="A3944" t="str">
        <f t="shared" si="61"/>
        <v>PER1981</v>
      </c>
      <c r="B3944" t="str">
        <f>VLOOKUP(C3944,'Country code'!$B$1:$C$992,2,FALSE)</f>
        <v>PER</v>
      </c>
      <c r="C3944" t="s">
        <v>111</v>
      </c>
      <c r="D3944">
        <v>1981</v>
      </c>
      <c r="E3944">
        <v>53.1</v>
      </c>
      <c r="F3944">
        <v>2.6</v>
      </c>
      <c r="G3944">
        <v>56.6</v>
      </c>
      <c r="H3944">
        <v>3.1</v>
      </c>
    </row>
    <row r="3945" spans="1:12" x14ac:dyDescent="0.2">
      <c r="A3945" t="str">
        <f t="shared" si="61"/>
        <v>PER1982</v>
      </c>
      <c r="B3945" t="str">
        <f>VLOOKUP(C3945,'Country code'!$B$1:$C$992,2,FALSE)</f>
        <v>PER</v>
      </c>
      <c r="C3945" t="s">
        <v>111</v>
      </c>
      <c r="D3945">
        <v>1982</v>
      </c>
      <c r="E3945">
        <v>53</v>
      </c>
      <c r="F3945">
        <v>2.6</v>
      </c>
      <c r="G3945">
        <v>56.6</v>
      </c>
      <c r="H3945">
        <v>3.1</v>
      </c>
    </row>
    <row r="3946" spans="1:12" x14ac:dyDescent="0.2">
      <c r="A3946" t="str">
        <f t="shared" si="61"/>
        <v>PER1983</v>
      </c>
      <c r="B3946" t="str">
        <f>VLOOKUP(C3946,'Country code'!$B$1:$C$992,2,FALSE)</f>
        <v>PER</v>
      </c>
      <c r="C3946" t="s">
        <v>111</v>
      </c>
      <c r="D3946">
        <v>1983</v>
      </c>
      <c r="E3946">
        <v>53</v>
      </c>
      <c r="F3946">
        <v>2.5</v>
      </c>
      <c r="G3946">
        <v>56.6</v>
      </c>
      <c r="H3946">
        <v>3</v>
      </c>
    </row>
    <row r="3947" spans="1:12" x14ac:dyDescent="0.2">
      <c r="A3947" t="str">
        <f t="shared" si="61"/>
        <v>PER1984</v>
      </c>
      <c r="B3947" t="str">
        <f>VLOOKUP(C3947,'Country code'!$B$1:$C$992,2,FALSE)</f>
        <v>PER</v>
      </c>
      <c r="C3947" t="s">
        <v>111</v>
      </c>
      <c r="D3947">
        <v>1984</v>
      </c>
      <c r="E3947">
        <v>52.9</v>
      </c>
      <c r="F3947">
        <v>2.4</v>
      </c>
      <c r="G3947">
        <v>56.7</v>
      </c>
      <c r="H3947">
        <v>2.9</v>
      </c>
    </row>
    <row r="3948" spans="1:12" x14ac:dyDescent="0.2">
      <c r="A3948" t="str">
        <f t="shared" si="61"/>
        <v>PER1985</v>
      </c>
      <c r="B3948" t="str">
        <f>VLOOKUP(C3948,'Country code'!$B$1:$C$992,2,FALSE)</f>
        <v>PER</v>
      </c>
      <c r="C3948" t="s">
        <v>111</v>
      </c>
      <c r="D3948">
        <v>1985</v>
      </c>
      <c r="E3948">
        <v>52.9</v>
      </c>
      <c r="F3948">
        <v>2.2999999999999998</v>
      </c>
      <c r="G3948">
        <v>56.7</v>
      </c>
      <c r="H3948">
        <v>2.9</v>
      </c>
      <c r="I3948">
        <v>3.8</v>
      </c>
      <c r="J3948">
        <v>3.7</v>
      </c>
      <c r="K3948">
        <v>6.7</v>
      </c>
      <c r="L3948">
        <v>4.7</v>
      </c>
    </row>
    <row r="3949" spans="1:12" x14ac:dyDescent="0.2">
      <c r="A3949" t="str">
        <f t="shared" si="61"/>
        <v>PER1986</v>
      </c>
      <c r="B3949" t="str">
        <f>VLOOKUP(C3949,'Country code'!$B$1:$C$992,2,FALSE)</f>
        <v>PER</v>
      </c>
      <c r="C3949" t="s">
        <v>111</v>
      </c>
      <c r="D3949">
        <v>1986</v>
      </c>
      <c r="E3949">
        <v>52.8</v>
      </c>
      <c r="F3949">
        <v>2.2999999999999998</v>
      </c>
      <c r="G3949">
        <v>56.7</v>
      </c>
      <c r="H3949">
        <v>2.9</v>
      </c>
      <c r="I3949">
        <v>3.9</v>
      </c>
      <c r="J3949">
        <v>3.7</v>
      </c>
      <c r="K3949">
        <v>6.9</v>
      </c>
      <c r="L3949">
        <v>4.7</v>
      </c>
    </row>
    <row r="3950" spans="1:12" x14ac:dyDescent="0.2">
      <c r="A3950" t="str">
        <f t="shared" si="61"/>
        <v>PER1987</v>
      </c>
      <c r="B3950" t="str">
        <f>VLOOKUP(C3950,'Country code'!$B$1:$C$992,2,FALSE)</f>
        <v>PER</v>
      </c>
      <c r="C3950" t="s">
        <v>111</v>
      </c>
      <c r="D3950">
        <v>1987</v>
      </c>
      <c r="E3950">
        <v>52.7</v>
      </c>
      <c r="F3950">
        <v>2.2999999999999998</v>
      </c>
      <c r="G3950">
        <v>56.7</v>
      </c>
      <c r="H3950">
        <v>2.8</v>
      </c>
      <c r="I3950">
        <v>4</v>
      </c>
      <c r="J3950">
        <v>3.6</v>
      </c>
      <c r="K3950">
        <v>7.1</v>
      </c>
      <c r="L3950">
        <v>4.5999999999999996</v>
      </c>
    </row>
    <row r="3951" spans="1:12" x14ac:dyDescent="0.2">
      <c r="A3951" t="str">
        <f t="shared" si="61"/>
        <v>PER1988</v>
      </c>
      <c r="B3951" t="str">
        <f>VLOOKUP(C3951,'Country code'!$B$1:$C$992,2,FALSE)</f>
        <v>PER</v>
      </c>
      <c r="C3951" t="s">
        <v>111</v>
      </c>
      <c r="D3951">
        <v>1988</v>
      </c>
      <c r="E3951">
        <v>52.7</v>
      </c>
      <c r="F3951">
        <v>2.2999999999999998</v>
      </c>
      <c r="G3951">
        <v>56.7</v>
      </c>
      <c r="H3951">
        <v>2.7</v>
      </c>
      <c r="I3951">
        <v>4</v>
      </c>
      <c r="J3951">
        <v>3.5</v>
      </c>
      <c r="K3951">
        <v>7.1</v>
      </c>
      <c r="L3951">
        <v>4.4000000000000004</v>
      </c>
    </row>
    <row r="3952" spans="1:12" x14ac:dyDescent="0.2">
      <c r="A3952" t="str">
        <f t="shared" si="61"/>
        <v>PER1989</v>
      </c>
      <c r="B3952" t="str">
        <f>VLOOKUP(C3952,'Country code'!$B$1:$C$992,2,FALSE)</f>
        <v>PER</v>
      </c>
      <c r="C3952" t="s">
        <v>111</v>
      </c>
      <c r="D3952">
        <v>1989</v>
      </c>
      <c r="E3952">
        <v>52.6</v>
      </c>
      <c r="F3952">
        <v>2.2000000000000002</v>
      </c>
      <c r="G3952">
        <v>56.7</v>
      </c>
      <c r="H3952">
        <v>2.7</v>
      </c>
      <c r="I3952">
        <v>4.0999999999999996</v>
      </c>
      <c r="J3952">
        <v>3.5</v>
      </c>
      <c r="K3952">
        <v>7.2</v>
      </c>
      <c r="L3952">
        <v>4.4000000000000004</v>
      </c>
    </row>
    <row r="3953" spans="1:12" x14ac:dyDescent="0.2">
      <c r="A3953" t="str">
        <f t="shared" si="61"/>
        <v>PER1990</v>
      </c>
      <c r="B3953" t="str">
        <f>VLOOKUP(C3953,'Country code'!$B$1:$C$992,2,FALSE)</f>
        <v>PER</v>
      </c>
      <c r="C3953" t="s">
        <v>111</v>
      </c>
      <c r="D3953">
        <v>1990</v>
      </c>
      <c r="E3953">
        <v>52.5</v>
      </c>
      <c r="F3953">
        <v>2.1</v>
      </c>
      <c r="G3953">
        <v>56.6</v>
      </c>
      <c r="H3953">
        <v>2.5</v>
      </c>
      <c r="I3953">
        <v>4.0999999999999996</v>
      </c>
      <c r="J3953">
        <v>3.3</v>
      </c>
      <c r="K3953">
        <v>7.2</v>
      </c>
      <c r="L3953">
        <v>4.0999999999999996</v>
      </c>
    </row>
    <row r="3954" spans="1:12" x14ac:dyDescent="0.2">
      <c r="A3954" t="str">
        <f t="shared" si="61"/>
        <v>PER1991</v>
      </c>
      <c r="B3954" t="str">
        <f>VLOOKUP(C3954,'Country code'!$B$1:$C$992,2,FALSE)</f>
        <v>PER</v>
      </c>
      <c r="C3954" t="s">
        <v>111</v>
      </c>
      <c r="D3954">
        <v>1991</v>
      </c>
      <c r="E3954">
        <v>52.4</v>
      </c>
      <c r="F3954">
        <v>2</v>
      </c>
      <c r="G3954">
        <v>56.6</v>
      </c>
      <c r="H3954">
        <v>2.5</v>
      </c>
      <c r="I3954">
        <v>4.2</v>
      </c>
      <c r="J3954">
        <v>3.2</v>
      </c>
      <c r="K3954">
        <v>7.4</v>
      </c>
      <c r="L3954">
        <v>4.0999999999999996</v>
      </c>
    </row>
    <row r="3955" spans="1:12" x14ac:dyDescent="0.2">
      <c r="A3955" t="str">
        <f t="shared" si="61"/>
        <v>PER1992</v>
      </c>
      <c r="B3955" t="str">
        <f>VLOOKUP(C3955,'Country code'!$B$1:$C$992,2,FALSE)</f>
        <v>PER</v>
      </c>
      <c r="C3955" t="s">
        <v>111</v>
      </c>
      <c r="D3955">
        <v>1992</v>
      </c>
      <c r="E3955">
        <v>52.4</v>
      </c>
      <c r="F3955">
        <v>1.9</v>
      </c>
      <c r="G3955">
        <v>56.7</v>
      </c>
      <c r="H3955">
        <v>2.2999999999999998</v>
      </c>
      <c r="I3955">
        <v>4.3</v>
      </c>
      <c r="J3955">
        <v>3</v>
      </c>
      <c r="K3955">
        <v>7.6</v>
      </c>
      <c r="L3955">
        <v>3.8</v>
      </c>
    </row>
    <row r="3956" spans="1:12" x14ac:dyDescent="0.2">
      <c r="A3956" t="str">
        <f t="shared" si="61"/>
        <v>PER1993</v>
      </c>
      <c r="B3956" t="str">
        <f>VLOOKUP(C3956,'Country code'!$B$1:$C$992,2,FALSE)</f>
        <v>PER</v>
      </c>
      <c r="C3956" t="s">
        <v>111</v>
      </c>
      <c r="D3956">
        <v>1993</v>
      </c>
      <c r="E3956">
        <v>52.3</v>
      </c>
      <c r="F3956">
        <v>1.8</v>
      </c>
      <c r="G3956">
        <v>56.7</v>
      </c>
      <c r="H3956">
        <v>2.2000000000000002</v>
      </c>
      <c r="I3956">
        <v>4.4000000000000004</v>
      </c>
      <c r="J3956">
        <v>2.8</v>
      </c>
      <c r="K3956">
        <v>7.8</v>
      </c>
      <c r="L3956">
        <v>3.6</v>
      </c>
    </row>
    <row r="3957" spans="1:12" x14ac:dyDescent="0.2">
      <c r="A3957" t="str">
        <f t="shared" si="61"/>
        <v>PER1994</v>
      </c>
      <c r="B3957" t="str">
        <f>VLOOKUP(C3957,'Country code'!$B$1:$C$992,2,FALSE)</f>
        <v>PER</v>
      </c>
      <c r="C3957" t="s">
        <v>111</v>
      </c>
      <c r="D3957">
        <v>1994</v>
      </c>
      <c r="E3957">
        <v>52.3</v>
      </c>
      <c r="F3957">
        <v>1.6</v>
      </c>
      <c r="G3957">
        <v>56.7</v>
      </c>
      <c r="H3957">
        <v>2</v>
      </c>
      <c r="I3957">
        <v>4.4000000000000004</v>
      </c>
      <c r="J3957">
        <v>2.6</v>
      </c>
      <c r="K3957">
        <v>7.8</v>
      </c>
      <c r="L3957">
        <v>3.3</v>
      </c>
    </row>
    <row r="3958" spans="1:12" x14ac:dyDescent="0.2">
      <c r="A3958" t="str">
        <f t="shared" si="61"/>
        <v>PER1995</v>
      </c>
      <c r="B3958" t="str">
        <f>VLOOKUP(C3958,'Country code'!$B$1:$C$992,2,FALSE)</f>
        <v>PER</v>
      </c>
      <c r="C3958" t="s">
        <v>111</v>
      </c>
      <c r="D3958">
        <v>1995</v>
      </c>
      <c r="E3958">
        <v>52.3</v>
      </c>
      <c r="F3958">
        <v>1.4</v>
      </c>
      <c r="G3958">
        <v>56.7</v>
      </c>
      <c r="H3958">
        <v>1.8</v>
      </c>
      <c r="I3958">
        <v>4.4000000000000004</v>
      </c>
      <c r="J3958">
        <v>2.2999999999999998</v>
      </c>
      <c r="K3958">
        <v>7.8</v>
      </c>
      <c r="L3958">
        <v>2.9</v>
      </c>
    </row>
    <row r="3959" spans="1:12" x14ac:dyDescent="0.2">
      <c r="A3959" t="str">
        <f t="shared" si="61"/>
        <v>PER1996</v>
      </c>
      <c r="B3959" t="str">
        <f>VLOOKUP(C3959,'Country code'!$B$1:$C$992,2,FALSE)</f>
        <v>PER</v>
      </c>
      <c r="C3959" t="s">
        <v>111</v>
      </c>
      <c r="D3959">
        <v>1996</v>
      </c>
      <c r="E3959">
        <v>52.2</v>
      </c>
      <c r="F3959">
        <v>1.3</v>
      </c>
      <c r="G3959">
        <v>56.6</v>
      </c>
      <c r="H3959">
        <v>1.7</v>
      </c>
      <c r="I3959">
        <v>4.4000000000000004</v>
      </c>
      <c r="J3959">
        <v>2.1</v>
      </c>
      <c r="K3959">
        <v>7.8</v>
      </c>
      <c r="L3959">
        <v>2.7</v>
      </c>
    </row>
    <row r="3960" spans="1:12" x14ac:dyDescent="0.2">
      <c r="A3960" t="str">
        <f t="shared" si="61"/>
        <v>PER1997</v>
      </c>
      <c r="B3960" t="str">
        <f>VLOOKUP(C3960,'Country code'!$B$1:$C$992,2,FALSE)</f>
        <v>PER</v>
      </c>
      <c r="C3960" t="s">
        <v>111</v>
      </c>
      <c r="D3960">
        <v>1997</v>
      </c>
      <c r="E3960">
        <v>52.2</v>
      </c>
      <c r="F3960">
        <v>1</v>
      </c>
      <c r="G3960">
        <v>56.6</v>
      </c>
      <c r="H3960">
        <v>1.5</v>
      </c>
      <c r="I3960">
        <v>4.4000000000000004</v>
      </c>
      <c r="J3960">
        <v>1.8</v>
      </c>
      <c r="K3960">
        <v>7.8</v>
      </c>
      <c r="L3960">
        <v>2.2999999999999998</v>
      </c>
    </row>
    <row r="3961" spans="1:12" x14ac:dyDescent="0.2">
      <c r="A3961" t="str">
        <f t="shared" si="61"/>
        <v>PER1998</v>
      </c>
      <c r="B3961" t="str">
        <f>VLOOKUP(C3961,'Country code'!$B$1:$C$992,2,FALSE)</f>
        <v>PER</v>
      </c>
      <c r="C3961" t="s">
        <v>111</v>
      </c>
      <c r="D3961">
        <v>1998</v>
      </c>
      <c r="E3961">
        <v>52.2</v>
      </c>
      <c r="F3961">
        <v>0.9</v>
      </c>
      <c r="G3961">
        <v>56.6</v>
      </c>
      <c r="H3961">
        <v>1.4</v>
      </c>
      <c r="I3961">
        <v>4.4000000000000004</v>
      </c>
      <c r="J3961">
        <v>1.7</v>
      </c>
      <c r="K3961">
        <v>7.8</v>
      </c>
      <c r="L3961">
        <v>2.2000000000000002</v>
      </c>
    </row>
    <row r="3962" spans="1:12" x14ac:dyDescent="0.2">
      <c r="A3962" t="str">
        <f t="shared" si="61"/>
        <v>PER1999</v>
      </c>
      <c r="B3962" t="str">
        <f>VLOOKUP(C3962,'Country code'!$B$1:$C$992,2,FALSE)</f>
        <v>PER</v>
      </c>
      <c r="C3962" t="s">
        <v>111</v>
      </c>
      <c r="D3962">
        <v>1999</v>
      </c>
      <c r="E3962">
        <v>51.9</v>
      </c>
      <c r="F3962">
        <v>0.9</v>
      </c>
      <c r="G3962">
        <v>56.5</v>
      </c>
      <c r="H3962">
        <v>1.3</v>
      </c>
      <c r="I3962">
        <v>4.5999999999999996</v>
      </c>
      <c r="J3962">
        <v>1.6</v>
      </c>
      <c r="K3962">
        <v>8.1</v>
      </c>
      <c r="L3962">
        <v>2.1</v>
      </c>
    </row>
    <row r="3963" spans="1:12" x14ac:dyDescent="0.2">
      <c r="A3963" t="str">
        <f t="shared" ref="A3963:A4026" si="62">B3963&amp;D3963</f>
        <v>PER2000</v>
      </c>
      <c r="B3963" t="str">
        <f>VLOOKUP(C3963,'Country code'!$B$1:$C$992,2,FALSE)</f>
        <v>PER</v>
      </c>
      <c r="C3963" t="s">
        <v>111</v>
      </c>
      <c r="D3963">
        <v>2000</v>
      </c>
      <c r="E3963">
        <v>51.1</v>
      </c>
      <c r="F3963">
        <v>0.9</v>
      </c>
      <c r="G3963">
        <v>56</v>
      </c>
      <c r="H3963">
        <v>1.2</v>
      </c>
      <c r="I3963">
        <v>4.9000000000000004</v>
      </c>
      <c r="J3963">
        <v>1.5</v>
      </c>
      <c r="K3963">
        <v>8.8000000000000007</v>
      </c>
      <c r="L3963">
        <v>1.9</v>
      </c>
    </row>
    <row r="3964" spans="1:12" x14ac:dyDescent="0.2">
      <c r="A3964" t="str">
        <f t="shared" si="62"/>
        <v>PER2001</v>
      </c>
      <c r="B3964" t="str">
        <f>VLOOKUP(C3964,'Country code'!$B$1:$C$992,2,FALSE)</f>
        <v>PER</v>
      </c>
      <c r="C3964" t="s">
        <v>111</v>
      </c>
      <c r="D3964">
        <v>2001</v>
      </c>
      <c r="E3964">
        <v>51.4</v>
      </c>
      <c r="F3964">
        <v>0.8</v>
      </c>
      <c r="G3964">
        <v>56.2</v>
      </c>
      <c r="H3964">
        <v>1.1000000000000001</v>
      </c>
      <c r="I3964">
        <v>4.8</v>
      </c>
      <c r="J3964">
        <v>1.4</v>
      </c>
      <c r="K3964">
        <v>8.5</v>
      </c>
      <c r="L3964">
        <v>1.8</v>
      </c>
    </row>
    <row r="3965" spans="1:12" x14ac:dyDescent="0.2">
      <c r="A3965" t="str">
        <f t="shared" si="62"/>
        <v>PER2002</v>
      </c>
      <c r="B3965" t="str">
        <f>VLOOKUP(C3965,'Country code'!$B$1:$C$992,2,FALSE)</f>
        <v>PER</v>
      </c>
      <c r="C3965" t="s">
        <v>111</v>
      </c>
      <c r="D3965">
        <v>2002</v>
      </c>
      <c r="E3965">
        <v>52</v>
      </c>
      <c r="F3965">
        <v>0.8</v>
      </c>
      <c r="G3965">
        <v>56.4</v>
      </c>
      <c r="H3965">
        <v>1.1000000000000001</v>
      </c>
      <c r="I3965">
        <v>4.4000000000000004</v>
      </c>
      <c r="J3965">
        <v>1.4</v>
      </c>
      <c r="K3965">
        <v>7.8</v>
      </c>
      <c r="L3965">
        <v>1.8</v>
      </c>
    </row>
    <row r="3966" spans="1:12" x14ac:dyDescent="0.2">
      <c r="A3966" t="str">
        <f t="shared" si="62"/>
        <v>PER2003</v>
      </c>
      <c r="B3966" t="str">
        <f>VLOOKUP(C3966,'Country code'!$B$1:$C$992,2,FALSE)</f>
        <v>PER</v>
      </c>
      <c r="C3966" t="s">
        <v>111</v>
      </c>
      <c r="D3966">
        <v>2003</v>
      </c>
      <c r="E3966">
        <v>52.4</v>
      </c>
      <c r="F3966">
        <v>0.8</v>
      </c>
      <c r="G3966">
        <v>56.6</v>
      </c>
      <c r="H3966">
        <v>0.9</v>
      </c>
      <c r="I3966">
        <v>4.2</v>
      </c>
      <c r="J3966">
        <v>1.2</v>
      </c>
      <c r="K3966">
        <v>7.4</v>
      </c>
      <c r="L3966">
        <v>1.5</v>
      </c>
    </row>
    <row r="3967" spans="1:12" x14ac:dyDescent="0.2">
      <c r="A3967" t="str">
        <f t="shared" si="62"/>
        <v>PER2004</v>
      </c>
      <c r="B3967" t="str">
        <f>VLOOKUP(C3967,'Country code'!$B$1:$C$992,2,FALSE)</f>
        <v>PER</v>
      </c>
      <c r="C3967" t="s">
        <v>111</v>
      </c>
      <c r="D3967">
        <v>2004</v>
      </c>
      <c r="E3967">
        <v>52.4</v>
      </c>
      <c r="F3967">
        <v>0.8</v>
      </c>
      <c r="G3967">
        <v>56.1</v>
      </c>
      <c r="H3967">
        <v>0.9</v>
      </c>
      <c r="I3967">
        <v>3.7</v>
      </c>
      <c r="J3967">
        <v>1.2</v>
      </c>
      <c r="K3967">
        <v>6.6</v>
      </c>
      <c r="L3967">
        <v>1.5</v>
      </c>
    </row>
    <row r="3968" spans="1:12" x14ac:dyDescent="0.2">
      <c r="A3968" t="str">
        <f t="shared" si="62"/>
        <v>PER2005</v>
      </c>
      <c r="B3968" t="str">
        <f>VLOOKUP(C3968,'Country code'!$B$1:$C$992,2,FALSE)</f>
        <v>PER</v>
      </c>
      <c r="C3968" t="s">
        <v>111</v>
      </c>
      <c r="D3968">
        <v>2005</v>
      </c>
      <c r="E3968">
        <v>52</v>
      </c>
      <c r="F3968">
        <v>0.6</v>
      </c>
      <c r="G3968">
        <v>55.6</v>
      </c>
      <c r="H3968">
        <v>0.7</v>
      </c>
      <c r="I3968">
        <v>3.6</v>
      </c>
      <c r="J3968">
        <v>0.9</v>
      </c>
      <c r="K3968">
        <v>6.5</v>
      </c>
      <c r="L3968">
        <v>1.1000000000000001</v>
      </c>
    </row>
    <row r="3969" spans="1:12" x14ac:dyDescent="0.2">
      <c r="A3969" t="str">
        <f t="shared" si="62"/>
        <v>PER2006</v>
      </c>
      <c r="B3969" t="str">
        <f>VLOOKUP(C3969,'Country code'!$B$1:$C$992,2,FALSE)</f>
        <v>PER</v>
      </c>
      <c r="C3969" t="s">
        <v>111</v>
      </c>
      <c r="D3969">
        <v>2006</v>
      </c>
      <c r="E3969">
        <v>51.5</v>
      </c>
      <c r="F3969">
        <v>0.7</v>
      </c>
      <c r="G3969">
        <v>55</v>
      </c>
      <c r="H3969">
        <v>0.8</v>
      </c>
      <c r="I3969">
        <v>3.5</v>
      </c>
      <c r="J3969">
        <v>1.1000000000000001</v>
      </c>
      <c r="K3969">
        <v>6.4</v>
      </c>
      <c r="L3969">
        <v>1.4</v>
      </c>
    </row>
    <row r="3970" spans="1:12" x14ac:dyDescent="0.2">
      <c r="A3970" t="str">
        <f t="shared" si="62"/>
        <v>PER2007</v>
      </c>
      <c r="B3970" t="str">
        <f>VLOOKUP(C3970,'Country code'!$B$1:$C$992,2,FALSE)</f>
        <v>PER</v>
      </c>
      <c r="C3970" t="s">
        <v>111</v>
      </c>
      <c r="D3970">
        <v>2007</v>
      </c>
      <c r="E3970">
        <v>50.5</v>
      </c>
      <c r="F3970">
        <v>0.7</v>
      </c>
      <c r="G3970">
        <v>53.8</v>
      </c>
      <c r="H3970">
        <v>0.8</v>
      </c>
      <c r="I3970">
        <v>3.3</v>
      </c>
      <c r="J3970">
        <v>1.1000000000000001</v>
      </c>
      <c r="K3970">
        <v>6.1</v>
      </c>
      <c r="L3970">
        <v>1.4</v>
      </c>
    </row>
    <row r="3971" spans="1:12" x14ac:dyDescent="0.2">
      <c r="A3971" t="str">
        <f t="shared" si="62"/>
        <v>PER2008</v>
      </c>
      <c r="B3971" t="str">
        <f>VLOOKUP(C3971,'Country code'!$B$1:$C$992,2,FALSE)</f>
        <v>PER</v>
      </c>
      <c r="C3971" t="s">
        <v>111</v>
      </c>
      <c r="D3971">
        <v>2008</v>
      </c>
      <c r="E3971">
        <v>49.3</v>
      </c>
      <c r="F3971">
        <v>0.6</v>
      </c>
      <c r="G3971">
        <v>52.6</v>
      </c>
      <c r="H3971">
        <v>0.7</v>
      </c>
      <c r="I3971">
        <v>3.3</v>
      </c>
      <c r="J3971">
        <v>0.9</v>
      </c>
      <c r="K3971">
        <v>6.3</v>
      </c>
      <c r="L3971">
        <v>1.1000000000000001</v>
      </c>
    </row>
    <row r="3972" spans="1:12" x14ac:dyDescent="0.2">
      <c r="A3972" t="str">
        <f t="shared" si="62"/>
        <v>PER2009</v>
      </c>
      <c r="B3972" t="str">
        <f>VLOOKUP(C3972,'Country code'!$B$1:$C$992,2,FALSE)</f>
        <v>PER</v>
      </c>
      <c r="C3972" t="s">
        <v>111</v>
      </c>
      <c r="D3972">
        <v>2009</v>
      </c>
      <c r="E3972">
        <v>48.4</v>
      </c>
      <c r="F3972">
        <v>0.6</v>
      </c>
      <c r="G3972">
        <v>51.8</v>
      </c>
      <c r="H3972">
        <v>0.7</v>
      </c>
      <c r="I3972">
        <v>3.4</v>
      </c>
      <c r="J3972">
        <v>0.9</v>
      </c>
      <c r="K3972">
        <v>6.6</v>
      </c>
      <c r="L3972">
        <v>1.1000000000000001</v>
      </c>
    </row>
    <row r="3973" spans="1:12" x14ac:dyDescent="0.2">
      <c r="A3973" t="str">
        <f t="shared" si="62"/>
        <v>PER2010</v>
      </c>
      <c r="B3973" t="str">
        <f>VLOOKUP(C3973,'Country code'!$B$1:$C$992,2,FALSE)</f>
        <v>PER</v>
      </c>
      <c r="C3973" t="s">
        <v>111</v>
      </c>
      <c r="D3973">
        <v>2010</v>
      </c>
      <c r="E3973">
        <v>47.5</v>
      </c>
      <c r="F3973">
        <v>0.7</v>
      </c>
      <c r="G3973">
        <v>50.8</v>
      </c>
      <c r="H3973">
        <v>0.8</v>
      </c>
      <c r="I3973">
        <v>3.3</v>
      </c>
      <c r="J3973">
        <v>1.1000000000000001</v>
      </c>
      <c r="K3973">
        <v>6.5</v>
      </c>
      <c r="L3973">
        <v>1.4</v>
      </c>
    </row>
    <row r="3974" spans="1:12" x14ac:dyDescent="0.2">
      <c r="A3974" t="str">
        <f t="shared" si="62"/>
        <v>PER2011</v>
      </c>
      <c r="B3974" t="str">
        <f>VLOOKUP(C3974,'Country code'!$B$1:$C$992,2,FALSE)</f>
        <v>PER</v>
      </c>
      <c r="C3974" t="s">
        <v>111</v>
      </c>
      <c r="D3974">
        <v>2011</v>
      </c>
      <c r="E3974">
        <v>46.4</v>
      </c>
      <c r="F3974">
        <v>0.6</v>
      </c>
      <c r="G3974">
        <v>49.7</v>
      </c>
      <c r="H3974">
        <v>0.7</v>
      </c>
      <c r="I3974">
        <v>3.3</v>
      </c>
      <c r="J3974">
        <v>0.9</v>
      </c>
      <c r="K3974">
        <v>6.6</v>
      </c>
      <c r="L3974">
        <v>1.1000000000000001</v>
      </c>
    </row>
    <row r="3975" spans="1:12" x14ac:dyDescent="0.2">
      <c r="A3975" t="str">
        <f t="shared" si="62"/>
        <v>PER2012</v>
      </c>
      <c r="B3975" t="str">
        <f>VLOOKUP(C3975,'Country code'!$B$1:$C$992,2,FALSE)</f>
        <v>PER</v>
      </c>
      <c r="C3975" t="s">
        <v>111</v>
      </c>
      <c r="D3975">
        <v>2012</v>
      </c>
      <c r="E3975">
        <v>46</v>
      </c>
      <c r="F3975">
        <v>0.6</v>
      </c>
      <c r="G3975">
        <v>49.2</v>
      </c>
      <c r="H3975">
        <v>0.6</v>
      </c>
      <c r="I3975">
        <v>3.2</v>
      </c>
      <c r="J3975">
        <v>0.8</v>
      </c>
      <c r="K3975">
        <v>6.5</v>
      </c>
      <c r="L3975">
        <v>1</v>
      </c>
    </row>
    <row r="3976" spans="1:12" x14ac:dyDescent="0.2">
      <c r="A3976" t="str">
        <f t="shared" si="62"/>
        <v>PER2013</v>
      </c>
      <c r="B3976" t="str">
        <f>VLOOKUP(C3976,'Country code'!$B$1:$C$992,2,FALSE)</f>
        <v>PER</v>
      </c>
      <c r="C3976" t="s">
        <v>111</v>
      </c>
      <c r="D3976">
        <v>2013</v>
      </c>
      <c r="E3976">
        <v>45.6</v>
      </c>
      <c r="F3976">
        <v>0.6</v>
      </c>
      <c r="G3976">
        <v>48.8</v>
      </c>
      <c r="H3976">
        <v>0.7</v>
      </c>
      <c r="I3976">
        <v>3.2</v>
      </c>
      <c r="J3976">
        <v>0.9</v>
      </c>
      <c r="K3976">
        <v>6.6</v>
      </c>
      <c r="L3976">
        <v>1.1000000000000001</v>
      </c>
    </row>
    <row r="3977" spans="1:12" x14ac:dyDescent="0.2">
      <c r="A3977" t="str">
        <f t="shared" si="62"/>
        <v>PER2014</v>
      </c>
      <c r="B3977" t="str">
        <f>VLOOKUP(C3977,'Country code'!$B$1:$C$992,2,FALSE)</f>
        <v>PER</v>
      </c>
      <c r="C3977" t="s">
        <v>111</v>
      </c>
      <c r="D3977">
        <v>2014</v>
      </c>
      <c r="E3977">
        <v>44.9</v>
      </c>
      <c r="F3977">
        <v>0.6</v>
      </c>
      <c r="G3977">
        <v>48.1</v>
      </c>
      <c r="H3977">
        <v>0.6</v>
      </c>
      <c r="I3977">
        <v>3.2</v>
      </c>
      <c r="J3977">
        <v>0.8</v>
      </c>
      <c r="K3977">
        <v>6.7</v>
      </c>
      <c r="L3977">
        <v>1</v>
      </c>
    </row>
    <row r="3978" spans="1:12" x14ac:dyDescent="0.2">
      <c r="A3978" t="str">
        <f t="shared" si="62"/>
        <v>PER2015</v>
      </c>
      <c r="B3978" t="str">
        <f>VLOOKUP(C3978,'Country code'!$B$1:$C$992,2,FALSE)</f>
        <v>PER</v>
      </c>
      <c r="C3978" t="s">
        <v>111</v>
      </c>
      <c r="D3978">
        <v>2015</v>
      </c>
      <c r="E3978">
        <v>44.9</v>
      </c>
      <c r="F3978">
        <v>0.6</v>
      </c>
      <c r="G3978">
        <v>48.1</v>
      </c>
      <c r="H3978">
        <v>0.6</v>
      </c>
      <c r="I3978">
        <v>3.2</v>
      </c>
      <c r="J3978">
        <v>0.8</v>
      </c>
      <c r="K3978">
        <v>6.7</v>
      </c>
      <c r="L3978">
        <v>1</v>
      </c>
    </row>
    <row r="3979" spans="1:12" x14ac:dyDescent="0.2">
      <c r="A3979" t="str">
        <f t="shared" si="62"/>
        <v>PER2016</v>
      </c>
      <c r="B3979" t="str">
        <f>VLOOKUP(C3979,'Country code'!$B$1:$C$992,2,FALSE)</f>
        <v>PER</v>
      </c>
      <c r="C3979" t="s">
        <v>111</v>
      </c>
      <c r="D3979">
        <v>2016</v>
      </c>
      <c r="E3979">
        <v>45</v>
      </c>
      <c r="F3979">
        <v>0.6</v>
      </c>
      <c r="G3979">
        <v>48.3</v>
      </c>
      <c r="H3979">
        <v>0.7</v>
      </c>
      <c r="I3979">
        <v>3.3</v>
      </c>
      <c r="J3979">
        <v>0.9</v>
      </c>
      <c r="K3979">
        <v>6.8</v>
      </c>
      <c r="L3979">
        <v>1.1000000000000001</v>
      </c>
    </row>
    <row r="3980" spans="1:12" x14ac:dyDescent="0.2">
      <c r="A3980" t="str">
        <f t="shared" si="62"/>
        <v>PER2017</v>
      </c>
      <c r="B3980" t="str">
        <f>VLOOKUP(C3980,'Country code'!$B$1:$C$992,2,FALSE)</f>
        <v>PER</v>
      </c>
      <c r="C3980" t="s">
        <v>111</v>
      </c>
      <c r="D3980">
        <v>2017</v>
      </c>
      <c r="E3980">
        <v>44.7</v>
      </c>
      <c r="F3980">
        <v>0.6</v>
      </c>
      <c r="G3980">
        <v>47.8</v>
      </c>
      <c r="H3980">
        <v>0.6</v>
      </c>
      <c r="I3980">
        <v>3.1</v>
      </c>
      <c r="J3980">
        <v>0.8</v>
      </c>
      <c r="K3980">
        <v>6.5</v>
      </c>
      <c r="L3980">
        <v>1</v>
      </c>
    </row>
    <row r="3981" spans="1:12" x14ac:dyDescent="0.2">
      <c r="A3981" t="str">
        <f t="shared" si="62"/>
        <v>PER2018</v>
      </c>
      <c r="B3981" t="str">
        <f>VLOOKUP(C3981,'Country code'!$B$1:$C$992,2,FALSE)</f>
        <v>PER</v>
      </c>
      <c r="C3981" t="s">
        <v>111</v>
      </c>
      <c r="D3981">
        <v>2018</v>
      </c>
      <c r="E3981">
        <v>44.2</v>
      </c>
      <c r="F3981">
        <v>0.6</v>
      </c>
      <c r="G3981">
        <v>47.2</v>
      </c>
      <c r="H3981">
        <v>0.7</v>
      </c>
      <c r="I3981">
        <v>3</v>
      </c>
      <c r="J3981">
        <v>0.9</v>
      </c>
      <c r="K3981">
        <v>6.4</v>
      </c>
      <c r="L3981">
        <v>1.1000000000000001</v>
      </c>
    </row>
    <row r="3982" spans="1:12" x14ac:dyDescent="0.2">
      <c r="A3982" t="str">
        <f t="shared" si="62"/>
        <v>PER2019</v>
      </c>
      <c r="B3982" t="str">
        <f>VLOOKUP(C3982,'Country code'!$B$1:$C$992,2,FALSE)</f>
        <v>PER</v>
      </c>
      <c r="C3982" t="s">
        <v>111</v>
      </c>
      <c r="D3982">
        <v>2019</v>
      </c>
      <c r="E3982">
        <v>44.1</v>
      </c>
      <c r="F3982">
        <v>1</v>
      </c>
      <c r="G3982">
        <v>47.1</v>
      </c>
      <c r="H3982">
        <v>1.1000000000000001</v>
      </c>
      <c r="I3982">
        <v>3</v>
      </c>
      <c r="J3982">
        <v>1.5</v>
      </c>
      <c r="K3982">
        <v>6.4</v>
      </c>
      <c r="L3982">
        <v>1.9</v>
      </c>
    </row>
    <row r="3983" spans="1:12" x14ac:dyDescent="0.2">
      <c r="A3983" t="str">
        <f t="shared" si="62"/>
        <v>PHL1961</v>
      </c>
      <c r="B3983" t="str">
        <f>VLOOKUP(C3983,'Country code'!$B$1:$C$992,2,FALSE)</f>
        <v>PHL</v>
      </c>
      <c r="C3983" t="s">
        <v>112</v>
      </c>
      <c r="D3983">
        <v>1961</v>
      </c>
      <c r="E3983">
        <v>43.2</v>
      </c>
      <c r="F3983">
        <v>3.1</v>
      </c>
      <c r="G3983">
        <v>46.6</v>
      </c>
      <c r="H3983">
        <v>3.4</v>
      </c>
    </row>
    <row r="3984" spans="1:12" x14ac:dyDescent="0.2">
      <c r="A3984" t="str">
        <f t="shared" si="62"/>
        <v>PHL1962</v>
      </c>
      <c r="B3984" t="str">
        <f>VLOOKUP(C3984,'Country code'!$B$1:$C$992,2,FALSE)</f>
        <v>PHL</v>
      </c>
      <c r="C3984" t="s">
        <v>112</v>
      </c>
      <c r="D3984">
        <v>1962</v>
      </c>
      <c r="E3984">
        <v>43.2</v>
      </c>
      <c r="F3984">
        <v>3</v>
      </c>
      <c r="G3984">
        <v>46.7</v>
      </c>
      <c r="H3984">
        <v>3.5</v>
      </c>
    </row>
    <row r="3985" spans="1:8" x14ac:dyDescent="0.2">
      <c r="A3985" t="str">
        <f t="shared" si="62"/>
        <v>PHL1963</v>
      </c>
      <c r="B3985" t="str">
        <f>VLOOKUP(C3985,'Country code'!$B$1:$C$992,2,FALSE)</f>
        <v>PHL</v>
      </c>
      <c r="C3985" t="s">
        <v>112</v>
      </c>
      <c r="D3985">
        <v>1963</v>
      </c>
      <c r="E3985">
        <v>43.2</v>
      </c>
      <c r="F3985">
        <v>2.9</v>
      </c>
      <c r="G3985">
        <v>46.7</v>
      </c>
      <c r="H3985">
        <v>3.3</v>
      </c>
    </row>
    <row r="3986" spans="1:8" x14ac:dyDescent="0.2">
      <c r="A3986" t="str">
        <f t="shared" si="62"/>
        <v>PHL1964</v>
      </c>
      <c r="B3986" t="str">
        <f>VLOOKUP(C3986,'Country code'!$B$1:$C$992,2,FALSE)</f>
        <v>PHL</v>
      </c>
      <c r="C3986" t="s">
        <v>112</v>
      </c>
      <c r="D3986">
        <v>1964</v>
      </c>
      <c r="E3986">
        <v>43.2</v>
      </c>
      <c r="F3986">
        <v>2.9</v>
      </c>
      <c r="G3986">
        <v>46.7</v>
      </c>
      <c r="H3986">
        <v>3.2</v>
      </c>
    </row>
    <row r="3987" spans="1:8" x14ac:dyDescent="0.2">
      <c r="A3987" t="str">
        <f t="shared" si="62"/>
        <v>PHL1965</v>
      </c>
      <c r="B3987" t="str">
        <f>VLOOKUP(C3987,'Country code'!$B$1:$C$992,2,FALSE)</f>
        <v>PHL</v>
      </c>
      <c r="C3987" t="s">
        <v>112</v>
      </c>
      <c r="D3987">
        <v>1965</v>
      </c>
      <c r="E3987">
        <v>43.3</v>
      </c>
      <c r="F3987">
        <v>2.8</v>
      </c>
      <c r="G3987">
        <v>46.7</v>
      </c>
      <c r="H3987">
        <v>3.1</v>
      </c>
    </row>
    <row r="3988" spans="1:8" x14ac:dyDescent="0.2">
      <c r="A3988" t="str">
        <f t="shared" si="62"/>
        <v>PHL1966</v>
      </c>
      <c r="B3988" t="str">
        <f>VLOOKUP(C3988,'Country code'!$B$1:$C$992,2,FALSE)</f>
        <v>PHL</v>
      </c>
      <c r="C3988" t="s">
        <v>112</v>
      </c>
      <c r="D3988">
        <v>1966</v>
      </c>
      <c r="E3988">
        <v>43.3</v>
      </c>
      <c r="F3988">
        <v>2.8</v>
      </c>
      <c r="G3988">
        <v>46.7</v>
      </c>
      <c r="H3988">
        <v>3.1</v>
      </c>
    </row>
    <row r="3989" spans="1:8" x14ac:dyDescent="0.2">
      <c r="A3989" t="str">
        <f t="shared" si="62"/>
        <v>PHL1967</v>
      </c>
      <c r="B3989" t="str">
        <f>VLOOKUP(C3989,'Country code'!$B$1:$C$992,2,FALSE)</f>
        <v>PHL</v>
      </c>
      <c r="C3989" t="s">
        <v>112</v>
      </c>
      <c r="D3989">
        <v>1967</v>
      </c>
      <c r="E3989">
        <v>43.2</v>
      </c>
      <c r="F3989">
        <v>2.8</v>
      </c>
      <c r="G3989">
        <v>46.7</v>
      </c>
      <c r="H3989">
        <v>3</v>
      </c>
    </row>
    <row r="3990" spans="1:8" x14ac:dyDescent="0.2">
      <c r="A3990" t="str">
        <f t="shared" si="62"/>
        <v>PHL1968</v>
      </c>
      <c r="B3990" t="str">
        <f>VLOOKUP(C3990,'Country code'!$B$1:$C$992,2,FALSE)</f>
        <v>PHL</v>
      </c>
      <c r="C3990" t="s">
        <v>112</v>
      </c>
      <c r="D3990">
        <v>1968</v>
      </c>
      <c r="E3990">
        <v>43.2</v>
      </c>
      <c r="F3990">
        <v>2.8</v>
      </c>
      <c r="G3990">
        <v>46.6</v>
      </c>
      <c r="H3990">
        <v>3</v>
      </c>
    </row>
    <row r="3991" spans="1:8" x14ac:dyDescent="0.2">
      <c r="A3991" t="str">
        <f t="shared" si="62"/>
        <v>PHL1969</v>
      </c>
      <c r="B3991" t="str">
        <f>VLOOKUP(C3991,'Country code'!$B$1:$C$992,2,FALSE)</f>
        <v>PHL</v>
      </c>
      <c r="C3991" t="s">
        <v>112</v>
      </c>
      <c r="D3991">
        <v>1969</v>
      </c>
      <c r="E3991">
        <v>43.2</v>
      </c>
      <c r="F3991">
        <v>2.7</v>
      </c>
      <c r="G3991">
        <v>46.6</v>
      </c>
      <c r="H3991">
        <v>3</v>
      </c>
    </row>
    <row r="3992" spans="1:8" x14ac:dyDescent="0.2">
      <c r="A3992" t="str">
        <f t="shared" si="62"/>
        <v>PHL1970</v>
      </c>
      <c r="B3992" t="str">
        <f>VLOOKUP(C3992,'Country code'!$B$1:$C$992,2,FALSE)</f>
        <v>PHL</v>
      </c>
      <c r="C3992" t="s">
        <v>112</v>
      </c>
      <c r="D3992">
        <v>1970</v>
      </c>
      <c r="E3992">
        <v>43.2</v>
      </c>
      <c r="F3992">
        <v>2.6</v>
      </c>
      <c r="G3992">
        <v>46.6</v>
      </c>
      <c r="H3992">
        <v>2.9</v>
      </c>
    </row>
    <row r="3993" spans="1:8" x14ac:dyDescent="0.2">
      <c r="A3993" t="str">
        <f t="shared" si="62"/>
        <v>PHL1971</v>
      </c>
      <c r="B3993" t="str">
        <f>VLOOKUP(C3993,'Country code'!$B$1:$C$992,2,FALSE)</f>
        <v>PHL</v>
      </c>
      <c r="C3993" t="s">
        <v>112</v>
      </c>
      <c r="D3993">
        <v>1971</v>
      </c>
      <c r="E3993">
        <v>43.1</v>
      </c>
      <c r="F3993">
        <v>2.6</v>
      </c>
      <c r="G3993">
        <v>46.6</v>
      </c>
      <c r="H3993">
        <v>2.8</v>
      </c>
    </row>
    <row r="3994" spans="1:8" x14ac:dyDescent="0.2">
      <c r="A3994" t="str">
        <f t="shared" si="62"/>
        <v>PHL1972</v>
      </c>
      <c r="B3994" t="str">
        <f>VLOOKUP(C3994,'Country code'!$B$1:$C$992,2,FALSE)</f>
        <v>PHL</v>
      </c>
      <c r="C3994" t="s">
        <v>112</v>
      </c>
      <c r="D3994">
        <v>1972</v>
      </c>
      <c r="E3994">
        <v>43</v>
      </c>
      <c r="F3994">
        <v>2.7</v>
      </c>
      <c r="G3994">
        <v>46.5</v>
      </c>
      <c r="H3994">
        <v>2.9</v>
      </c>
    </row>
    <row r="3995" spans="1:8" x14ac:dyDescent="0.2">
      <c r="A3995" t="str">
        <f t="shared" si="62"/>
        <v>PHL1973</v>
      </c>
      <c r="B3995" t="str">
        <f>VLOOKUP(C3995,'Country code'!$B$1:$C$992,2,FALSE)</f>
        <v>PHL</v>
      </c>
      <c r="C3995" t="s">
        <v>112</v>
      </c>
      <c r="D3995">
        <v>1973</v>
      </c>
      <c r="E3995">
        <v>43</v>
      </c>
      <c r="F3995">
        <v>2.7</v>
      </c>
      <c r="G3995">
        <v>46.5</v>
      </c>
      <c r="H3995">
        <v>2.8</v>
      </c>
    </row>
    <row r="3996" spans="1:8" x14ac:dyDescent="0.2">
      <c r="A3996" t="str">
        <f t="shared" si="62"/>
        <v>PHL1974</v>
      </c>
      <c r="B3996" t="str">
        <f>VLOOKUP(C3996,'Country code'!$B$1:$C$992,2,FALSE)</f>
        <v>PHL</v>
      </c>
      <c r="C3996" t="s">
        <v>112</v>
      </c>
      <c r="D3996">
        <v>1974</v>
      </c>
      <c r="E3996">
        <v>42.9</v>
      </c>
      <c r="F3996">
        <v>2.7</v>
      </c>
      <c r="G3996">
        <v>46.4</v>
      </c>
      <c r="H3996">
        <v>2.9</v>
      </c>
    </row>
    <row r="3997" spans="1:8" x14ac:dyDescent="0.2">
      <c r="A3997" t="str">
        <f t="shared" si="62"/>
        <v>PHL1975</v>
      </c>
      <c r="B3997" t="str">
        <f>VLOOKUP(C3997,'Country code'!$B$1:$C$992,2,FALSE)</f>
        <v>PHL</v>
      </c>
      <c r="C3997" t="s">
        <v>112</v>
      </c>
      <c r="D3997">
        <v>1975</v>
      </c>
      <c r="E3997">
        <v>42.8</v>
      </c>
      <c r="F3997">
        <v>2.7</v>
      </c>
      <c r="G3997">
        <v>46.4</v>
      </c>
      <c r="H3997">
        <v>2.9</v>
      </c>
    </row>
    <row r="3998" spans="1:8" x14ac:dyDescent="0.2">
      <c r="A3998" t="str">
        <f t="shared" si="62"/>
        <v>PHL1976</v>
      </c>
      <c r="B3998" t="str">
        <f>VLOOKUP(C3998,'Country code'!$B$1:$C$992,2,FALSE)</f>
        <v>PHL</v>
      </c>
      <c r="C3998" t="s">
        <v>112</v>
      </c>
      <c r="D3998">
        <v>1976</v>
      </c>
      <c r="E3998">
        <v>42.8</v>
      </c>
      <c r="F3998">
        <v>2.7</v>
      </c>
      <c r="G3998">
        <v>46.3</v>
      </c>
      <c r="H3998">
        <v>2.9</v>
      </c>
    </row>
    <row r="3999" spans="1:8" x14ac:dyDescent="0.2">
      <c r="A3999" t="str">
        <f t="shared" si="62"/>
        <v>PHL1977</v>
      </c>
      <c r="B3999" t="str">
        <f>VLOOKUP(C3999,'Country code'!$B$1:$C$992,2,FALSE)</f>
        <v>PHL</v>
      </c>
      <c r="C3999" t="s">
        <v>112</v>
      </c>
      <c r="D3999">
        <v>1977</v>
      </c>
      <c r="E3999">
        <v>42.8</v>
      </c>
      <c r="F3999">
        <v>2.7</v>
      </c>
      <c r="G3999">
        <v>46.3</v>
      </c>
      <c r="H3999">
        <v>2.9</v>
      </c>
    </row>
    <row r="4000" spans="1:8" x14ac:dyDescent="0.2">
      <c r="A4000" t="str">
        <f t="shared" si="62"/>
        <v>PHL1978</v>
      </c>
      <c r="B4000" t="str">
        <f>VLOOKUP(C4000,'Country code'!$B$1:$C$992,2,FALSE)</f>
        <v>PHL</v>
      </c>
      <c r="C4000" t="s">
        <v>112</v>
      </c>
      <c r="D4000">
        <v>1978</v>
      </c>
      <c r="E4000">
        <v>42.7</v>
      </c>
      <c r="F4000">
        <v>2.6</v>
      </c>
      <c r="G4000">
        <v>46.2</v>
      </c>
      <c r="H4000">
        <v>2.8</v>
      </c>
    </row>
    <row r="4001" spans="1:8" x14ac:dyDescent="0.2">
      <c r="A4001" t="str">
        <f t="shared" si="62"/>
        <v>PHL1979</v>
      </c>
      <c r="B4001" t="str">
        <f>VLOOKUP(C4001,'Country code'!$B$1:$C$992,2,FALSE)</f>
        <v>PHL</v>
      </c>
      <c r="C4001" t="s">
        <v>112</v>
      </c>
      <c r="D4001">
        <v>1979</v>
      </c>
      <c r="E4001">
        <v>42.7</v>
      </c>
      <c r="F4001">
        <v>2.6</v>
      </c>
      <c r="G4001">
        <v>46.1</v>
      </c>
      <c r="H4001">
        <v>2.8</v>
      </c>
    </row>
    <row r="4002" spans="1:8" x14ac:dyDescent="0.2">
      <c r="A4002" t="str">
        <f t="shared" si="62"/>
        <v>PHL1980</v>
      </c>
      <c r="B4002" t="str">
        <f>VLOOKUP(C4002,'Country code'!$B$1:$C$992,2,FALSE)</f>
        <v>PHL</v>
      </c>
      <c r="C4002" t="s">
        <v>112</v>
      </c>
      <c r="D4002">
        <v>1980</v>
      </c>
      <c r="E4002">
        <v>42.6</v>
      </c>
      <c r="F4002">
        <v>2.5</v>
      </c>
      <c r="G4002">
        <v>46.1</v>
      </c>
      <c r="H4002">
        <v>2.7</v>
      </c>
    </row>
    <row r="4003" spans="1:8" x14ac:dyDescent="0.2">
      <c r="A4003" t="str">
        <f t="shared" si="62"/>
        <v>PHL1981</v>
      </c>
      <c r="B4003" t="str">
        <f>VLOOKUP(C4003,'Country code'!$B$1:$C$992,2,FALSE)</f>
        <v>PHL</v>
      </c>
      <c r="C4003" t="s">
        <v>112</v>
      </c>
      <c r="D4003">
        <v>1981</v>
      </c>
      <c r="E4003">
        <v>42.5</v>
      </c>
      <c r="F4003">
        <v>2.5</v>
      </c>
      <c r="G4003">
        <v>46</v>
      </c>
      <c r="H4003">
        <v>2.7</v>
      </c>
    </row>
    <row r="4004" spans="1:8" x14ac:dyDescent="0.2">
      <c r="A4004" t="str">
        <f t="shared" si="62"/>
        <v>PHL1982</v>
      </c>
      <c r="B4004" t="str">
        <f>VLOOKUP(C4004,'Country code'!$B$1:$C$992,2,FALSE)</f>
        <v>PHL</v>
      </c>
      <c r="C4004" t="s">
        <v>112</v>
      </c>
      <c r="D4004">
        <v>1982</v>
      </c>
      <c r="E4004">
        <v>42.5</v>
      </c>
      <c r="F4004">
        <v>2.5</v>
      </c>
      <c r="G4004">
        <v>46</v>
      </c>
      <c r="H4004">
        <v>2.6</v>
      </c>
    </row>
    <row r="4005" spans="1:8" x14ac:dyDescent="0.2">
      <c r="A4005" t="str">
        <f t="shared" si="62"/>
        <v>PHL1983</v>
      </c>
      <c r="B4005" t="str">
        <f>VLOOKUP(C4005,'Country code'!$B$1:$C$992,2,FALSE)</f>
        <v>PHL</v>
      </c>
      <c r="C4005" t="s">
        <v>112</v>
      </c>
      <c r="D4005">
        <v>1983</v>
      </c>
      <c r="E4005">
        <v>42.4</v>
      </c>
      <c r="F4005">
        <v>2.4</v>
      </c>
      <c r="G4005">
        <v>45.9</v>
      </c>
      <c r="H4005">
        <v>2.4</v>
      </c>
    </row>
    <row r="4006" spans="1:8" x14ac:dyDescent="0.2">
      <c r="A4006" t="str">
        <f t="shared" si="62"/>
        <v>PHL1984</v>
      </c>
      <c r="B4006" t="str">
        <f>VLOOKUP(C4006,'Country code'!$B$1:$C$992,2,FALSE)</f>
        <v>PHL</v>
      </c>
      <c r="C4006" t="s">
        <v>112</v>
      </c>
      <c r="D4006">
        <v>1984</v>
      </c>
      <c r="E4006">
        <v>42.4</v>
      </c>
      <c r="F4006">
        <v>2.2999999999999998</v>
      </c>
      <c r="G4006">
        <v>45.9</v>
      </c>
      <c r="H4006">
        <v>2.2999999999999998</v>
      </c>
    </row>
    <row r="4007" spans="1:8" x14ac:dyDescent="0.2">
      <c r="A4007" t="str">
        <f t="shared" si="62"/>
        <v>PHL1985</v>
      </c>
      <c r="B4007" t="str">
        <f>VLOOKUP(C4007,'Country code'!$B$1:$C$992,2,FALSE)</f>
        <v>PHL</v>
      </c>
      <c r="C4007" t="s">
        <v>112</v>
      </c>
      <c r="D4007">
        <v>1985</v>
      </c>
      <c r="E4007">
        <v>42.3</v>
      </c>
      <c r="F4007">
        <v>2.1</v>
      </c>
      <c r="G4007">
        <v>45.8</v>
      </c>
      <c r="H4007">
        <v>2.2000000000000002</v>
      </c>
    </row>
    <row r="4008" spans="1:8" x14ac:dyDescent="0.2">
      <c r="A4008" t="str">
        <f t="shared" si="62"/>
        <v>PHL1986</v>
      </c>
      <c r="B4008" t="str">
        <f>VLOOKUP(C4008,'Country code'!$B$1:$C$992,2,FALSE)</f>
        <v>PHL</v>
      </c>
      <c r="C4008" t="s">
        <v>112</v>
      </c>
      <c r="D4008">
        <v>1986</v>
      </c>
      <c r="E4008">
        <v>42.3</v>
      </c>
      <c r="F4008">
        <v>2.2000000000000002</v>
      </c>
      <c r="G4008">
        <v>45.8</v>
      </c>
      <c r="H4008">
        <v>2.2000000000000002</v>
      </c>
    </row>
    <row r="4009" spans="1:8" x14ac:dyDescent="0.2">
      <c r="A4009" t="str">
        <f t="shared" si="62"/>
        <v>PHL1987</v>
      </c>
      <c r="B4009" t="str">
        <f>VLOOKUP(C4009,'Country code'!$B$1:$C$992,2,FALSE)</f>
        <v>PHL</v>
      </c>
      <c r="C4009" t="s">
        <v>112</v>
      </c>
      <c r="D4009">
        <v>1987</v>
      </c>
      <c r="E4009">
        <v>42.3</v>
      </c>
      <c r="F4009">
        <v>2.1</v>
      </c>
      <c r="G4009">
        <v>45.8</v>
      </c>
      <c r="H4009">
        <v>2.1</v>
      </c>
    </row>
    <row r="4010" spans="1:8" x14ac:dyDescent="0.2">
      <c r="A4010" t="str">
        <f t="shared" si="62"/>
        <v>PHL1988</v>
      </c>
      <c r="B4010" t="str">
        <f>VLOOKUP(C4010,'Country code'!$B$1:$C$992,2,FALSE)</f>
        <v>PHL</v>
      </c>
      <c r="C4010" t="s">
        <v>112</v>
      </c>
      <c r="D4010">
        <v>1988</v>
      </c>
      <c r="E4010">
        <v>42.3</v>
      </c>
      <c r="F4010">
        <v>2.1</v>
      </c>
      <c r="G4010">
        <v>45.8</v>
      </c>
      <c r="H4010">
        <v>2.1</v>
      </c>
    </row>
    <row r="4011" spans="1:8" x14ac:dyDescent="0.2">
      <c r="A4011" t="str">
        <f t="shared" si="62"/>
        <v>PHL1989</v>
      </c>
      <c r="B4011" t="str">
        <f>VLOOKUP(C4011,'Country code'!$B$1:$C$992,2,FALSE)</f>
        <v>PHL</v>
      </c>
      <c r="C4011" t="s">
        <v>112</v>
      </c>
      <c r="D4011">
        <v>1989</v>
      </c>
      <c r="E4011">
        <v>42.4</v>
      </c>
      <c r="F4011">
        <v>2.1</v>
      </c>
      <c r="G4011">
        <v>45.8</v>
      </c>
      <c r="H4011">
        <v>2.1</v>
      </c>
    </row>
    <row r="4012" spans="1:8" x14ac:dyDescent="0.2">
      <c r="A4012" t="str">
        <f t="shared" si="62"/>
        <v>PHL1990</v>
      </c>
      <c r="B4012" t="str">
        <f>VLOOKUP(C4012,'Country code'!$B$1:$C$992,2,FALSE)</f>
        <v>PHL</v>
      </c>
      <c r="C4012" t="s">
        <v>112</v>
      </c>
      <c r="D4012">
        <v>1990</v>
      </c>
      <c r="E4012">
        <v>42.5</v>
      </c>
      <c r="F4012">
        <v>2.1</v>
      </c>
      <c r="G4012">
        <v>45.9</v>
      </c>
      <c r="H4012">
        <v>2.1</v>
      </c>
    </row>
    <row r="4013" spans="1:8" x14ac:dyDescent="0.2">
      <c r="A4013" t="str">
        <f t="shared" si="62"/>
        <v>PHL1991</v>
      </c>
      <c r="B4013" t="str">
        <f>VLOOKUP(C4013,'Country code'!$B$1:$C$992,2,FALSE)</f>
        <v>PHL</v>
      </c>
      <c r="C4013" t="s">
        <v>112</v>
      </c>
      <c r="D4013">
        <v>1991</v>
      </c>
      <c r="E4013">
        <v>42.6</v>
      </c>
      <c r="F4013">
        <v>2.1</v>
      </c>
      <c r="G4013">
        <v>46</v>
      </c>
      <c r="H4013">
        <v>2.1</v>
      </c>
    </row>
    <row r="4014" spans="1:8" x14ac:dyDescent="0.2">
      <c r="A4014" t="str">
        <f t="shared" si="62"/>
        <v>PHL1992</v>
      </c>
      <c r="B4014" t="str">
        <f>VLOOKUP(C4014,'Country code'!$B$1:$C$992,2,FALSE)</f>
        <v>PHL</v>
      </c>
      <c r="C4014" t="s">
        <v>112</v>
      </c>
      <c r="D4014">
        <v>1992</v>
      </c>
      <c r="E4014">
        <v>42.6</v>
      </c>
      <c r="F4014">
        <v>2.2000000000000002</v>
      </c>
      <c r="G4014">
        <v>46.1</v>
      </c>
      <c r="H4014">
        <v>2.1</v>
      </c>
    </row>
    <row r="4015" spans="1:8" x14ac:dyDescent="0.2">
      <c r="A4015" t="str">
        <f t="shared" si="62"/>
        <v>PHL1993</v>
      </c>
      <c r="B4015" t="str">
        <f>VLOOKUP(C4015,'Country code'!$B$1:$C$992,2,FALSE)</f>
        <v>PHL</v>
      </c>
      <c r="C4015" t="s">
        <v>112</v>
      </c>
      <c r="D4015">
        <v>1993</v>
      </c>
      <c r="E4015">
        <v>42.7</v>
      </c>
      <c r="F4015">
        <v>2.2000000000000002</v>
      </c>
      <c r="G4015">
        <v>46.1</v>
      </c>
      <c r="H4015">
        <v>2.1</v>
      </c>
    </row>
    <row r="4016" spans="1:8" x14ac:dyDescent="0.2">
      <c r="A4016" t="str">
        <f t="shared" si="62"/>
        <v>PHL1994</v>
      </c>
      <c r="B4016" t="str">
        <f>VLOOKUP(C4016,'Country code'!$B$1:$C$992,2,FALSE)</f>
        <v>PHL</v>
      </c>
      <c r="C4016" t="s">
        <v>112</v>
      </c>
      <c r="D4016">
        <v>1994</v>
      </c>
      <c r="E4016">
        <v>42.8</v>
      </c>
      <c r="F4016">
        <v>2.1</v>
      </c>
      <c r="G4016">
        <v>46.2</v>
      </c>
      <c r="H4016">
        <v>2</v>
      </c>
    </row>
    <row r="4017" spans="1:8" x14ac:dyDescent="0.2">
      <c r="A4017" t="str">
        <f t="shared" si="62"/>
        <v>PHL1995</v>
      </c>
      <c r="B4017" t="str">
        <f>VLOOKUP(C4017,'Country code'!$B$1:$C$992,2,FALSE)</f>
        <v>PHL</v>
      </c>
      <c r="C4017" t="s">
        <v>112</v>
      </c>
      <c r="D4017">
        <v>1995</v>
      </c>
      <c r="E4017">
        <v>42.9</v>
      </c>
      <c r="F4017">
        <v>2.1</v>
      </c>
      <c r="G4017">
        <v>46.2</v>
      </c>
      <c r="H4017">
        <v>2</v>
      </c>
    </row>
    <row r="4018" spans="1:8" x14ac:dyDescent="0.2">
      <c r="A4018" t="str">
        <f t="shared" si="62"/>
        <v>PHL1996</v>
      </c>
      <c r="B4018" t="str">
        <f>VLOOKUP(C4018,'Country code'!$B$1:$C$992,2,FALSE)</f>
        <v>PHL</v>
      </c>
      <c r="C4018" t="s">
        <v>112</v>
      </c>
      <c r="D4018">
        <v>1996</v>
      </c>
      <c r="E4018">
        <v>43</v>
      </c>
      <c r="F4018">
        <v>2.1</v>
      </c>
      <c r="G4018">
        <v>46.3</v>
      </c>
      <c r="H4018">
        <v>2</v>
      </c>
    </row>
    <row r="4019" spans="1:8" x14ac:dyDescent="0.2">
      <c r="A4019" t="str">
        <f t="shared" si="62"/>
        <v>PHL1997</v>
      </c>
      <c r="B4019" t="str">
        <f>VLOOKUP(C4019,'Country code'!$B$1:$C$992,2,FALSE)</f>
        <v>PHL</v>
      </c>
      <c r="C4019" t="s">
        <v>112</v>
      </c>
      <c r="D4019">
        <v>1997</v>
      </c>
      <c r="E4019">
        <v>43.1</v>
      </c>
      <c r="F4019">
        <v>2</v>
      </c>
      <c r="G4019">
        <v>46.4</v>
      </c>
      <c r="H4019">
        <v>2</v>
      </c>
    </row>
    <row r="4020" spans="1:8" x14ac:dyDescent="0.2">
      <c r="A4020" t="str">
        <f t="shared" si="62"/>
        <v>PHL1998</v>
      </c>
      <c r="B4020" t="str">
        <f>VLOOKUP(C4020,'Country code'!$B$1:$C$992,2,FALSE)</f>
        <v>PHL</v>
      </c>
      <c r="C4020" t="s">
        <v>112</v>
      </c>
      <c r="D4020">
        <v>1998</v>
      </c>
      <c r="E4020">
        <v>43</v>
      </c>
      <c r="F4020">
        <v>2</v>
      </c>
      <c r="G4020">
        <v>46.3</v>
      </c>
      <c r="H4020">
        <v>2</v>
      </c>
    </row>
    <row r="4021" spans="1:8" x14ac:dyDescent="0.2">
      <c r="A4021" t="str">
        <f t="shared" si="62"/>
        <v>PHL1999</v>
      </c>
      <c r="B4021" t="str">
        <f>VLOOKUP(C4021,'Country code'!$B$1:$C$992,2,FALSE)</f>
        <v>PHL</v>
      </c>
      <c r="C4021" t="s">
        <v>112</v>
      </c>
      <c r="D4021">
        <v>1999</v>
      </c>
      <c r="E4021">
        <v>43</v>
      </c>
      <c r="F4021">
        <v>2</v>
      </c>
      <c r="G4021">
        <v>46.2</v>
      </c>
      <c r="H4021">
        <v>2</v>
      </c>
    </row>
    <row r="4022" spans="1:8" x14ac:dyDescent="0.2">
      <c r="A4022" t="str">
        <f t="shared" si="62"/>
        <v>PHL2000</v>
      </c>
      <c r="B4022" t="str">
        <f>VLOOKUP(C4022,'Country code'!$B$1:$C$992,2,FALSE)</f>
        <v>PHL</v>
      </c>
      <c r="C4022" t="s">
        <v>112</v>
      </c>
      <c r="D4022">
        <v>2000</v>
      </c>
      <c r="E4022">
        <v>42.9</v>
      </c>
      <c r="F4022">
        <v>1.9</v>
      </c>
      <c r="G4022">
        <v>46.1</v>
      </c>
      <c r="H4022">
        <v>1.9</v>
      </c>
    </row>
    <row r="4023" spans="1:8" x14ac:dyDescent="0.2">
      <c r="A4023" t="str">
        <f t="shared" si="62"/>
        <v>PHL2001</v>
      </c>
      <c r="B4023" t="str">
        <f>VLOOKUP(C4023,'Country code'!$B$1:$C$992,2,FALSE)</f>
        <v>PHL</v>
      </c>
      <c r="C4023" t="s">
        <v>112</v>
      </c>
      <c r="D4023">
        <v>2001</v>
      </c>
      <c r="E4023">
        <v>42.8</v>
      </c>
      <c r="F4023">
        <v>2</v>
      </c>
      <c r="G4023">
        <v>46</v>
      </c>
      <c r="H4023">
        <v>2</v>
      </c>
    </row>
    <row r="4024" spans="1:8" x14ac:dyDescent="0.2">
      <c r="A4024" t="str">
        <f t="shared" si="62"/>
        <v>PHL2002</v>
      </c>
      <c r="B4024" t="str">
        <f>VLOOKUP(C4024,'Country code'!$B$1:$C$992,2,FALSE)</f>
        <v>PHL</v>
      </c>
      <c r="C4024" t="s">
        <v>112</v>
      </c>
      <c r="D4024">
        <v>2002</v>
      </c>
      <c r="E4024">
        <v>42.7</v>
      </c>
      <c r="F4024">
        <v>2</v>
      </c>
      <c r="G4024">
        <v>45.9</v>
      </c>
      <c r="H4024">
        <v>2</v>
      </c>
    </row>
    <row r="4025" spans="1:8" x14ac:dyDescent="0.2">
      <c r="A4025" t="str">
        <f t="shared" si="62"/>
        <v>PHL2003</v>
      </c>
      <c r="B4025" t="str">
        <f>VLOOKUP(C4025,'Country code'!$B$1:$C$992,2,FALSE)</f>
        <v>PHL</v>
      </c>
      <c r="C4025" t="s">
        <v>112</v>
      </c>
      <c r="D4025">
        <v>2003</v>
      </c>
      <c r="E4025">
        <v>42.6</v>
      </c>
      <c r="F4025">
        <v>2</v>
      </c>
      <c r="G4025">
        <v>45.8</v>
      </c>
      <c r="H4025">
        <v>1.9</v>
      </c>
    </row>
    <row r="4026" spans="1:8" x14ac:dyDescent="0.2">
      <c r="A4026" t="str">
        <f t="shared" si="62"/>
        <v>PHL2004</v>
      </c>
      <c r="B4026" t="str">
        <f>VLOOKUP(C4026,'Country code'!$B$1:$C$992,2,FALSE)</f>
        <v>PHL</v>
      </c>
      <c r="C4026" t="s">
        <v>112</v>
      </c>
      <c r="D4026">
        <v>2004</v>
      </c>
      <c r="E4026">
        <v>42.5</v>
      </c>
      <c r="F4026">
        <v>2</v>
      </c>
      <c r="G4026">
        <v>45.7</v>
      </c>
      <c r="H4026">
        <v>2</v>
      </c>
    </row>
    <row r="4027" spans="1:8" x14ac:dyDescent="0.2">
      <c r="A4027" t="str">
        <f t="shared" ref="A4027:A4090" si="63">B4027&amp;D4027</f>
        <v>PHL2005</v>
      </c>
      <c r="B4027" t="str">
        <f>VLOOKUP(C4027,'Country code'!$B$1:$C$992,2,FALSE)</f>
        <v>PHL</v>
      </c>
      <c r="C4027" t="s">
        <v>112</v>
      </c>
      <c r="D4027">
        <v>2005</v>
      </c>
      <c r="E4027">
        <v>42.4</v>
      </c>
      <c r="F4027">
        <v>2</v>
      </c>
      <c r="G4027">
        <v>45.6</v>
      </c>
      <c r="H4027">
        <v>2</v>
      </c>
    </row>
    <row r="4028" spans="1:8" x14ac:dyDescent="0.2">
      <c r="A4028" t="str">
        <f t="shared" si="63"/>
        <v>PHL2006</v>
      </c>
      <c r="B4028" t="str">
        <f>VLOOKUP(C4028,'Country code'!$B$1:$C$992,2,FALSE)</f>
        <v>PHL</v>
      </c>
      <c r="C4028" t="s">
        <v>112</v>
      </c>
      <c r="D4028">
        <v>2006</v>
      </c>
      <c r="E4028">
        <v>42.4</v>
      </c>
      <c r="F4028">
        <v>1.9</v>
      </c>
      <c r="G4028">
        <v>45.6</v>
      </c>
      <c r="H4028">
        <v>1.9</v>
      </c>
    </row>
    <row r="4029" spans="1:8" x14ac:dyDescent="0.2">
      <c r="A4029" t="str">
        <f t="shared" si="63"/>
        <v>PHL2007</v>
      </c>
      <c r="B4029" t="str">
        <f>VLOOKUP(C4029,'Country code'!$B$1:$C$992,2,FALSE)</f>
        <v>PHL</v>
      </c>
      <c r="C4029" t="s">
        <v>112</v>
      </c>
      <c r="D4029">
        <v>2007</v>
      </c>
      <c r="E4029">
        <v>42.3</v>
      </c>
      <c r="F4029">
        <v>1.9</v>
      </c>
      <c r="G4029">
        <v>45.5</v>
      </c>
      <c r="H4029">
        <v>1.9</v>
      </c>
    </row>
    <row r="4030" spans="1:8" x14ac:dyDescent="0.2">
      <c r="A4030" t="str">
        <f t="shared" si="63"/>
        <v>PHL2008</v>
      </c>
      <c r="B4030" t="str">
        <f>VLOOKUP(C4030,'Country code'!$B$1:$C$992,2,FALSE)</f>
        <v>PHL</v>
      </c>
      <c r="C4030" t="s">
        <v>112</v>
      </c>
      <c r="D4030">
        <v>2008</v>
      </c>
      <c r="E4030">
        <v>42.2</v>
      </c>
      <c r="F4030">
        <v>1.9</v>
      </c>
      <c r="G4030">
        <v>45.4</v>
      </c>
      <c r="H4030">
        <v>1.9</v>
      </c>
    </row>
    <row r="4031" spans="1:8" x14ac:dyDescent="0.2">
      <c r="A4031" t="str">
        <f t="shared" si="63"/>
        <v>PHL2009</v>
      </c>
      <c r="B4031" t="str">
        <f>VLOOKUP(C4031,'Country code'!$B$1:$C$992,2,FALSE)</f>
        <v>PHL</v>
      </c>
      <c r="C4031" t="s">
        <v>112</v>
      </c>
      <c r="D4031">
        <v>2009</v>
      </c>
      <c r="E4031">
        <v>42.2</v>
      </c>
      <c r="F4031">
        <v>1.9</v>
      </c>
      <c r="G4031">
        <v>45.4</v>
      </c>
      <c r="H4031">
        <v>1.8</v>
      </c>
    </row>
    <row r="4032" spans="1:8" x14ac:dyDescent="0.2">
      <c r="A4032" t="str">
        <f t="shared" si="63"/>
        <v>PHL2010</v>
      </c>
      <c r="B4032" t="str">
        <f>VLOOKUP(C4032,'Country code'!$B$1:$C$992,2,FALSE)</f>
        <v>PHL</v>
      </c>
      <c r="C4032" t="s">
        <v>112</v>
      </c>
      <c r="D4032">
        <v>2010</v>
      </c>
      <c r="E4032">
        <v>42</v>
      </c>
      <c r="F4032">
        <v>1.9</v>
      </c>
      <c r="G4032">
        <v>45.2</v>
      </c>
      <c r="H4032">
        <v>1.9</v>
      </c>
    </row>
    <row r="4033" spans="1:8" x14ac:dyDescent="0.2">
      <c r="A4033" t="str">
        <f t="shared" si="63"/>
        <v>PHL2011</v>
      </c>
      <c r="B4033" t="str">
        <f>VLOOKUP(C4033,'Country code'!$B$1:$C$992,2,FALSE)</f>
        <v>PHL</v>
      </c>
      <c r="C4033" t="s">
        <v>112</v>
      </c>
      <c r="D4033">
        <v>2011</v>
      </c>
      <c r="E4033">
        <v>41.9</v>
      </c>
      <c r="F4033">
        <v>2</v>
      </c>
      <c r="G4033">
        <v>45.1</v>
      </c>
      <c r="H4033">
        <v>2</v>
      </c>
    </row>
    <row r="4034" spans="1:8" x14ac:dyDescent="0.2">
      <c r="A4034" t="str">
        <f t="shared" si="63"/>
        <v>PHL2012</v>
      </c>
      <c r="B4034" t="str">
        <f>VLOOKUP(C4034,'Country code'!$B$1:$C$992,2,FALSE)</f>
        <v>PHL</v>
      </c>
      <c r="C4034" t="s">
        <v>112</v>
      </c>
      <c r="D4034">
        <v>2012</v>
      </c>
      <c r="E4034">
        <v>41.7</v>
      </c>
      <c r="F4034">
        <v>2</v>
      </c>
      <c r="G4034">
        <v>44.9</v>
      </c>
      <c r="H4034">
        <v>2</v>
      </c>
    </row>
    <row r="4035" spans="1:8" x14ac:dyDescent="0.2">
      <c r="A4035" t="str">
        <f t="shared" si="63"/>
        <v>PHL2013</v>
      </c>
      <c r="B4035" t="str">
        <f>VLOOKUP(C4035,'Country code'!$B$1:$C$992,2,FALSE)</f>
        <v>PHL</v>
      </c>
      <c r="C4035" t="s">
        <v>112</v>
      </c>
      <c r="D4035">
        <v>2013</v>
      </c>
      <c r="E4035">
        <v>41.6</v>
      </c>
      <c r="F4035">
        <v>2</v>
      </c>
      <c r="G4035">
        <v>44.8</v>
      </c>
      <c r="H4035">
        <v>2</v>
      </c>
    </row>
    <row r="4036" spans="1:8" x14ac:dyDescent="0.2">
      <c r="A4036" t="str">
        <f t="shared" si="63"/>
        <v>PHL2014</v>
      </c>
      <c r="B4036" t="str">
        <f>VLOOKUP(C4036,'Country code'!$B$1:$C$992,2,FALSE)</f>
        <v>PHL</v>
      </c>
      <c r="C4036" t="s">
        <v>112</v>
      </c>
      <c r="D4036">
        <v>2014</v>
      </c>
      <c r="E4036">
        <v>41.4</v>
      </c>
      <c r="F4036">
        <v>2.1</v>
      </c>
      <c r="G4036">
        <v>44.6</v>
      </c>
      <c r="H4036">
        <v>2.1</v>
      </c>
    </row>
    <row r="4037" spans="1:8" x14ac:dyDescent="0.2">
      <c r="A4037" t="str">
        <f t="shared" si="63"/>
        <v>PHL2015</v>
      </c>
      <c r="B4037" t="str">
        <f>VLOOKUP(C4037,'Country code'!$B$1:$C$992,2,FALSE)</f>
        <v>PHL</v>
      </c>
      <c r="C4037" t="s">
        <v>112</v>
      </c>
      <c r="D4037">
        <v>2015</v>
      </c>
      <c r="E4037">
        <v>41.2</v>
      </c>
      <c r="F4037">
        <v>2.1</v>
      </c>
      <c r="G4037">
        <v>44.4</v>
      </c>
      <c r="H4037">
        <v>2.1</v>
      </c>
    </row>
    <row r="4038" spans="1:8" x14ac:dyDescent="0.2">
      <c r="A4038" t="str">
        <f t="shared" si="63"/>
        <v>PHL2016</v>
      </c>
      <c r="B4038" t="str">
        <f>VLOOKUP(C4038,'Country code'!$B$1:$C$992,2,FALSE)</f>
        <v>PHL</v>
      </c>
      <c r="C4038" t="s">
        <v>112</v>
      </c>
      <c r="D4038">
        <v>2016</v>
      </c>
      <c r="E4038">
        <v>41.1</v>
      </c>
      <c r="F4038">
        <v>2.2000000000000002</v>
      </c>
      <c r="G4038">
        <v>44.3</v>
      </c>
      <c r="H4038">
        <v>2.2999999999999998</v>
      </c>
    </row>
    <row r="4039" spans="1:8" x14ac:dyDescent="0.2">
      <c r="A4039" t="str">
        <f t="shared" si="63"/>
        <v>PHL2017</v>
      </c>
      <c r="B4039" t="str">
        <f>VLOOKUP(C4039,'Country code'!$B$1:$C$992,2,FALSE)</f>
        <v>PHL</v>
      </c>
      <c r="C4039" t="s">
        <v>112</v>
      </c>
      <c r="D4039">
        <v>2017</v>
      </c>
      <c r="E4039">
        <v>41</v>
      </c>
      <c r="F4039">
        <v>2.2999999999999998</v>
      </c>
      <c r="G4039">
        <v>44.2</v>
      </c>
      <c r="H4039">
        <v>2.4</v>
      </c>
    </row>
    <row r="4040" spans="1:8" x14ac:dyDescent="0.2">
      <c r="A4040" t="str">
        <f t="shared" si="63"/>
        <v>PHL2018</v>
      </c>
      <c r="B4040" t="str">
        <f>VLOOKUP(C4040,'Country code'!$B$1:$C$992,2,FALSE)</f>
        <v>PHL</v>
      </c>
      <c r="C4040" t="s">
        <v>112</v>
      </c>
      <c r="D4040">
        <v>2018</v>
      </c>
      <c r="E4040">
        <v>40.9</v>
      </c>
      <c r="F4040">
        <v>2.4</v>
      </c>
      <c r="G4040">
        <v>44.1</v>
      </c>
      <c r="H4040">
        <v>2.4</v>
      </c>
    </row>
    <row r="4041" spans="1:8" x14ac:dyDescent="0.2">
      <c r="A4041" t="str">
        <f t="shared" si="63"/>
        <v>POL1983</v>
      </c>
      <c r="B4041" t="str">
        <f>VLOOKUP(C4041,'Country code'!$B$1:$C$992,2,FALSE)</f>
        <v>POL</v>
      </c>
      <c r="C4041" t="s">
        <v>113</v>
      </c>
      <c r="D4041">
        <v>1983</v>
      </c>
      <c r="E4041">
        <v>24.4</v>
      </c>
      <c r="F4041">
        <v>1.2</v>
      </c>
      <c r="G4041">
        <v>36.5</v>
      </c>
      <c r="H4041">
        <v>1.6</v>
      </c>
    </row>
    <row r="4042" spans="1:8" x14ac:dyDescent="0.2">
      <c r="A4042" t="str">
        <f t="shared" si="63"/>
        <v>POL1984</v>
      </c>
      <c r="B4042" t="str">
        <f>VLOOKUP(C4042,'Country code'!$B$1:$C$992,2,FALSE)</f>
        <v>POL</v>
      </c>
      <c r="C4042" t="s">
        <v>113</v>
      </c>
      <c r="D4042">
        <v>1984</v>
      </c>
      <c r="E4042">
        <v>24.3</v>
      </c>
      <c r="F4042">
        <v>1</v>
      </c>
      <c r="G4042">
        <v>36.5</v>
      </c>
      <c r="H4042">
        <v>1.3</v>
      </c>
    </row>
    <row r="4043" spans="1:8" x14ac:dyDescent="0.2">
      <c r="A4043" t="str">
        <f t="shared" si="63"/>
        <v>POL1985</v>
      </c>
      <c r="B4043" t="str">
        <f>VLOOKUP(C4043,'Country code'!$B$1:$C$992,2,FALSE)</f>
        <v>POL</v>
      </c>
      <c r="C4043" t="s">
        <v>113</v>
      </c>
      <c r="D4043">
        <v>1985</v>
      </c>
      <c r="E4043">
        <v>24.3</v>
      </c>
      <c r="F4043">
        <v>0.7</v>
      </c>
      <c r="G4043">
        <v>36.6</v>
      </c>
      <c r="H4043">
        <v>1</v>
      </c>
    </row>
    <row r="4044" spans="1:8" x14ac:dyDescent="0.2">
      <c r="A4044" t="str">
        <f t="shared" si="63"/>
        <v>POL1986</v>
      </c>
      <c r="B4044" t="str">
        <f>VLOOKUP(C4044,'Country code'!$B$1:$C$992,2,FALSE)</f>
        <v>POL</v>
      </c>
      <c r="C4044" t="s">
        <v>113</v>
      </c>
      <c r="D4044">
        <v>1986</v>
      </c>
      <c r="E4044">
        <v>25.5</v>
      </c>
      <c r="F4044">
        <v>0.5</v>
      </c>
      <c r="G4044">
        <v>36.700000000000003</v>
      </c>
      <c r="H4044">
        <v>0.8</v>
      </c>
    </row>
    <row r="4045" spans="1:8" x14ac:dyDescent="0.2">
      <c r="A4045" t="str">
        <f t="shared" si="63"/>
        <v>POL1987</v>
      </c>
      <c r="B4045" t="str">
        <f>VLOOKUP(C4045,'Country code'!$B$1:$C$992,2,FALSE)</f>
        <v>POL</v>
      </c>
      <c r="C4045" t="s">
        <v>113</v>
      </c>
      <c r="D4045">
        <v>1987</v>
      </c>
      <c r="E4045">
        <v>24.3</v>
      </c>
      <c r="F4045">
        <v>0.6</v>
      </c>
      <c r="G4045">
        <v>36.9</v>
      </c>
      <c r="H4045">
        <v>0.9</v>
      </c>
    </row>
    <row r="4046" spans="1:8" x14ac:dyDescent="0.2">
      <c r="A4046" t="str">
        <f t="shared" si="63"/>
        <v>POL1988</v>
      </c>
      <c r="B4046" t="str">
        <f>VLOOKUP(C4046,'Country code'!$B$1:$C$992,2,FALSE)</f>
        <v>POL</v>
      </c>
      <c r="C4046" t="s">
        <v>113</v>
      </c>
      <c r="D4046">
        <v>1988</v>
      </c>
      <c r="E4046">
        <v>24</v>
      </c>
      <c r="F4046">
        <v>0.6</v>
      </c>
      <c r="G4046">
        <v>37.200000000000003</v>
      </c>
      <c r="H4046">
        <v>0.9</v>
      </c>
    </row>
    <row r="4047" spans="1:8" x14ac:dyDescent="0.2">
      <c r="A4047" t="str">
        <f t="shared" si="63"/>
        <v>POL1989</v>
      </c>
      <c r="B4047" t="str">
        <f>VLOOKUP(C4047,'Country code'!$B$1:$C$992,2,FALSE)</f>
        <v>POL</v>
      </c>
      <c r="C4047" t="s">
        <v>113</v>
      </c>
      <c r="D4047">
        <v>1989</v>
      </c>
      <c r="E4047">
        <v>23.8</v>
      </c>
      <c r="F4047">
        <v>0.6</v>
      </c>
      <c r="G4047">
        <v>37.6</v>
      </c>
      <c r="H4047">
        <v>0.8</v>
      </c>
    </row>
    <row r="4048" spans="1:8" x14ac:dyDescent="0.2">
      <c r="A4048" t="str">
        <f t="shared" si="63"/>
        <v>POL1990</v>
      </c>
      <c r="B4048" t="str">
        <f>VLOOKUP(C4048,'Country code'!$B$1:$C$992,2,FALSE)</f>
        <v>POL</v>
      </c>
      <c r="C4048" t="s">
        <v>113</v>
      </c>
      <c r="D4048">
        <v>1990</v>
      </c>
      <c r="E4048">
        <v>23.5</v>
      </c>
      <c r="F4048">
        <v>0.5</v>
      </c>
      <c r="G4048">
        <v>37.700000000000003</v>
      </c>
      <c r="H4048">
        <v>0.8</v>
      </c>
    </row>
    <row r="4049" spans="1:12" x14ac:dyDescent="0.2">
      <c r="A4049" t="str">
        <f t="shared" si="63"/>
        <v>POL1991</v>
      </c>
      <c r="B4049" t="str">
        <f>VLOOKUP(C4049,'Country code'!$B$1:$C$992,2,FALSE)</f>
        <v>POL</v>
      </c>
      <c r="C4049" t="s">
        <v>113</v>
      </c>
      <c r="D4049">
        <v>1991</v>
      </c>
      <c r="E4049">
        <v>23.8</v>
      </c>
      <c r="F4049">
        <v>0.5</v>
      </c>
      <c r="G4049">
        <v>38.299999999999997</v>
      </c>
      <c r="H4049">
        <v>0.8</v>
      </c>
    </row>
    <row r="4050" spans="1:12" x14ac:dyDescent="0.2">
      <c r="A4050" t="str">
        <f t="shared" si="63"/>
        <v>POL1992</v>
      </c>
      <c r="B4050" t="str">
        <f>VLOOKUP(C4050,'Country code'!$B$1:$C$992,2,FALSE)</f>
        <v>POL</v>
      </c>
      <c r="C4050" t="s">
        <v>113</v>
      </c>
      <c r="D4050">
        <v>1992</v>
      </c>
      <c r="E4050">
        <v>25.4</v>
      </c>
      <c r="F4050">
        <v>0.6</v>
      </c>
      <c r="G4050">
        <v>40</v>
      </c>
      <c r="H4050">
        <v>0.8</v>
      </c>
    </row>
    <row r="4051" spans="1:12" x14ac:dyDescent="0.2">
      <c r="A4051" t="str">
        <f t="shared" si="63"/>
        <v>POL1993</v>
      </c>
      <c r="B4051" t="str">
        <f>VLOOKUP(C4051,'Country code'!$B$1:$C$992,2,FALSE)</f>
        <v>POL</v>
      </c>
      <c r="C4051" t="s">
        <v>113</v>
      </c>
      <c r="D4051">
        <v>1993</v>
      </c>
      <c r="E4051">
        <v>26.5</v>
      </c>
      <c r="F4051">
        <v>0.6</v>
      </c>
      <c r="G4051">
        <v>42</v>
      </c>
      <c r="H4051">
        <v>0.8</v>
      </c>
      <c r="I4051">
        <v>15.5</v>
      </c>
      <c r="J4051">
        <v>1</v>
      </c>
      <c r="K4051">
        <v>36.9</v>
      </c>
      <c r="L4051">
        <v>1.3</v>
      </c>
    </row>
    <row r="4052" spans="1:12" x14ac:dyDescent="0.2">
      <c r="A4052" t="str">
        <f t="shared" si="63"/>
        <v>POL1994</v>
      </c>
      <c r="B4052" t="str">
        <f>VLOOKUP(C4052,'Country code'!$B$1:$C$992,2,FALSE)</f>
        <v>POL</v>
      </c>
      <c r="C4052" t="s">
        <v>113</v>
      </c>
      <c r="D4052">
        <v>1994</v>
      </c>
      <c r="E4052">
        <v>27.8</v>
      </c>
      <c r="F4052">
        <v>0.6</v>
      </c>
      <c r="G4052">
        <v>43.9</v>
      </c>
      <c r="H4052">
        <v>0.8</v>
      </c>
      <c r="I4052">
        <v>16.100000000000001</v>
      </c>
      <c r="J4052">
        <v>1</v>
      </c>
      <c r="K4052">
        <v>36.700000000000003</v>
      </c>
      <c r="L4052">
        <v>1.3</v>
      </c>
    </row>
    <row r="4053" spans="1:12" x14ac:dyDescent="0.2">
      <c r="A4053" t="str">
        <f t="shared" si="63"/>
        <v>POL1995</v>
      </c>
      <c r="B4053" t="str">
        <f>VLOOKUP(C4053,'Country code'!$B$1:$C$992,2,FALSE)</f>
        <v>POL</v>
      </c>
      <c r="C4053" t="s">
        <v>113</v>
      </c>
      <c r="D4053">
        <v>1995</v>
      </c>
      <c r="E4053">
        <v>29.6</v>
      </c>
      <c r="F4053">
        <v>0.6</v>
      </c>
      <c r="G4053">
        <v>46.1</v>
      </c>
      <c r="H4053">
        <v>0.6</v>
      </c>
      <c r="I4053">
        <v>16.5</v>
      </c>
      <c r="J4053">
        <v>0.8</v>
      </c>
      <c r="K4053">
        <v>35.799999999999997</v>
      </c>
      <c r="L4053">
        <v>1</v>
      </c>
    </row>
    <row r="4054" spans="1:12" x14ac:dyDescent="0.2">
      <c r="A4054" t="str">
        <f t="shared" si="63"/>
        <v>POL1996</v>
      </c>
      <c r="B4054" t="str">
        <f>VLOOKUP(C4054,'Country code'!$B$1:$C$992,2,FALSE)</f>
        <v>POL</v>
      </c>
      <c r="C4054" t="s">
        <v>113</v>
      </c>
      <c r="D4054">
        <v>1996</v>
      </c>
      <c r="E4054">
        <v>28.3</v>
      </c>
      <c r="F4054">
        <v>0.6</v>
      </c>
      <c r="G4054">
        <v>45.5</v>
      </c>
      <c r="H4054">
        <v>0.8</v>
      </c>
      <c r="I4054">
        <v>17.2</v>
      </c>
      <c r="J4054">
        <v>1</v>
      </c>
      <c r="K4054">
        <v>37.799999999999997</v>
      </c>
      <c r="L4054">
        <v>1.3</v>
      </c>
    </row>
    <row r="4055" spans="1:12" x14ac:dyDescent="0.2">
      <c r="A4055" t="str">
        <f t="shared" si="63"/>
        <v>POL1997</v>
      </c>
      <c r="B4055" t="str">
        <f>VLOOKUP(C4055,'Country code'!$B$1:$C$992,2,FALSE)</f>
        <v>POL</v>
      </c>
      <c r="C4055" t="s">
        <v>113</v>
      </c>
      <c r="D4055">
        <v>1997</v>
      </c>
      <c r="E4055">
        <v>28.2</v>
      </c>
      <c r="F4055">
        <v>0.6</v>
      </c>
      <c r="G4055">
        <v>45.7</v>
      </c>
      <c r="H4055">
        <v>0.8</v>
      </c>
      <c r="I4055">
        <v>17.5</v>
      </c>
      <c r="J4055">
        <v>1</v>
      </c>
      <c r="K4055">
        <v>38.299999999999997</v>
      </c>
      <c r="L4055">
        <v>1.3</v>
      </c>
    </row>
    <row r="4056" spans="1:12" x14ac:dyDescent="0.2">
      <c r="A4056" t="str">
        <f t="shared" si="63"/>
        <v>POL1998</v>
      </c>
      <c r="B4056" t="str">
        <f>VLOOKUP(C4056,'Country code'!$B$1:$C$992,2,FALSE)</f>
        <v>POL</v>
      </c>
      <c r="C4056" t="s">
        <v>113</v>
      </c>
      <c r="D4056">
        <v>1998</v>
      </c>
      <c r="E4056">
        <v>28.3</v>
      </c>
      <c r="F4056">
        <v>0.6</v>
      </c>
      <c r="G4056">
        <v>46.3</v>
      </c>
      <c r="H4056">
        <v>0.9</v>
      </c>
      <c r="I4056">
        <v>18</v>
      </c>
      <c r="J4056">
        <v>1.1000000000000001</v>
      </c>
      <c r="K4056">
        <v>38.9</v>
      </c>
      <c r="L4056">
        <v>1.4</v>
      </c>
    </row>
    <row r="4057" spans="1:12" x14ac:dyDescent="0.2">
      <c r="A4057" t="str">
        <f t="shared" si="63"/>
        <v>POL1999</v>
      </c>
      <c r="B4057" t="str">
        <f>VLOOKUP(C4057,'Country code'!$B$1:$C$992,2,FALSE)</f>
        <v>POL</v>
      </c>
      <c r="C4057" t="s">
        <v>113</v>
      </c>
      <c r="D4057">
        <v>1999</v>
      </c>
      <c r="E4057">
        <v>28.7</v>
      </c>
      <c r="F4057">
        <v>0.5</v>
      </c>
      <c r="G4057">
        <v>47.3</v>
      </c>
      <c r="H4057">
        <v>0.6</v>
      </c>
      <c r="I4057">
        <v>18.600000000000001</v>
      </c>
      <c r="J4057">
        <v>0.8</v>
      </c>
      <c r="K4057">
        <v>39.299999999999997</v>
      </c>
      <c r="L4057">
        <v>1</v>
      </c>
    </row>
    <row r="4058" spans="1:12" x14ac:dyDescent="0.2">
      <c r="A4058" t="str">
        <f t="shared" si="63"/>
        <v>POL2000</v>
      </c>
      <c r="B4058" t="str">
        <f>VLOOKUP(C4058,'Country code'!$B$1:$C$992,2,FALSE)</f>
        <v>POL</v>
      </c>
      <c r="C4058" t="s">
        <v>113</v>
      </c>
      <c r="D4058">
        <v>2000</v>
      </c>
      <c r="E4058">
        <v>28.9</v>
      </c>
      <c r="F4058">
        <v>0.7</v>
      </c>
      <c r="G4058">
        <v>47.5</v>
      </c>
      <c r="H4058">
        <v>0.9</v>
      </c>
      <c r="I4058">
        <v>18.600000000000001</v>
      </c>
      <c r="J4058">
        <v>1.1000000000000001</v>
      </c>
      <c r="K4058">
        <v>39.200000000000003</v>
      </c>
      <c r="L4058">
        <v>1.4</v>
      </c>
    </row>
    <row r="4059" spans="1:12" x14ac:dyDescent="0.2">
      <c r="A4059" t="str">
        <f t="shared" si="63"/>
        <v>POL2001</v>
      </c>
      <c r="B4059" t="str">
        <f>VLOOKUP(C4059,'Country code'!$B$1:$C$992,2,FALSE)</f>
        <v>POL</v>
      </c>
      <c r="C4059" t="s">
        <v>113</v>
      </c>
      <c r="D4059">
        <v>2001</v>
      </c>
      <c r="E4059">
        <v>29.1</v>
      </c>
      <c r="F4059">
        <v>0.7</v>
      </c>
      <c r="G4059">
        <v>47.9</v>
      </c>
      <c r="H4059">
        <v>1</v>
      </c>
      <c r="I4059">
        <v>18.8</v>
      </c>
      <c r="J4059">
        <v>1.2</v>
      </c>
      <c r="K4059">
        <v>39.200000000000003</v>
      </c>
      <c r="L4059">
        <v>1.6</v>
      </c>
    </row>
    <row r="4060" spans="1:12" x14ac:dyDescent="0.2">
      <c r="A4060" t="str">
        <f t="shared" si="63"/>
        <v>POL2002</v>
      </c>
      <c r="B4060" t="str">
        <f>VLOOKUP(C4060,'Country code'!$B$1:$C$992,2,FALSE)</f>
        <v>POL</v>
      </c>
      <c r="C4060" t="s">
        <v>113</v>
      </c>
      <c r="D4060">
        <v>2002</v>
      </c>
      <c r="E4060">
        <v>29.5</v>
      </c>
      <c r="F4060">
        <v>0.7</v>
      </c>
      <c r="G4060">
        <v>48.5</v>
      </c>
      <c r="H4060">
        <v>1</v>
      </c>
      <c r="I4060">
        <v>19</v>
      </c>
      <c r="J4060">
        <v>1.2</v>
      </c>
      <c r="K4060">
        <v>39.200000000000003</v>
      </c>
      <c r="L4060">
        <v>1.6</v>
      </c>
    </row>
    <row r="4061" spans="1:12" x14ac:dyDescent="0.2">
      <c r="A4061" t="str">
        <f t="shared" si="63"/>
        <v>POL2003</v>
      </c>
      <c r="B4061" t="str">
        <f>VLOOKUP(C4061,'Country code'!$B$1:$C$992,2,FALSE)</f>
        <v>POL</v>
      </c>
      <c r="C4061" t="s">
        <v>113</v>
      </c>
      <c r="D4061">
        <v>2003</v>
      </c>
      <c r="E4061">
        <v>30.6</v>
      </c>
      <c r="F4061">
        <v>0.7</v>
      </c>
      <c r="G4061">
        <v>49.9</v>
      </c>
      <c r="H4061">
        <v>0.9</v>
      </c>
      <c r="I4061">
        <v>19.3</v>
      </c>
      <c r="J4061">
        <v>1.1000000000000001</v>
      </c>
      <c r="K4061">
        <v>38.700000000000003</v>
      </c>
      <c r="L4061">
        <v>1.4</v>
      </c>
    </row>
    <row r="4062" spans="1:12" x14ac:dyDescent="0.2">
      <c r="A4062" t="str">
        <f t="shared" si="63"/>
        <v>POL2004</v>
      </c>
      <c r="B4062" t="str">
        <f>VLOOKUP(C4062,'Country code'!$B$1:$C$992,2,FALSE)</f>
        <v>POL</v>
      </c>
      <c r="C4062" t="s">
        <v>113</v>
      </c>
      <c r="D4062">
        <v>2004</v>
      </c>
      <c r="E4062">
        <v>31.6</v>
      </c>
      <c r="F4062">
        <v>0.5</v>
      </c>
      <c r="G4062">
        <v>51.2</v>
      </c>
      <c r="H4062">
        <v>0.6</v>
      </c>
      <c r="I4062">
        <v>19.600000000000001</v>
      </c>
      <c r="J4062">
        <v>0.8</v>
      </c>
      <c r="K4062">
        <v>38.299999999999997</v>
      </c>
      <c r="L4062">
        <v>1</v>
      </c>
    </row>
    <row r="4063" spans="1:12" x14ac:dyDescent="0.2">
      <c r="A4063" t="str">
        <f t="shared" si="63"/>
        <v>POL2005</v>
      </c>
      <c r="B4063" t="str">
        <f>VLOOKUP(C4063,'Country code'!$B$1:$C$992,2,FALSE)</f>
        <v>POL</v>
      </c>
      <c r="C4063" t="s">
        <v>113</v>
      </c>
      <c r="D4063">
        <v>2005</v>
      </c>
      <c r="E4063">
        <v>31.4</v>
      </c>
      <c r="F4063">
        <v>0.4</v>
      </c>
      <c r="G4063">
        <v>51.1</v>
      </c>
      <c r="H4063">
        <v>0.5</v>
      </c>
      <c r="I4063">
        <v>19.7</v>
      </c>
      <c r="J4063">
        <v>0.6</v>
      </c>
      <c r="K4063">
        <v>38.6</v>
      </c>
      <c r="L4063">
        <v>0.8</v>
      </c>
    </row>
    <row r="4064" spans="1:12" x14ac:dyDescent="0.2">
      <c r="A4064" t="str">
        <f t="shared" si="63"/>
        <v>POL2006</v>
      </c>
      <c r="B4064" t="str">
        <f>VLOOKUP(C4064,'Country code'!$B$1:$C$992,2,FALSE)</f>
        <v>POL</v>
      </c>
      <c r="C4064" t="s">
        <v>113</v>
      </c>
      <c r="D4064">
        <v>2006</v>
      </c>
      <c r="E4064">
        <v>31.2</v>
      </c>
      <c r="F4064">
        <v>0.4</v>
      </c>
      <c r="G4064">
        <v>50.3</v>
      </c>
      <c r="H4064">
        <v>0.5</v>
      </c>
      <c r="I4064">
        <v>19.100000000000001</v>
      </c>
      <c r="J4064">
        <v>0.6</v>
      </c>
      <c r="K4064">
        <v>38</v>
      </c>
      <c r="L4064">
        <v>0.8</v>
      </c>
    </row>
    <row r="4065" spans="1:12" x14ac:dyDescent="0.2">
      <c r="A4065" t="str">
        <f t="shared" si="63"/>
        <v>POL2007</v>
      </c>
      <c r="B4065" t="str">
        <f>VLOOKUP(C4065,'Country code'!$B$1:$C$992,2,FALSE)</f>
        <v>POL</v>
      </c>
      <c r="C4065" t="s">
        <v>113</v>
      </c>
      <c r="D4065">
        <v>2007</v>
      </c>
      <c r="E4065">
        <v>31.2</v>
      </c>
      <c r="F4065">
        <v>0.4</v>
      </c>
      <c r="G4065">
        <v>49.3</v>
      </c>
      <c r="H4065">
        <v>0.5</v>
      </c>
      <c r="I4065">
        <v>18.100000000000001</v>
      </c>
      <c r="J4065">
        <v>0.6</v>
      </c>
      <c r="K4065">
        <v>36.700000000000003</v>
      </c>
      <c r="L4065">
        <v>0.8</v>
      </c>
    </row>
    <row r="4066" spans="1:12" x14ac:dyDescent="0.2">
      <c r="A4066" t="str">
        <f t="shared" si="63"/>
        <v>POL2008</v>
      </c>
      <c r="B4066" t="str">
        <f>VLOOKUP(C4066,'Country code'!$B$1:$C$992,2,FALSE)</f>
        <v>POL</v>
      </c>
      <c r="C4066" t="s">
        <v>113</v>
      </c>
      <c r="D4066">
        <v>2008</v>
      </c>
      <c r="E4066">
        <v>31.1</v>
      </c>
      <c r="F4066">
        <v>0.4</v>
      </c>
      <c r="G4066">
        <v>48.4</v>
      </c>
      <c r="H4066">
        <v>0.5</v>
      </c>
      <c r="I4066">
        <v>17.3</v>
      </c>
      <c r="J4066">
        <v>0.6</v>
      </c>
      <c r="K4066">
        <v>35.700000000000003</v>
      </c>
      <c r="L4066">
        <v>0.8</v>
      </c>
    </row>
    <row r="4067" spans="1:12" x14ac:dyDescent="0.2">
      <c r="A4067" t="str">
        <f t="shared" si="63"/>
        <v>POL2009</v>
      </c>
      <c r="B4067" t="str">
        <f>VLOOKUP(C4067,'Country code'!$B$1:$C$992,2,FALSE)</f>
        <v>POL</v>
      </c>
      <c r="C4067" t="s">
        <v>113</v>
      </c>
      <c r="D4067">
        <v>2009</v>
      </c>
      <c r="E4067">
        <v>31.1</v>
      </c>
      <c r="F4067">
        <v>0.4</v>
      </c>
      <c r="G4067">
        <v>48.3</v>
      </c>
      <c r="H4067">
        <v>0.5</v>
      </c>
      <c r="I4067">
        <v>17.2</v>
      </c>
      <c r="J4067">
        <v>0.6</v>
      </c>
      <c r="K4067">
        <v>35.6</v>
      </c>
      <c r="L4067">
        <v>0.8</v>
      </c>
    </row>
    <row r="4068" spans="1:12" x14ac:dyDescent="0.2">
      <c r="A4068" t="str">
        <f t="shared" si="63"/>
        <v>POL2010</v>
      </c>
      <c r="B4068" t="str">
        <f>VLOOKUP(C4068,'Country code'!$B$1:$C$992,2,FALSE)</f>
        <v>POL</v>
      </c>
      <c r="C4068" t="s">
        <v>113</v>
      </c>
      <c r="D4068">
        <v>2010</v>
      </c>
      <c r="E4068">
        <v>31.2</v>
      </c>
      <c r="F4068">
        <v>0.5</v>
      </c>
      <c r="G4068">
        <v>48.5</v>
      </c>
      <c r="H4068">
        <v>0.5</v>
      </c>
      <c r="I4068">
        <v>17.3</v>
      </c>
      <c r="J4068">
        <v>0.7</v>
      </c>
      <c r="K4068">
        <v>35.700000000000003</v>
      </c>
      <c r="L4068">
        <v>0.9</v>
      </c>
    </row>
    <row r="4069" spans="1:12" x14ac:dyDescent="0.2">
      <c r="A4069" t="str">
        <f t="shared" si="63"/>
        <v>POL2011</v>
      </c>
      <c r="B4069" t="str">
        <f>VLOOKUP(C4069,'Country code'!$B$1:$C$992,2,FALSE)</f>
        <v>POL</v>
      </c>
      <c r="C4069" t="s">
        <v>113</v>
      </c>
      <c r="D4069">
        <v>2011</v>
      </c>
      <c r="E4069">
        <v>31.4</v>
      </c>
      <c r="F4069">
        <v>0.5</v>
      </c>
      <c r="G4069">
        <v>48.7</v>
      </c>
      <c r="H4069">
        <v>0.6</v>
      </c>
      <c r="I4069">
        <v>17.3</v>
      </c>
      <c r="J4069">
        <v>0.8</v>
      </c>
      <c r="K4069">
        <v>35.5</v>
      </c>
      <c r="L4069">
        <v>1</v>
      </c>
    </row>
    <row r="4070" spans="1:12" x14ac:dyDescent="0.2">
      <c r="A4070" t="str">
        <f t="shared" si="63"/>
        <v>POL2012</v>
      </c>
      <c r="B4070" t="str">
        <f>VLOOKUP(C4070,'Country code'!$B$1:$C$992,2,FALSE)</f>
        <v>POL</v>
      </c>
      <c r="C4070" t="s">
        <v>113</v>
      </c>
      <c r="D4070">
        <v>2012</v>
      </c>
      <c r="E4070">
        <v>31.6</v>
      </c>
      <c r="F4070">
        <v>0.5</v>
      </c>
      <c r="G4070">
        <v>48.7</v>
      </c>
      <c r="H4070">
        <v>0.5</v>
      </c>
      <c r="I4070">
        <v>17.100000000000001</v>
      </c>
      <c r="J4070">
        <v>0.7</v>
      </c>
      <c r="K4070">
        <v>35.1</v>
      </c>
      <c r="L4070">
        <v>0.9</v>
      </c>
    </row>
    <row r="4071" spans="1:12" x14ac:dyDescent="0.2">
      <c r="A4071" t="str">
        <f t="shared" si="63"/>
        <v>POL2013</v>
      </c>
      <c r="B4071" t="str">
        <f>VLOOKUP(C4071,'Country code'!$B$1:$C$992,2,FALSE)</f>
        <v>POL</v>
      </c>
      <c r="C4071" t="s">
        <v>113</v>
      </c>
      <c r="D4071">
        <v>2013</v>
      </c>
      <c r="E4071">
        <v>31.6</v>
      </c>
      <c r="F4071">
        <v>0.5</v>
      </c>
      <c r="G4071">
        <v>48.6</v>
      </c>
      <c r="H4071">
        <v>0.6</v>
      </c>
      <c r="I4071">
        <v>17</v>
      </c>
      <c r="J4071">
        <v>0.8</v>
      </c>
      <c r="K4071">
        <v>35</v>
      </c>
      <c r="L4071">
        <v>1</v>
      </c>
    </row>
    <row r="4072" spans="1:12" x14ac:dyDescent="0.2">
      <c r="A4072" t="str">
        <f t="shared" si="63"/>
        <v>POL2014</v>
      </c>
      <c r="B4072" t="str">
        <f>VLOOKUP(C4072,'Country code'!$B$1:$C$992,2,FALSE)</f>
        <v>POL</v>
      </c>
      <c r="C4072" t="s">
        <v>113</v>
      </c>
      <c r="D4072">
        <v>2014</v>
      </c>
      <c r="E4072">
        <v>31.2</v>
      </c>
      <c r="F4072">
        <v>0.5</v>
      </c>
      <c r="G4072">
        <v>48.1</v>
      </c>
      <c r="H4072">
        <v>0.5</v>
      </c>
      <c r="I4072">
        <v>16.899999999999999</v>
      </c>
      <c r="J4072">
        <v>0.7</v>
      </c>
      <c r="K4072">
        <v>35.1</v>
      </c>
      <c r="L4072">
        <v>0.9</v>
      </c>
    </row>
    <row r="4073" spans="1:12" x14ac:dyDescent="0.2">
      <c r="A4073" t="str">
        <f t="shared" si="63"/>
        <v>POL2015</v>
      </c>
      <c r="B4073" t="str">
        <f>VLOOKUP(C4073,'Country code'!$B$1:$C$992,2,FALSE)</f>
        <v>POL</v>
      </c>
      <c r="C4073" t="s">
        <v>113</v>
      </c>
      <c r="D4073">
        <v>2015</v>
      </c>
      <c r="E4073">
        <v>30.4</v>
      </c>
      <c r="F4073">
        <v>0.5</v>
      </c>
      <c r="G4073">
        <v>47.6</v>
      </c>
      <c r="H4073">
        <v>0.5</v>
      </c>
      <c r="I4073">
        <v>17.2</v>
      </c>
      <c r="J4073">
        <v>0.7</v>
      </c>
      <c r="K4073">
        <v>36.1</v>
      </c>
      <c r="L4073">
        <v>0.9</v>
      </c>
    </row>
    <row r="4074" spans="1:12" x14ac:dyDescent="0.2">
      <c r="A4074" t="str">
        <f t="shared" si="63"/>
        <v>POL2016</v>
      </c>
      <c r="B4074" t="str">
        <f>VLOOKUP(C4074,'Country code'!$B$1:$C$992,2,FALSE)</f>
        <v>POL</v>
      </c>
      <c r="C4074" t="s">
        <v>113</v>
      </c>
      <c r="D4074">
        <v>2016</v>
      </c>
      <c r="E4074">
        <v>29.3</v>
      </c>
      <c r="F4074">
        <v>0.4</v>
      </c>
      <c r="G4074">
        <v>47.6</v>
      </c>
      <c r="H4074">
        <v>0.5</v>
      </c>
      <c r="I4074">
        <v>18.3</v>
      </c>
      <c r="J4074">
        <v>0.6</v>
      </c>
      <c r="K4074">
        <v>38.4</v>
      </c>
      <c r="L4074">
        <v>0.8</v>
      </c>
    </row>
    <row r="4075" spans="1:12" x14ac:dyDescent="0.2">
      <c r="A4075" t="str">
        <f t="shared" si="63"/>
        <v>POL2017</v>
      </c>
      <c r="B4075" t="str">
        <f>VLOOKUP(C4075,'Country code'!$B$1:$C$992,2,FALSE)</f>
        <v>POL</v>
      </c>
      <c r="C4075" t="s">
        <v>113</v>
      </c>
      <c r="D4075">
        <v>2017</v>
      </c>
      <c r="E4075">
        <v>29</v>
      </c>
      <c r="F4075">
        <v>0.5</v>
      </c>
      <c r="G4075">
        <v>47.7</v>
      </c>
      <c r="H4075">
        <v>0.5</v>
      </c>
      <c r="I4075">
        <v>18.7</v>
      </c>
      <c r="J4075">
        <v>0.7</v>
      </c>
      <c r="K4075">
        <v>39.200000000000003</v>
      </c>
      <c r="L4075">
        <v>0.9</v>
      </c>
    </row>
    <row r="4076" spans="1:12" x14ac:dyDescent="0.2">
      <c r="A4076" t="str">
        <f t="shared" si="63"/>
        <v>POL2018</v>
      </c>
      <c r="B4076" t="str">
        <f>VLOOKUP(C4076,'Country code'!$B$1:$C$992,2,FALSE)</f>
        <v>POL</v>
      </c>
      <c r="C4076" t="s">
        <v>113</v>
      </c>
      <c r="D4076">
        <v>2018</v>
      </c>
      <c r="E4076">
        <v>29.2</v>
      </c>
      <c r="F4076">
        <v>0.5</v>
      </c>
      <c r="G4076">
        <v>48</v>
      </c>
      <c r="H4076">
        <v>0.5</v>
      </c>
      <c r="I4076">
        <v>18.8</v>
      </c>
      <c r="J4076">
        <v>0.7</v>
      </c>
      <c r="K4076">
        <v>39.200000000000003</v>
      </c>
      <c r="L4076">
        <v>0.9</v>
      </c>
    </row>
    <row r="4077" spans="1:12" x14ac:dyDescent="0.2">
      <c r="A4077" t="str">
        <f t="shared" si="63"/>
        <v>POL2019</v>
      </c>
      <c r="B4077" t="str">
        <f>VLOOKUP(C4077,'Country code'!$B$1:$C$992,2,FALSE)</f>
        <v>POL</v>
      </c>
      <c r="C4077" t="s">
        <v>113</v>
      </c>
      <c r="D4077">
        <v>2019</v>
      </c>
      <c r="E4077">
        <v>29.3</v>
      </c>
      <c r="F4077">
        <v>0.5</v>
      </c>
      <c r="G4077">
        <v>48.2</v>
      </c>
      <c r="H4077">
        <v>0.6</v>
      </c>
      <c r="I4077">
        <v>18.899999999999999</v>
      </c>
      <c r="J4077">
        <v>0.8</v>
      </c>
      <c r="K4077">
        <v>39.200000000000003</v>
      </c>
      <c r="L4077">
        <v>1</v>
      </c>
    </row>
    <row r="4078" spans="1:12" x14ac:dyDescent="0.2">
      <c r="A4078" t="str">
        <f t="shared" si="63"/>
        <v>POL2020</v>
      </c>
      <c r="B4078" t="str">
        <f>VLOOKUP(C4078,'Country code'!$B$1:$C$992,2,FALSE)</f>
        <v>POL</v>
      </c>
      <c r="C4078" t="s">
        <v>113</v>
      </c>
      <c r="D4078">
        <v>2020</v>
      </c>
      <c r="E4078">
        <v>29.7</v>
      </c>
      <c r="F4078">
        <v>0.6</v>
      </c>
      <c r="G4078">
        <v>48.4</v>
      </c>
      <c r="H4078">
        <v>0.7</v>
      </c>
      <c r="I4078">
        <v>18.7</v>
      </c>
      <c r="J4078">
        <v>0.9</v>
      </c>
      <c r="K4078">
        <v>38.6</v>
      </c>
      <c r="L4078">
        <v>1.1000000000000001</v>
      </c>
    </row>
    <row r="4079" spans="1:12" x14ac:dyDescent="0.2">
      <c r="A4079" t="str">
        <f t="shared" si="63"/>
        <v>PRT1968</v>
      </c>
      <c r="B4079" t="str">
        <f>VLOOKUP(C4079,'Country code'!$B$1:$C$992,2,FALSE)</f>
        <v>PRT</v>
      </c>
      <c r="C4079" t="s">
        <v>114</v>
      </c>
      <c r="D4079">
        <v>1968</v>
      </c>
      <c r="E4079">
        <v>31.4</v>
      </c>
      <c r="F4079">
        <v>3</v>
      </c>
      <c r="G4079">
        <v>49.9</v>
      </c>
      <c r="H4079">
        <v>4.9000000000000004</v>
      </c>
    </row>
    <row r="4080" spans="1:12" x14ac:dyDescent="0.2">
      <c r="A4080" t="str">
        <f t="shared" si="63"/>
        <v>PRT1969</v>
      </c>
      <c r="B4080" t="str">
        <f>VLOOKUP(C4080,'Country code'!$B$1:$C$992,2,FALSE)</f>
        <v>PRT</v>
      </c>
      <c r="C4080" t="s">
        <v>114</v>
      </c>
      <c r="D4080">
        <v>1969</v>
      </c>
      <c r="E4080">
        <v>31.5</v>
      </c>
      <c r="F4080">
        <v>3</v>
      </c>
      <c r="G4080">
        <v>50</v>
      </c>
      <c r="H4080">
        <v>4.8</v>
      </c>
    </row>
    <row r="4081" spans="1:12" x14ac:dyDescent="0.2">
      <c r="A4081" t="str">
        <f t="shared" si="63"/>
        <v>PRT1970</v>
      </c>
      <c r="B4081" t="str">
        <f>VLOOKUP(C4081,'Country code'!$B$1:$C$992,2,FALSE)</f>
        <v>PRT</v>
      </c>
      <c r="C4081" t="s">
        <v>114</v>
      </c>
      <c r="D4081">
        <v>1970</v>
      </c>
      <c r="E4081">
        <v>31.6</v>
      </c>
      <c r="F4081">
        <v>2.9</v>
      </c>
      <c r="G4081">
        <v>50.1</v>
      </c>
      <c r="H4081">
        <v>4.8</v>
      </c>
    </row>
    <row r="4082" spans="1:12" x14ac:dyDescent="0.2">
      <c r="A4082" t="str">
        <f t="shared" si="63"/>
        <v>PRT1971</v>
      </c>
      <c r="B4082" t="str">
        <f>VLOOKUP(C4082,'Country code'!$B$1:$C$992,2,FALSE)</f>
        <v>PRT</v>
      </c>
      <c r="C4082" t="s">
        <v>114</v>
      </c>
      <c r="D4082">
        <v>1971</v>
      </c>
      <c r="E4082">
        <v>31.7</v>
      </c>
      <c r="F4082">
        <v>3</v>
      </c>
      <c r="G4082">
        <v>50.2</v>
      </c>
      <c r="H4082">
        <v>4.7</v>
      </c>
    </row>
    <row r="4083" spans="1:12" x14ac:dyDescent="0.2">
      <c r="A4083" t="str">
        <f t="shared" si="63"/>
        <v>PRT1972</v>
      </c>
      <c r="B4083" t="str">
        <f>VLOOKUP(C4083,'Country code'!$B$1:$C$992,2,FALSE)</f>
        <v>PRT</v>
      </c>
      <c r="C4083" t="s">
        <v>114</v>
      </c>
      <c r="D4083">
        <v>1972</v>
      </c>
      <c r="E4083">
        <v>31.8</v>
      </c>
      <c r="F4083">
        <v>2.9</v>
      </c>
      <c r="G4083">
        <v>50.3</v>
      </c>
      <c r="H4083">
        <v>4.7</v>
      </c>
    </row>
    <row r="4084" spans="1:12" x14ac:dyDescent="0.2">
      <c r="A4084" t="str">
        <f t="shared" si="63"/>
        <v>PRT1973</v>
      </c>
      <c r="B4084" t="str">
        <f>VLOOKUP(C4084,'Country code'!$B$1:$C$992,2,FALSE)</f>
        <v>PRT</v>
      </c>
      <c r="C4084" t="s">
        <v>114</v>
      </c>
      <c r="D4084">
        <v>1973</v>
      </c>
      <c r="E4084">
        <v>31.9</v>
      </c>
      <c r="F4084">
        <v>2.8</v>
      </c>
      <c r="G4084">
        <v>50.5</v>
      </c>
      <c r="H4084">
        <v>4.5999999999999996</v>
      </c>
    </row>
    <row r="4085" spans="1:12" x14ac:dyDescent="0.2">
      <c r="A4085" t="str">
        <f t="shared" si="63"/>
        <v>PRT1974</v>
      </c>
      <c r="B4085" t="str">
        <f>VLOOKUP(C4085,'Country code'!$B$1:$C$992,2,FALSE)</f>
        <v>PRT</v>
      </c>
      <c r="C4085" t="s">
        <v>114</v>
      </c>
      <c r="D4085">
        <v>1974</v>
      </c>
      <c r="E4085">
        <v>32</v>
      </c>
      <c r="F4085">
        <v>2.8</v>
      </c>
      <c r="G4085">
        <v>50.6</v>
      </c>
      <c r="H4085">
        <v>4.5</v>
      </c>
    </row>
    <row r="4086" spans="1:12" x14ac:dyDescent="0.2">
      <c r="A4086" t="str">
        <f t="shared" si="63"/>
        <v>PRT1975</v>
      </c>
      <c r="B4086" t="str">
        <f>VLOOKUP(C4086,'Country code'!$B$1:$C$992,2,FALSE)</f>
        <v>PRT</v>
      </c>
      <c r="C4086" t="s">
        <v>114</v>
      </c>
      <c r="D4086">
        <v>1975</v>
      </c>
      <c r="E4086">
        <v>32.200000000000003</v>
      </c>
      <c r="F4086">
        <v>2.8</v>
      </c>
      <c r="G4086">
        <v>50.7</v>
      </c>
      <c r="H4086">
        <v>4.4000000000000004</v>
      </c>
      <c r="I4086">
        <v>18.5</v>
      </c>
      <c r="J4086">
        <v>5.2</v>
      </c>
      <c r="K4086">
        <v>36.5</v>
      </c>
      <c r="L4086">
        <v>6.8</v>
      </c>
    </row>
    <row r="4087" spans="1:12" x14ac:dyDescent="0.2">
      <c r="A4087" t="str">
        <f t="shared" si="63"/>
        <v>PRT1976</v>
      </c>
      <c r="B4087" t="str">
        <f>VLOOKUP(C4087,'Country code'!$B$1:$C$992,2,FALSE)</f>
        <v>PRT</v>
      </c>
      <c r="C4087" t="s">
        <v>114</v>
      </c>
      <c r="D4087">
        <v>1976</v>
      </c>
      <c r="E4087">
        <v>32.4</v>
      </c>
      <c r="F4087">
        <v>2.8</v>
      </c>
      <c r="G4087">
        <v>50.9</v>
      </c>
      <c r="H4087">
        <v>4.3</v>
      </c>
      <c r="I4087">
        <v>18.5</v>
      </c>
      <c r="J4087">
        <v>5.0999999999999996</v>
      </c>
      <c r="K4087">
        <v>36.299999999999997</v>
      </c>
      <c r="L4087">
        <v>6.7</v>
      </c>
    </row>
    <row r="4088" spans="1:12" x14ac:dyDescent="0.2">
      <c r="A4088" t="str">
        <f t="shared" si="63"/>
        <v>PRT1977</v>
      </c>
      <c r="B4088" t="str">
        <f>VLOOKUP(C4088,'Country code'!$B$1:$C$992,2,FALSE)</f>
        <v>PRT</v>
      </c>
      <c r="C4088" t="s">
        <v>114</v>
      </c>
      <c r="D4088">
        <v>1977</v>
      </c>
      <c r="E4088">
        <v>32.6</v>
      </c>
      <c r="F4088">
        <v>2.7</v>
      </c>
      <c r="G4088">
        <v>51</v>
      </c>
      <c r="H4088">
        <v>4.3</v>
      </c>
      <c r="I4088">
        <v>18.399999999999999</v>
      </c>
      <c r="J4088">
        <v>5.0999999999999996</v>
      </c>
      <c r="K4088">
        <v>36.1</v>
      </c>
      <c r="L4088">
        <v>6.7</v>
      </c>
    </row>
    <row r="4089" spans="1:12" x14ac:dyDescent="0.2">
      <c r="A4089" t="str">
        <f t="shared" si="63"/>
        <v>PRT1978</v>
      </c>
      <c r="B4089" t="str">
        <f>VLOOKUP(C4089,'Country code'!$B$1:$C$992,2,FALSE)</f>
        <v>PRT</v>
      </c>
      <c r="C4089" t="s">
        <v>114</v>
      </c>
      <c r="D4089">
        <v>1978</v>
      </c>
      <c r="E4089">
        <v>32.799999999999997</v>
      </c>
      <c r="F4089">
        <v>2.7</v>
      </c>
      <c r="G4089">
        <v>51.1</v>
      </c>
      <c r="H4089">
        <v>4.3</v>
      </c>
      <c r="I4089">
        <v>18.3</v>
      </c>
      <c r="J4089">
        <v>5.0999999999999996</v>
      </c>
      <c r="K4089">
        <v>35.799999999999997</v>
      </c>
      <c r="L4089">
        <v>6.7</v>
      </c>
    </row>
    <row r="4090" spans="1:12" x14ac:dyDescent="0.2">
      <c r="A4090" t="str">
        <f t="shared" si="63"/>
        <v>PRT1979</v>
      </c>
      <c r="B4090" t="str">
        <f>VLOOKUP(C4090,'Country code'!$B$1:$C$992,2,FALSE)</f>
        <v>PRT</v>
      </c>
      <c r="C4090" t="s">
        <v>114</v>
      </c>
      <c r="D4090">
        <v>1979</v>
      </c>
      <c r="E4090">
        <v>33</v>
      </c>
      <c r="F4090">
        <v>2.7</v>
      </c>
      <c r="G4090">
        <v>51.2</v>
      </c>
      <c r="H4090">
        <v>4.2</v>
      </c>
      <c r="I4090">
        <v>18.2</v>
      </c>
      <c r="J4090">
        <v>5</v>
      </c>
      <c r="K4090">
        <v>35.5</v>
      </c>
      <c r="L4090">
        <v>6.5</v>
      </c>
    </row>
    <row r="4091" spans="1:12" x14ac:dyDescent="0.2">
      <c r="A4091" t="str">
        <f t="shared" ref="A4091:A4154" si="64">B4091&amp;D4091</f>
        <v>PRT1980</v>
      </c>
      <c r="B4091" t="str">
        <f>VLOOKUP(C4091,'Country code'!$B$1:$C$992,2,FALSE)</f>
        <v>PRT</v>
      </c>
      <c r="C4091" t="s">
        <v>114</v>
      </c>
      <c r="D4091">
        <v>1980</v>
      </c>
      <c r="E4091">
        <v>33.200000000000003</v>
      </c>
      <c r="F4091">
        <v>2.7</v>
      </c>
      <c r="G4091">
        <v>51.4</v>
      </c>
      <c r="H4091">
        <v>4.0999999999999996</v>
      </c>
      <c r="I4091">
        <v>18.2</v>
      </c>
      <c r="J4091">
        <v>4.9000000000000004</v>
      </c>
      <c r="K4091">
        <v>35.4</v>
      </c>
      <c r="L4091">
        <v>6.4</v>
      </c>
    </row>
    <row r="4092" spans="1:12" x14ac:dyDescent="0.2">
      <c r="A4092" t="str">
        <f t="shared" si="64"/>
        <v>PRT1981</v>
      </c>
      <c r="B4092" t="str">
        <f>VLOOKUP(C4092,'Country code'!$B$1:$C$992,2,FALSE)</f>
        <v>PRT</v>
      </c>
      <c r="C4092" t="s">
        <v>114</v>
      </c>
      <c r="D4092">
        <v>1981</v>
      </c>
      <c r="E4092">
        <v>33.200000000000003</v>
      </c>
      <c r="F4092">
        <v>2.7</v>
      </c>
      <c r="G4092">
        <v>51.5</v>
      </c>
      <c r="H4092">
        <v>4.0999999999999996</v>
      </c>
      <c r="I4092">
        <v>18.3</v>
      </c>
      <c r="J4092">
        <v>4.9000000000000004</v>
      </c>
      <c r="K4092">
        <v>35.5</v>
      </c>
      <c r="L4092">
        <v>6.4</v>
      </c>
    </row>
    <row r="4093" spans="1:12" x14ac:dyDescent="0.2">
      <c r="A4093" t="str">
        <f t="shared" si="64"/>
        <v>PRT1982</v>
      </c>
      <c r="B4093" t="str">
        <f>VLOOKUP(C4093,'Country code'!$B$1:$C$992,2,FALSE)</f>
        <v>PRT</v>
      </c>
      <c r="C4093" t="s">
        <v>114</v>
      </c>
      <c r="D4093">
        <v>1982</v>
      </c>
      <c r="E4093">
        <v>33.299999999999997</v>
      </c>
      <c r="F4093">
        <v>2.6</v>
      </c>
      <c r="G4093">
        <v>51.5</v>
      </c>
      <c r="H4093">
        <v>4.0999999999999996</v>
      </c>
      <c r="I4093">
        <v>18.2</v>
      </c>
      <c r="J4093">
        <v>4.9000000000000004</v>
      </c>
      <c r="K4093">
        <v>35.299999999999997</v>
      </c>
      <c r="L4093">
        <v>6.4</v>
      </c>
    </row>
    <row r="4094" spans="1:12" x14ac:dyDescent="0.2">
      <c r="A4094" t="str">
        <f t="shared" si="64"/>
        <v>PRT1983</v>
      </c>
      <c r="B4094" t="str">
        <f>VLOOKUP(C4094,'Country code'!$B$1:$C$992,2,FALSE)</f>
        <v>PRT</v>
      </c>
      <c r="C4094" t="s">
        <v>114</v>
      </c>
      <c r="D4094">
        <v>1983</v>
      </c>
      <c r="E4094">
        <v>33.299999999999997</v>
      </c>
      <c r="F4094">
        <v>2.7</v>
      </c>
      <c r="G4094">
        <v>51.6</v>
      </c>
      <c r="H4094">
        <v>3.9</v>
      </c>
      <c r="I4094">
        <v>18.3</v>
      </c>
      <c r="J4094">
        <v>4.7</v>
      </c>
      <c r="K4094">
        <v>35.5</v>
      </c>
      <c r="L4094">
        <v>6.1</v>
      </c>
    </row>
    <row r="4095" spans="1:12" x14ac:dyDescent="0.2">
      <c r="A4095" t="str">
        <f t="shared" si="64"/>
        <v>PRT1984</v>
      </c>
      <c r="B4095" t="str">
        <f>VLOOKUP(C4095,'Country code'!$B$1:$C$992,2,FALSE)</f>
        <v>PRT</v>
      </c>
      <c r="C4095" t="s">
        <v>114</v>
      </c>
      <c r="D4095">
        <v>1984</v>
      </c>
      <c r="E4095">
        <v>33.299999999999997</v>
      </c>
      <c r="F4095">
        <v>2.6</v>
      </c>
      <c r="G4095">
        <v>51.7</v>
      </c>
      <c r="H4095">
        <v>3.8</v>
      </c>
      <c r="I4095">
        <v>18.399999999999999</v>
      </c>
      <c r="J4095">
        <v>4.5999999999999996</v>
      </c>
      <c r="K4095">
        <v>35.6</v>
      </c>
      <c r="L4095">
        <v>6</v>
      </c>
    </row>
    <row r="4096" spans="1:12" x14ac:dyDescent="0.2">
      <c r="A4096" t="str">
        <f t="shared" si="64"/>
        <v>PRT1985</v>
      </c>
      <c r="B4096" t="str">
        <f>VLOOKUP(C4096,'Country code'!$B$1:$C$992,2,FALSE)</f>
        <v>PRT</v>
      </c>
      <c r="C4096" t="s">
        <v>114</v>
      </c>
      <c r="D4096">
        <v>1985</v>
      </c>
      <c r="E4096">
        <v>33.4</v>
      </c>
      <c r="F4096">
        <v>2.6</v>
      </c>
      <c r="G4096">
        <v>51.8</v>
      </c>
      <c r="H4096">
        <v>3.7</v>
      </c>
      <c r="I4096">
        <v>18.399999999999999</v>
      </c>
      <c r="J4096">
        <v>4.5</v>
      </c>
      <c r="K4096">
        <v>35.5</v>
      </c>
      <c r="L4096">
        <v>5.8</v>
      </c>
    </row>
    <row r="4097" spans="1:12" x14ac:dyDescent="0.2">
      <c r="A4097" t="str">
        <f t="shared" si="64"/>
        <v>PRT1986</v>
      </c>
      <c r="B4097" t="str">
        <f>VLOOKUP(C4097,'Country code'!$B$1:$C$992,2,FALSE)</f>
        <v>PRT</v>
      </c>
      <c r="C4097" t="s">
        <v>114</v>
      </c>
      <c r="D4097">
        <v>1986</v>
      </c>
      <c r="E4097">
        <v>33.4</v>
      </c>
      <c r="F4097">
        <v>2.5</v>
      </c>
      <c r="G4097">
        <v>51.9</v>
      </c>
      <c r="H4097">
        <v>3.7</v>
      </c>
      <c r="I4097">
        <v>18.5</v>
      </c>
      <c r="J4097">
        <v>4.5</v>
      </c>
      <c r="K4097">
        <v>35.6</v>
      </c>
      <c r="L4097">
        <v>5.8</v>
      </c>
    </row>
    <row r="4098" spans="1:12" x14ac:dyDescent="0.2">
      <c r="A4098" t="str">
        <f t="shared" si="64"/>
        <v>PRT1987</v>
      </c>
      <c r="B4098" t="str">
        <f>VLOOKUP(C4098,'Country code'!$B$1:$C$992,2,FALSE)</f>
        <v>PRT</v>
      </c>
      <c r="C4098" t="s">
        <v>114</v>
      </c>
      <c r="D4098">
        <v>1987</v>
      </c>
      <c r="E4098">
        <v>33.5</v>
      </c>
      <c r="F4098">
        <v>2.4</v>
      </c>
      <c r="G4098">
        <v>52</v>
      </c>
      <c r="H4098">
        <v>3.6</v>
      </c>
      <c r="I4098">
        <v>18.5</v>
      </c>
      <c r="J4098">
        <v>4.3</v>
      </c>
      <c r="K4098">
        <v>35.6</v>
      </c>
      <c r="L4098">
        <v>5.6</v>
      </c>
    </row>
    <row r="4099" spans="1:12" x14ac:dyDescent="0.2">
      <c r="A4099" t="str">
        <f t="shared" si="64"/>
        <v>PRT1988</v>
      </c>
      <c r="B4099" t="str">
        <f>VLOOKUP(C4099,'Country code'!$B$1:$C$992,2,FALSE)</f>
        <v>PRT</v>
      </c>
      <c r="C4099" t="s">
        <v>114</v>
      </c>
      <c r="D4099">
        <v>1988</v>
      </c>
      <c r="E4099">
        <v>33.6</v>
      </c>
      <c r="F4099">
        <v>2.4</v>
      </c>
      <c r="G4099">
        <v>52.1</v>
      </c>
      <c r="H4099">
        <v>3.5</v>
      </c>
      <c r="I4099">
        <v>18.5</v>
      </c>
      <c r="J4099">
        <v>4.2</v>
      </c>
      <c r="K4099">
        <v>35.5</v>
      </c>
      <c r="L4099">
        <v>5.5</v>
      </c>
    </row>
    <row r="4100" spans="1:12" x14ac:dyDescent="0.2">
      <c r="A4100" t="str">
        <f t="shared" si="64"/>
        <v>PRT1989</v>
      </c>
      <c r="B4100" t="str">
        <f>VLOOKUP(C4100,'Country code'!$B$1:$C$992,2,FALSE)</f>
        <v>PRT</v>
      </c>
      <c r="C4100" t="s">
        <v>114</v>
      </c>
      <c r="D4100">
        <v>1989</v>
      </c>
      <c r="E4100">
        <v>33.6</v>
      </c>
      <c r="F4100">
        <v>2.2999999999999998</v>
      </c>
      <c r="G4100">
        <v>52.2</v>
      </c>
      <c r="H4100">
        <v>3.4</v>
      </c>
      <c r="I4100">
        <v>18.600000000000001</v>
      </c>
      <c r="J4100">
        <v>4.0999999999999996</v>
      </c>
      <c r="K4100">
        <v>35.6</v>
      </c>
      <c r="L4100">
        <v>5.3</v>
      </c>
    </row>
    <row r="4101" spans="1:12" x14ac:dyDescent="0.2">
      <c r="A4101" t="str">
        <f t="shared" si="64"/>
        <v>PRT1990</v>
      </c>
      <c r="B4101" t="str">
        <f>VLOOKUP(C4101,'Country code'!$B$1:$C$992,2,FALSE)</f>
        <v>PRT</v>
      </c>
      <c r="C4101" t="s">
        <v>114</v>
      </c>
      <c r="D4101">
        <v>1990</v>
      </c>
      <c r="E4101">
        <v>33.6</v>
      </c>
      <c r="F4101">
        <v>2.2000000000000002</v>
      </c>
      <c r="G4101">
        <v>52.3</v>
      </c>
      <c r="H4101">
        <v>3.3</v>
      </c>
      <c r="I4101">
        <v>18.7</v>
      </c>
      <c r="J4101">
        <v>4</v>
      </c>
      <c r="K4101">
        <v>35.799999999999997</v>
      </c>
      <c r="L4101">
        <v>5.2</v>
      </c>
    </row>
    <row r="4102" spans="1:12" x14ac:dyDescent="0.2">
      <c r="A4102" t="str">
        <f t="shared" si="64"/>
        <v>PRT1991</v>
      </c>
      <c r="B4102" t="str">
        <f>VLOOKUP(C4102,'Country code'!$B$1:$C$992,2,FALSE)</f>
        <v>PRT</v>
      </c>
      <c r="C4102" t="s">
        <v>114</v>
      </c>
      <c r="D4102">
        <v>1991</v>
      </c>
      <c r="E4102">
        <v>33.6</v>
      </c>
      <c r="F4102">
        <v>2.1</v>
      </c>
      <c r="G4102">
        <v>52.3</v>
      </c>
      <c r="H4102">
        <v>3.2</v>
      </c>
      <c r="I4102">
        <v>18.7</v>
      </c>
      <c r="J4102">
        <v>3.8</v>
      </c>
      <c r="K4102">
        <v>35.799999999999997</v>
      </c>
      <c r="L4102">
        <v>5</v>
      </c>
    </row>
    <row r="4103" spans="1:12" x14ac:dyDescent="0.2">
      <c r="A4103" t="str">
        <f t="shared" si="64"/>
        <v>PRT1992</v>
      </c>
      <c r="B4103" t="str">
        <f>VLOOKUP(C4103,'Country code'!$B$1:$C$992,2,FALSE)</f>
        <v>PRT</v>
      </c>
      <c r="C4103" t="s">
        <v>114</v>
      </c>
      <c r="D4103">
        <v>1992</v>
      </c>
      <c r="E4103">
        <v>33.6</v>
      </c>
      <c r="F4103">
        <v>2</v>
      </c>
      <c r="G4103">
        <v>52.4</v>
      </c>
      <c r="H4103">
        <v>3.2</v>
      </c>
      <c r="I4103">
        <v>18.8</v>
      </c>
      <c r="J4103">
        <v>3.8</v>
      </c>
      <c r="K4103">
        <v>35.9</v>
      </c>
      <c r="L4103">
        <v>5</v>
      </c>
    </row>
    <row r="4104" spans="1:12" x14ac:dyDescent="0.2">
      <c r="A4104" t="str">
        <f t="shared" si="64"/>
        <v>PRT1993</v>
      </c>
      <c r="B4104" t="str">
        <f>VLOOKUP(C4104,'Country code'!$B$1:$C$992,2,FALSE)</f>
        <v>PRT</v>
      </c>
      <c r="C4104" t="s">
        <v>114</v>
      </c>
      <c r="D4104">
        <v>1993</v>
      </c>
      <c r="E4104">
        <v>33.5</v>
      </c>
      <c r="F4104">
        <v>1.9</v>
      </c>
      <c r="G4104">
        <v>52.5</v>
      </c>
      <c r="H4104">
        <v>3.1</v>
      </c>
      <c r="I4104">
        <v>19</v>
      </c>
      <c r="J4104">
        <v>3.6</v>
      </c>
      <c r="K4104">
        <v>36.200000000000003</v>
      </c>
      <c r="L4104">
        <v>4.8</v>
      </c>
    </row>
    <row r="4105" spans="1:12" x14ac:dyDescent="0.2">
      <c r="A4105" t="str">
        <f t="shared" si="64"/>
        <v>PRT1994</v>
      </c>
      <c r="B4105" t="str">
        <f>VLOOKUP(C4105,'Country code'!$B$1:$C$992,2,FALSE)</f>
        <v>PRT</v>
      </c>
      <c r="C4105" t="s">
        <v>114</v>
      </c>
      <c r="D4105">
        <v>1994</v>
      </c>
      <c r="E4105">
        <v>33.4</v>
      </c>
      <c r="F4105">
        <v>1.7</v>
      </c>
      <c r="G4105">
        <v>52.5</v>
      </c>
      <c r="H4105">
        <v>3</v>
      </c>
      <c r="I4105">
        <v>19.100000000000001</v>
      </c>
      <c r="J4105">
        <v>3.4</v>
      </c>
      <c r="K4105">
        <v>36.4</v>
      </c>
      <c r="L4105">
        <v>4.5</v>
      </c>
    </row>
    <row r="4106" spans="1:12" x14ac:dyDescent="0.2">
      <c r="A4106" t="str">
        <f t="shared" si="64"/>
        <v>PRT1995</v>
      </c>
      <c r="B4106" t="str">
        <f>VLOOKUP(C4106,'Country code'!$B$1:$C$992,2,FALSE)</f>
        <v>PRT</v>
      </c>
      <c r="C4106" t="s">
        <v>114</v>
      </c>
      <c r="D4106">
        <v>1995</v>
      </c>
      <c r="E4106">
        <v>33.4</v>
      </c>
      <c r="F4106">
        <v>1.7</v>
      </c>
      <c r="G4106">
        <v>52.6</v>
      </c>
      <c r="H4106">
        <v>2.8</v>
      </c>
      <c r="I4106">
        <v>19.2</v>
      </c>
      <c r="J4106">
        <v>3.3</v>
      </c>
      <c r="K4106">
        <v>36.5</v>
      </c>
      <c r="L4106">
        <v>4.3</v>
      </c>
    </row>
    <row r="4107" spans="1:12" x14ac:dyDescent="0.2">
      <c r="A4107" t="str">
        <f t="shared" si="64"/>
        <v>PRT1996</v>
      </c>
      <c r="B4107" t="str">
        <f>VLOOKUP(C4107,'Country code'!$B$1:$C$992,2,FALSE)</f>
        <v>PRT</v>
      </c>
      <c r="C4107" t="s">
        <v>114</v>
      </c>
      <c r="D4107">
        <v>1996</v>
      </c>
      <c r="E4107">
        <v>33.299999999999997</v>
      </c>
      <c r="F4107">
        <v>1.6</v>
      </c>
      <c r="G4107">
        <v>52.6</v>
      </c>
      <c r="H4107">
        <v>2.8</v>
      </c>
      <c r="I4107">
        <v>19.3</v>
      </c>
      <c r="J4107">
        <v>3.2</v>
      </c>
      <c r="K4107">
        <v>36.700000000000003</v>
      </c>
      <c r="L4107">
        <v>4.3</v>
      </c>
    </row>
    <row r="4108" spans="1:12" x14ac:dyDescent="0.2">
      <c r="A4108" t="str">
        <f t="shared" si="64"/>
        <v>PRT1997</v>
      </c>
      <c r="B4108" t="str">
        <f>VLOOKUP(C4108,'Country code'!$B$1:$C$992,2,FALSE)</f>
        <v>PRT</v>
      </c>
      <c r="C4108" t="s">
        <v>114</v>
      </c>
      <c r="D4108">
        <v>1997</v>
      </c>
      <c r="E4108">
        <v>33.299999999999997</v>
      </c>
      <c r="F4108">
        <v>1.5</v>
      </c>
      <c r="G4108">
        <v>52.6</v>
      </c>
      <c r="H4108">
        <v>2.6</v>
      </c>
      <c r="I4108">
        <v>19.3</v>
      </c>
      <c r="J4108">
        <v>3</v>
      </c>
      <c r="K4108">
        <v>36.700000000000003</v>
      </c>
      <c r="L4108">
        <v>4</v>
      </c>
    </row>
    <row r="4109" spans="1:12" x14ac:dyDescent="0.2">
      <c r="A4109" t="str">
        <f t="shared" si="64"/>
        <v>PRT1998</v>
      </c>
      <c r="B4109" t="str">
        <f>VLOOKUP(C4109,'Country code'!$B$1:$C$992,2,FALSE)</f>
        <v>PRT</v>
      </c>
      <c r="C4109" t="s">
        <v>114</v>
      </c>
      <c r="D4109">
        <v>1998</v>
      </c>
      <c r="E4109">
        <v>33.299999999999997</v>
      </c>
      <c r="F4109">
        <v>1.5</v>
      </c>
      <c r="G4109">
        <v>52.6</v>
      </c>
      <c r="H4109">
        <v>2.5</v>
      </c>
      <c r="I4109">
        <v>19.3</v>
      </c>
      <c r="J4109">
        <v>2.9</v>
      </c>
      <c r="K4109">
        <v>36.700000000000003</v>
      </c>
      <c r="L4109">
        <v>3.8</v>
      </c>
    </row>
    <row r="4110" spans="1:12" x14ac:dyDescent="0.2">
      <c r="A4110" t="str">
        <f t="shared" si="64"/>
        <v>PRT1999</v>
      </c>
      <c r="B4110" t="str">
        <f>VLOOKUP(C4110,'Country code'!$B$1:$C$992,2,FALSE)</f>
        <v>PRT</v>
      </c>
      <c r="C4110" t="s">
        <v>114</v>
      </c>
      <c r="D4110">
        <v>1999</v>
      </c>
      <c r="E4110">
        <v>33.299999999999997</v>
      </c>
      <c r="F4110">
        <v>1.5</v>
      </c>
      <c r="G4110">
        <v>52.6</v>
      </c>
      <c r="H4110">
        <v>2.4</v>
      </c>
      <c r="I4110">
        <v>19.3</v>
      </c>
      <c r="J4110">
        <v>2.8</v>
      </c>
      <c r="K4110">
        <v>36.700000000000003</v>
      </c>
      <c r="L4110">
        <v>3.7</v>
      </c>
    </row>
    <row r="4111" spans="1:12" x14ac:dyDescent="0.2">
      <c r="A4111" t="str">
        <f t="shared" si="64"/>
        <v>PRT2000</v>
      </c>
      <c r="B4111" t="str">
        <f>VLOOKUP(C4111,'Country code'!$B$1:$C$992,2,FALSE)</f>
        <v>PRT</v>
      </c>
      <c r="C4111" t="s">
        <v>114</v>
      </c>
      <c r="D4111">
        <v>2000</v>
      </c>
      <c r="E4111">
        <v>33.4</v>
      </c>
      <c r="F4111">
        <v>1.5</v>
      </c>
      <c r="G4111">
        <v>52.6</v>
      </c>
      <c r="H4111">
        <v>2.2000000000000002</v>
      </c>
      <c r="I4111">
        <v>19.2</v>
      </c>
      <c r="J4111">
        <v>2.7</v>
      </c>
      <c r="K4111">
        <v>36.5</v>
      </c>
      <c r="L4111">
        <v>3.5</v>
      </c>
    </row>
    <row r="4112" spans="1:12" x14ac:dyDescent="0.2">
      <c r="A4112" t="str">
        <f t="shared" si="64"/>
        <v>PRT2001</v>
      </c>
      <c r="B4112" t="str">
        <f>VLOOKUP(C4112,'Country code'!$B$1:$C$992,2,FALSE)</f>
        <v>PRT</v>
      </c>
      <c r="C4112" t="s">
        <v>114</v>
      </c>
      <c r="D4112">
        <v>2001</v>
      </c>
      <c r="E4112">
        <v>33.5</v>
      </c>
      <c r="F4112">
        <v>1.4</v>
      </c>
      <c r="G4112">
        <v>52.6</v>
      </c>
      <c r="H4112">
        <v>2.2000000000000002</v>
      </c>
      <c r="I4112">
        <v>19.100000000000001</v>
      </c>
      <c r="J4112">
        <v>2.6</v>
      </c>
      <c r="K4112">
        <v>36.299999999999997</v>
      </c>
      <c r="L4112">
        <v>3.4</v>
      </c>
    </row>
    <row r="4113" spans="1:12" x14ac:dyDescent="0.2">
      <c r="A4113" t="str">
        <f t="shared" si="64"/>
        <v>PRT2002</v>
      </c>
      <c r="B4113" t="str">
        <f>VLOOKUP(C4113,'Country code'!$B$1:$C$992,2,FALSE)</f>
        <v>PRT</v>
      </c>
      <c r="C4113" t="s">
        <v>114</v>
      </c>
      <c r="D4113">
        <v>2002</v>
      </c>
      <c r="E4113">
        <v>33.700000000000003</v>
      </c>
      <c r="F4113">
        <v>1.4</v>
      </c>
      <c r="G4113">
        <v>52.6</v>
      </c>
      <c r="H4113">
        <v>2.2000000000000002</v>
      </c>
      <c r="I4113">
        <v>18.899999999999999</v>
      </c>
      <c r="J4113">
        <v>2.6</v>
      </c>
      <c r="K4113">
        <v>35.9</v>
      </c>
      <c r="L4113">
        <v>3.4</v>
      </c>
    </row>
    <row r="4114" spans="1:12" x14ac:dyDescent="0.2">
      <c r="A4114" t="str">
        <f t="shared" si="64"/>
        <v>PRT2003</v>
      </c>
      <c r="B4114" t="str">
        <f>VLOOKUP(C4114,'Country code'!$B$1:$C$992,2,FALSE)</f>
        <v>PRT</v>
      </c>
      <c r="C4114" t="s">
        <v>114</v>
      </c>
      <c r="D4114">
        <v>2003</v>
      </c>
      <c r="E4114">
        <v>33.9</v>
      </c>
      <c r="F4114">
        <v>1.4</v>
      </c>
      <c r="G4114">
        <v>52.7</v>
      </c>
      <c r="H4114">
        <v>2.1</v>
      </c>
      <c r="I4114">
        <v>18.8</v>
      </c>
      <c r="J4114">
        <v>2.5</v>
      </c>
      <c r="K4114">
        <v>35.700000000000003</v>
      </c>
      <c r="L4114">
        <v>3.3</v>
      </c>
    </row>
    <row r="4115" spans="1:12" x14ac:dyDescent="0.2">
      <c r="A4115" t="str">
        <f t="shared" si="64"/>
        <v>PRT2004</v>
      </c>
      <c r="B4115" t="str">
        <f>VLOOKUP(C4115,'Country code'!$B$1:$C$992,2,FALSE)</f>
        <v>PRT</v>
      </c>
      <c r="C4115" t="s">
        <v>114</v>
      </c>
      <c r="D4115">
        <v>2004</v>
      </c>
      <c r="E4115">
        <v>34.1</v>
      </c>
      <c r="F4115">
        <v>1.3</v>
      </c>
      <c r="G4115">
        <v>52.7</v>
      </c>
      <c r="H4115">
        <v>2</v>
      </c>
      <c r="I4115">
        <v>18.600000000000001</v>
      </c>
      <c r="J4115">
        <v>2.4</v>
      </c>
      <c r="K4115">
        <v>35.299999999999997</v>
      </c>
      <c r="L4115">
        <v>3.1</v>
      </c>
    </row>
    <row r="4116" spans="1:12" x14ac:dyDescent="0.2">
      <c r="A4116" t="str">
        <f t="shared" si="64"/>
        <v>PRT2005</v>
      </c>
      <c r="B4116" t="str">
        <f>VLOOKUP(C4116,'Country code'!$B$1:$C$992,2,FALSE)</f>
        <v>PRT</v>
      </c>
      <c r="C4116" t="s">
        <v>114</v>
      </c>
      <c r="D4116">
        <v>2005</v>
      </c>
      <c r="E4116">
        <v>34.200000000000003</v>
      </c>
      <c r="F4116">
        <v>1.2</v>
      </c>
      <c r="G4116">
        <v>52.6</v>
      </c>
      <c r="H4116">
        <v>2</v>
      </c>
      <c r="I4116">
        <v>18.399999999999999</v>
      </c>
      <c r="J4116">
        <v>2.2999999999999998</v>
      </c>
      <c r="K4116">
        <v>35</v>
      </c>
      <c r="L4116">
        <v>3</v>
      </c>
    </row>
    <row r="4117" spans="1:12" x14ac:dyDescent="0.2">
      <c r="A4117" t="str">
        <f t="shared" si="64"/>
        <v>PRT2006</v>
      </c>
      <c r="B4117" t="str">
        <f>VLOOKUP(C4117,'Country code'!$B$1:$C$992,2,FALSE)</f>
        <v>PRT</v>
      </c>
      <c r="C4117" t="s">
        <v>114</v>
      </c>
      <c r="D4117">
        <v>2006</v>
      </c>
      <c r="E4117">
        <v>34.1</v>
      </c>
      <c r="F4117">
        <v>1.1000000000000001</v>
      </c>
      <c r="G4117">
        <v>52.6</v>
      </c>
      <c r="H4117">
        <v>1.9</v>
      </c>
      <c r="I4117">
        <v>18.5</v>
      </c>
      <c r="J4117">
        <v>2.2000000000000002</v>
      </c>
      <c r="K4117">
        <v>35.200000000000003</v>
      </c>
      <c r="L4117">
        <v>2.9</v>
      </c>
    </row>
    <row r="4118" spans="1:12" x14ac:dyDescent="0.2">
      <c r="A4118" t="str">
        <f t="shared" si="64"/>
        <v>PRT2007</v>
      </c>
      <c r="B4118" t="str">
        <f>VLOOKUP(C4118,'Country code'!$B$1:$C$992,2,FALSE)</f>
        <v>PRT</v>
      </c>
      <c r="C4118" t="s">
        <v>114</v>
      </c>
      <c r="D4118">
        <v>2007</v>
      </c>
      <c r="E4118">
        <v>33.9</v>
      </c>
      <c r="F4118">
        <v>1.1000000000000001</v>
      </c>
      <c r="G4118">
        <v>52.4</v>
      </c>
      <c r="H4118">
        <v>1.9</v>
      </c>
      <c r="I4118">
        <v>18.5</v>
      </c>
      <c r="J4118">
        <v>2.2000000000000002</v>
      </c>
      <c r="K4118">
        <v>35.299999999999997</v>
      </c>
      <c r="L4118">
        <v>2.9</v>
      </c>
    </row>
    <row r="4119" spans="1:12" x14ac:dyDescent="0.2">
      <c r="A4119" t="str">
        <f t="shared" si="64"/>
        <v>PRT2008</v>
      </c>
      <c r="B4119" t="str">
        <f>VLOOKUP(C4119,'Country code'!$B$1:$C$992,2,FALSE)</f>
        <v>PRT</v>
      </c>
      <c r="C4119" t="s">
        <v>114</v>
      </c>
      <c r="D4119">
        <v>2008</v>
      </c>
      <c r="E4119">
        <v>33.799999999999997</v>
      </c>
      <c r="F4119">
        <v>1.1000000000000001</v>
      </c>
      <c r="G4119">
        <v>52.2</v>
      </c>
      <c r="H4119">
        <v>1.8</v>
      </c>
      <c r="I4119">
        <v>18.399999999999999</v>
      </c>
      <c r="J4119">
        <v>2.1</v>
      </c>
      <c r="K4119">
        <v>35.200000000000003</v>
      </c>
      <c r="L4119">
        <v>2.8</v>
      </c>
    </row>
    <row r="4120" spans="1:12" x14ac:dyDescent="0.2">
      <c r="A4120" t="str">
        <f t="shared" si="64"/>
        <v>PRT2009</v>
      </c>
      <c r="B4120" t="str">
        <f>VLOOKUP(C4120,'Country code'!$B$1:$C$992,2,FALSE)</f>
        <v>PRT</v>
      </c>
      <c r="C4120" t="s">
        <v>114</v>
      </c>
      <c r="D4120">
        <v>2009</v>
      </c>
      <c r="E4120">
        <v>33.5</v>
      </c>
      <c r="F4120">
        <v>1.1000000000000001</v>
      </c>
      <c r="G4120">
        <v>52.1</v>
      </c>
      <c r="H4120">
        <v>1.9</v>
      </c>
      <c r="I4120">
        <v>18.600000000000001</v>
      </c>
      <c r="J4120">
        <v>2.2000000000000002</v>
      </c>
      <c r="K4120">
        <v>35.700000000000003</v>
      </c>
      <c r="L4120">
        <v>2.9</v>
      </c>
    </row>
    <row r="4121" spans="1:12" x14ac:dyDescent="0.2">
      <c r="A4121" t="str">
        <f t="shared" si="64"/>
        <v>PRT2010</v>
      </c>
      <c r="B4121" t="str">
        <f>VLOOKUP(C4121,'Country code'!$B$1:$C$992,2,FALSE)</f>
        <v>PRT</v>
      </c>
      <c r="C4121" t="s">
        <v>114</v>
      </c>
      <c r="D4121">
        <v>2010</v>
      </c>
      <c r="E4121">
        <v>33.4</v>
      </c>
      <c r="F4121">
        <v>1.1000000000000001</v>
      </c>
      <c r="G4121">
        <v>52</v>
      </c>
      <c r="H4121">
        <v>1.8</v>
      </c>
      <c r="I4121">
        <v>18.600000000000001</v>
      </c>
      <c r="J4121">
        <v>2.1</v>
      </c>
      <c r="K4121">
        <v>35.799999999999997</v>
      </c>
      <c r="L4121">
        <v>2.8</v>
      </c>
    </row>
    <row r="4122" spans="1:12" x14ac:dyDescent="0.2">
      <c r="A4122" t="str">
        <f t="shared" si="64"/>
        <v>PRT2011</v>
      </c>
      <c r="B4122" t="str">
        <f>VLOOKUP(C4122,'Country code'!$B$1:$C$992,2,FALSE)</f>
        <v>PRT</v>
      </c>
      <c r="C4122" t="s">
        <v>114</v>
      </c>
      <c r="D4122">
        <v>2011</v>
      </c>
      <c r="E4122">
        <v>33.4</v>
      </c>
      <c r="F4122">
        <v>1.1000000000000001</v>
      </c>
      <c r="G4122">
        <v>51.9</v>
      </c>
      <c r="H4122">
        <v>1.8</v>
      </c>
      <c r="I4122">
        <v>18.5</v>
      </c>
      <c r="J4122">
        <v>2.1</v>
      </c>
      <c r="K4122">
        <v>35.6</v>
      </c>
      <c r="L4122">
        <v>2.8</v>
      </c>
    </row>
    <row r="4123" spans="1:12" x14ac:dyDescent="0.2">
      <c r="A4123" t="str">
        <f t="shared" si="64"/>
        <v>PRT2012</v>
      </c>
      <c r="B4123" t="str">
        <f>VLOOKUP(C4123,'Country code'!$B$1:$C$992,2,FALSE)</f>
        <v>PRT</v>
      </c>
      <c r="C4123" t="s">
        <v>114</v>
      </c>
      <c r="D4123">
        <v>2012</v>
      </c>
      <c r="E4123">
        <v>33.299999999999997</v>
      </c>
      <c r="F4123">
        <v>1.1000000000000001</v>
      </c>
      <c r="G4123">
        <v>51.8</v>
      </c>
      <c r="H4123">
        <v>1.9</v>
      </c>
      <c r="I4123">
        <v>18.5</v>
      </c>
      <c r="J4123">
        <v>2.2000000000000002</v>
      </c>
      <c r="K4123">
        <v>35.700000000000003</v>
      </c>
      <c r="L4123">
        <v>2.9</v>
      </c>
    </row>
    <row r="4124" spans="1:12" x14ac:dyDescent="0.2">
      <c r="A4124" t="str">
        <f t="shared" si="64"/>
        <v>PRT2013</v>
      </c>
      <c r="B4124" t="str">
        <f>VLOOKUP(C4124,'Country code'!$B$1:$C$992,2,FALSE)</f>
        <v>PRT</v>
      </c>
      <c r="C4124" t="s">
        <v>114</v>
      </c>
      <c r="D4124">
        <v>2013</v>
      </c>
      <c r="E4124">
        <v>33.200000000000003</v>
      </c>
      <c r="F4124">
        <v>1.1000000000000001</v>
      </c>
      <c r="G4124">
        <v>51.7</v>
      </c>
      <c r="H4124">
        <v>1.9</v>
      </c>
      <c r="I4124">
        <v>18.5</v>
      </c>
      <c r="J4124">
        <v>2.2000000000000002</v>
      </c>
      <c r="K4124">
        <v>35.799999999999997</v>
      </c>
      <c r="L4124">
        <v>2.9</v>
      </c>
    </row>
    <row r="4125" spans="1:12" x14ac:dyDescent="0.2">
      <c r="A4125" t="str">
        <f t="shared" si="64"/>
        <v>PRT2014</v>
      </c>
      <c r="B4125" t="str">
        <f>VLOOKUP(C4125,'Country code'!$B$1:$C$992,2,FALSE)</f>
        <v>PRT</v>
      </c>
      <c r="C4125" t="s">
        <v>114</v>
      </c>
      <c r="D4125">
        <v>2014</v>
      </c>
      <c r="E4125">
        <v>33.1</v>
      </c>
      <c r="F4125">
        <v>1.2</v>
      </c>
      <c r="G4125">
        <v>51.5</v>
      </c>
      <c r="H4125">
        <v>2</v>
      </c>
      <c r="I4125">
        <v>18.399999999999999</v>
      </c>
      <c r="J4125">
        <v>2.2999999999999998</v>
      </c>
      <c r="K4125">
        <v>35.700000000000003</v>
      </c>
      <c r="L4125">
        <v>3</v>
      </c>
    </row>
    <row r="4126" spans="1:12" x14ac:dyDescent="0.2">
      <c r="A4126" t="str">
        <f t="shared" si="64"/>
        <v>PRT2015</v>
      </c>
      <c r="B4126" t="str">
        <f>VLOOKUP(C4126,'Country code'!$B$1:$C$992,2,FALSE)</f>
        <v>PRT</v>
      </c>
      <c r="C4126" t="s">
        <v>114</v>
      </c>
      <c r="D4126">
        <v>2015</v>
      </c>
      <c r="E4126">
        <v>32.9</v>
      </c>
      <c r="F4126">
        <v>1.2</v>
      </c>
      <c r="G4126">
        <v>51.4</v>
      </c>
      <c r="H4126">
        <v>2.1</v>
      </c>
      <c r="I4126">
        <v>18.5</v>
      </c>
      <c r="J4126">
        <v>2.4</v>
      </c>
      <c r="K4126">
        <v>36</v>
      </c>
      <c r="L4126">
        <v>3.2</v>
      </c>
    </row>
    <row r="4127" spans="1:12" x14ac:dyDescent="0.2">
      <c r="A4127" t="str">
        <f t="shared" si="64"/>
        <v>PRT2016</v>
      </c>
      <c r="B4127" t="str">
        <f>VLOOKUP(C4127,'Country code'!$B$1:$C$992,2,FALSE)</f>
        <v>PRT</v>
      </c>
      <c r="C4127" t="s">
        <v>114</v>
      </c>
      <c r="D4127">
        <v>2016</v>
      </c>
      <c r="E4127">
        <v>32.700000000000003</v>
      </c>
      <c r="F4127">
        <v>1.3</v>
      </c>
      <c r="G4127">
        <v>51.2</v>
      </c>
      <c r="H4127">
        <v>2.2000000000000002</v>
      </c>
      <c r="I4127">
        <v>18.5</v>
      </c>
      <c r="J4127">
        <v>2.6</v>
      </c>
      <c r="K4127">
        <v>36.1</v>
      </c>
      <c r="L4127">
        <v>3.4</v>
      </c>
    </row>
    <row r="4128" spans="1:12" x14ac:dyDescent="0.2">
      <c r="A4128" t="str">
        <f t="shared" si="64"/>
        <v>PRT2017</v>
      </c>
      <c r="B4128" t="str">
        <f>VLOOKUP(C4128,'Country code'!$B$1:$C$992,2,FALSE)</f>
        <v>PRT</v>
      </c>
      <c r="C4128" t="s">
        <v>114</v>
      </c>
      <c r="D4128">
        <v>2017</v>
      </c>
      <c r="E4128">
        <v>32.4</v>
      </c>
      <c r="F4128">
        <v>1.3</v>
      </c>
      <c r="G4128">
        <v>51.1</v>
      </c>
      <c r="H4128">
        <v>2.2000000000000002</v>
      </c>
      <c r="I4128">
        <v>18.7</v>
      </c>
      <c r="J4128">
        <v>2.6</v>
      </c>
      <c r="K4128">
        <v>36.6</v>
      </c>
      <c r="L4128">
        <v>3.4</v>
      </c>
    </row>
    <row r="4129" spans="1:12" x14ac:dyDescent="0.2">
      <c r="A4129" t="str">
        <f t="shared" si="64"/>
        <v>PRT2018</v>
      </c>
      <c r="B4129" t="str">
        <f>VLOOKUP(C4129,'Country code'!$B$1:$C$992,2,FALSE)</f>
        <v>PRT</v>
      </c>
      <c r="C4129" t="s">
        <v>114</v>
      </c>
      <c r="D4129">
        <v>2018</v>
      </c>
      <c r="E4129">
        <v>32.299999999999997</v>
      </c>
      <c r="F4129">
        <v>1.5</v>
      </c>
      <c r="G4129">
        <v>51</v>
      </c>
      <c r="H4129">
        <v>2.4</v>
      </c>
      <c r="I4129">
        <v>18.7</v>
      </c>
      <c r="J4129">
        <v>2.8</v>
      </c>
      <c r="K4129">
        <v>36.700000000000003</v>
      </c>
      <c r="L4129">
        <v>3.7</v>
      </c>
    </row>
    <row r="4130" spans="1:12" x14ac:dyDescent="0.2">
      <c r="A4130" t="str">
        <f t="shared" si="64"/>
        <v>PRT2019</v>
      </c>
      <c r="B4130" t="str">
        <f>VLOOKUP(C4130,'Country code'!$B$1:$C$992,2,FALSE)</f>
        <v>PRT</v>
      </c>
      <c r="C4130" t="s">
        <v>114</v>
      </c>
      <c r="D4130">
        <v>2019</v>
      </c>
      <c r="E4130">
        <v>32.299999999999997</v>
      </c>
      <c r="F4130">
        <v>1.7</v>
      </c>
      <c r="G4130">
        <v>51</v>
      </c>
      <c r="H4130">
        <v>2.6</v>
      </c>
      <c r="I4130">
        <v>18.7</v>
      </c>
      <c r="J4130">
        <v>3.1</v>
      </c>
      <c r="K4130">
        <v>36.700000000000003</v>
      </c>
      <c r="L4130">
        <v>4</v>
      </c>
    </row>
    <row r="4131" spans="1:12" x14ac:dyDescent="0.2">
      <c r="A4131" t="str">
        <f t="shared" si="64"/>
        <v>PRI1963</v>
      </c>
      <c r="B4131" t="str">
        <f>VLOOKUP(C4131,'Country code'!$B$1:$C$992,2,FALSE)</f>
        <v>PRI</v>
      </c>
      <c r="C4131" t="s">
        <v>297</v>
      </c>
      <c r="D4131">
        <v>1963</v>
      </c>
      <c r="E4131">
        <v>46</v>
      </c>
      <c r="F4131">
        <v>3.3</v>
      </c>
      <c r="G4131">
        <v>49.5</v>
      </c>
      <c r="H4131">
        <v>4</v>
      </c>
    </row>
    <row r="4132" spans="1:12" x14ac:dyDescent="0.2">
      <c r="A4132" t="str">
        <f t="shared" si="64"/>
        <v>PRI1964</v>
      </c>
      <c r="B4132" t="str">
        <f>VLOOKUP(C4132,'Country code'!$B$1:$C$992,2,FALSE)</f>
        <v>PRI</v>
      </c>
      <c r="C4132" t="s">
        <v>297</v>
      </c>
      <c r="D4132">
        <v>1964</v>
      </c>
      <c r="E4132">
        <v>46.2</v>
      </c>
      <c r="F4132">
        <v>3.3</v>
      </c>
      <c r="G4132">
        <v>49.7</v>
      </c>
      <c r="H4132">
        <v>4.0999999999999996</v>
      </c>
    </row>
    <row r="4133" spans="1:12" x14ac:dyDescent="0.2">
      <c r="A4133" t="str">
        <f t="shared" si="64"/>
        <v>PRI1965</v>
      </c>
      <c r="B4133" t="str">
        <f>VLOOKUP(C4133,'Country code'!$B$1:$C$992,2,FALSE)</f>
        <v>PRI</v>
      </c>
      <c r="C4133" t="s">
        <v>297</v>
      </c>
      <c r="D4133">
        <v>1965</v>
      </c>
      <c r="E4133">
        <v>46.4</v>
      </c>
      <c r="F4133">
        <v>3.3</v>
      </c>
      <c r="G4133">
        <v>49.9</v>
      </c>
      <c r="H4133">
        <v>3.9</v>
      </c>
    </row>
    <row r="4134" spans="1:12" x14ac:dyDescent="0.2">
      <c r="A4134" t="str">
        <f t="shared" si="64"/>
        <v>PRI1966</v>
      </c>
      <c r="B4134" t="str">
        <f>VLOOKUP(C4134,'Country code'!$B$1:$C$992,2,FALSE)</f>
        <v>PRI</v>
      </c>
      <c r="C4134" t="s">
        <v>297</v>
      </c>
      <c r="D4134">
        <v>1966</v>
      </c>
      <c r="E4134">
        <v>46.5</v>
      </c>
      <c r="F4134">
        <v>3.2</v>
      </c>
      <c r="G4134">
        <v>50</v>
      </c>
      <c r="H4134">
        <v>3.9</v>
      </c>
    </row>
    <row r="4135" spans="1:12" x14ac:dyDescent="0.2">
      <c r="A4135" t="str">
        <f t="shared" si="64"/>
        <v>PRI1967</v>
      </c>
      <c r="B4135" t="str">
        <f>VLOOKUP(C4135,'Country code'!$B$1:$C$992,2,FALSE)</f>
        <v>PRI</v>
      </c>
      <c r="C4135" t="s">
        <v>297</v>
      </c>
      <c r="D4135">
        <v>1967</v>
      </c>
      <c r="E4135">
        <v>46.7</v>
      </c>
      <c r="F4135">
        <v>3.1</v>
      </c>
      <c r="G4135">
        <v>50.2</v>
      </c>
      <c r="H4135">
        <v>3.8</v>
      </c>
    </row>
    <row r="4136" spans="1:12" x14ac:dyDescent="0.2">
      <c r="A4136" t="str">
        <f t="shared" si="64"/>
        <v>PRI1968</v>
      </c>
      <c r="B4136" t="str">
        <f>VLOOKUP(C4136,'Country code'!$B$1:$C$992,2,FALSE)</f>
        <v>PRI</v>
      </c>
      <c r="C4136" t="s">
        <v>297</v>
      </c>
      <c r="D4136">
        <v>1968</v>
      </c>
      <c r="E4136">
        <v>46.8</v>
      </c>
      <c r="F4136">
        <v>3.2</v>
      </c>
      <c r="G4136">
        <v>50.3</v>
      </c>
      <c r="H4136">
        <v>3.8</v>
      </c>
    </row>
    <row r="4137" spans="1:12" x14ac:dyDescent="0.2">
      <c r="A4137" t="str">
        <f t="shared" si="64"/>
        <v>PRI1969</v>
      </c>
      <c r="B4137" t="str">
        <f>VLOOKUP(C4137,'Country code'!$B$1:$C$992,2,FALSE)</f>
        <v>PRI</v>
      </c>
      <c r="C4137" t="s">
        <v>297</v>
      </c>
      <c r="D4137">
        <v>1969</v>
      </c>
      <c r="E4137">
        <v>47</v>
      </c>
      <c r="F4137">
        <v>3.1</v>
      </c>
      <c r="G4137">
        <v>50.5</v>
      </c>
      <c r="H4137">
        <v>3.9</v>
      </c>
    </row>
    <row r="4138" spans="1:12" x14ac:dyDescent="0.2">
      <c r="A4138" t="str">
        <f t="shared" si="64"/>
        <v>PRI1970</v>
      </c>
      <c r="B4138" t="str">
        <f>VLOOKUP(C4138,'Country code'!$B$1:$C$992,2,FALSE)</f>
        <v>PRI</v>
      </c>
      <c r="C4138" t="s">
        <v>297</v>
      </c>
      <c r="D4138">
        <v>1970</v>
      </c>
      <c r="E4138">
        <v>47</v>
      </c>
      <c r="F4138">
        <v>3.1</v>
      </c>
      <c r="G4138">
        <v>50.6</v>
      </c>
      <c r="H4138">
        <v>3.8</v>
      </c>
    </row>
    <row r="4139" spans="1:12" x14ac:dyDescent="0.2">
      <c r="A4139" t="str">
        <f t="shared" si="64"/>
        <v>PRI1971</v>
      </c>
      <c r="B4139" t="str">
        <f>VLOOKUP(C4139,'Country code'!$B$1:$C$992,2,FALSE)</f>
        <v>PRI</v>
      </c>
      <c r="C4139" t="s">
        <v>297</v>
      </c>
      <c r="D4139">
        <v>1971</v>
      </c>
      <c r="E4139">
        <v>47.1</v>
      </c>
      <c r="F4139">
        <v>3.1</v>
      </c>
      <c r="G4139">
        <v>50.7</v>
      </c>
      <c r="H4139">
        <v>3.8</v>
      </c>
    </row>
    <row r="4140" spans="1:12" x14ac:dyDescent="0.2">
      <c r="A4140" t="str">
        <f t="shared" si="64"/>
        <v>PRI1972</v>
      </c>
      <c r="B4140" t="str">
        <f>VLOOKUP(C4140,'Country code'!$B$1:$C$992,2,FALSE)</f>
        <v>PRI</v>
      </c>
      <c r="C4140" t="s">
        <v>297</v>
      </c>
      <c r="D4140">
        <v>1972</v>
      </c>
      <c r="E4140">
        <v>47.2</v>
      </c>
      <c r="F4140">
        <v>3.2</v>
      </c>
      <c r="G4140">
        <v>50.7</v>
      </c>
      <c r="H4140">
        <v>3.7</v>
      </c>
    </row>
    <row r="4141" spans="1:12" x14ac:dyDescent="0.2">
      <c r="A4141" t="str">
        <f t="shared" si="64"/>
        <v>PRI1973</v>
      </c>
      <c r="B4141" t="str">
        <f>VLOOKUP(C4141,'Country code'!$B$1:$C$992,2,FALSE)</f>
        <v>PRI</v>
      </c>
      <c r="C4141" t="s">
        <v>297</v>
      </c>
      <c r="D4141">
        <v>1973</v>
      </c>
      <c r="E4141">
        <v>47.3</v>
      </c>
      <c r="F4141">
        <v>3.2</v>
      </c>
      <c r="G4141">
        <v>50.8</v>
      </c>
      <c r="H4141">
        <v>3.7</v>
      </c>
    </row>
    <row r="4142" spans="1:12" x14ac:dyDescent="0.2">
      <c r="A4142" t="str">
        <f t="shared" si="64"/>
        <v>PRI1974</v>
      </c>
      <c r="B4142" t="str">
        <f>VLOOKUP(C4142,'Country code'!$B$1:$C$992,2,FALSE)</f>
        <v>PRI</v>
      </c>
      <c r="C4142" t="s">
        <v>297</v>
      </c>
      <c r="D4142">
        <v>1974</v>
      </c>
      <c r="E4142">
        <v>47.4</v>
      </c>
      <c r="F4142">
        <v>3.1</v>
      </c>
      <c r="G4142">
        <v>51</v>
      </c>
      <c r="H4142">
        <v>3.7</v>
      </c>
    </row>
    <row r="4143" spans="1:12" x14ac:dyDescent="0.2">
      <c r="A4143" t="str">
        <f t="shared" si="64"/>
        <v>PRI1975</v>
      </c>
      <c r="B4143" t="str">
        <f>VLOOKUP(C4143,'Country code'!$B$1:$C$992,2,FALSE)</f>
        <v>PRI</v>
      </c>
      <c r="C4143" t="s">
        <v>297</v>
      </c>
      <c r="D4143">
        <v>1975</v>
      </c>
      <c r="E4143">
        <v>47.5</v>
      </c>
      <c r="F4143">
        <v>3.1</v>
      </c>
      <c r="G4143">
        <v>51</v>
      </c>
      <c r="H4143">
        <v>3.7</v>
      </c>
    </row>
    <row r="4144" spans="1:12" x14ac:dyDescent="0.2">
      <c r="A4144" t="str">
        <f t="shared" si="64"/>
        <v>PRI1976</v>
      </c>
      <c r="B4144" t="str">
        <f>VLOOKUP(C4144,'Country code'!$B$1:$C$992,2,FALSE)</f>
        <v>PRI</v>
      </c>
      <c r="C4144" t="s">
        <v>297</v>
      </c>
      <c r="D4144">
        <v>1976</v>
      </c>
      <c r="E4144">
        <v>47.6</v>
      </c>
      <c r="F4144">
        <v>3</v>
      </c>
      <c r="G4144">
        <v>51.1</v>
      </c>
      <c r="H4144">
        <v>3.7</v>
      </c>
    </row>
    <row r="4145" spans="1:8" x14ac:dyDescent="0.2">
      <c r="A4145" t="str">
        <f t="shared" si="64"/>
        <v>PRI1977</v>
      </c>
      <c r="B4145" t="str">
        <f>VLOOKUP(C4145,'Country code'!$B$1:$C$992,2,FALSE)</f>
        <v>PRI</v>
      </c>
      <c r="C4145" t="s">
        <v>297</v>
      </c>
      <c r="D4145">
        <v>1977</v>
      </c>
      <c r="E4145">
        <v>47.7</v>
      </c>
      <c r="F4145">
        <v>3</v>
      </c>
      <c r="G4145">
        <v>51.2</v>
      </c>
      <c r="H4145">
        <v>3.6</v>
      </c>
    </row>
    <row r="4146" spans="1:8" x14ac:dyDescent="0.2">
      <c r="A4146" t="str">
        <f t="shared" si="64"/>
        <v>PRI1978</v>
      </c>
      <c r="B4146" t="str">
        <f>VLOOKUP(C4146,'Country code'!$B$1:$C$992,2,FALSE)</f>
        <v>PRI</v>
      </c>
      <c r="C4146" t="s">
        <v>297</v>
      </c>
      <c r="D4146">
        <v>1978</v>
      </c>
      <c r="E4146">
        <v>47.7</v>
      </c>
      <c r="F4146">
        <v>3</v>
      </c>
      <c r="G4146">
        <v>51.3</v>
      </c>
      <c r="H4146">
        <v>3.6</v>
      </c>
    </row>
    <row r="4147" spans="1:8" x14ac:dyDescent="0.2">
      <c r="A4147" t="str">
        <f t="shared" si="64"/>
        <v>PRI1979</v>
      </c>
      <c r="B4147" t="str">
        <f>VLOOKUP(C4147,'Country code'!$B$1:$C$992,2,FALSE)</f>
        <v>PRI</v>
      </c>
      <c r="C4147" t="s">
        <v>297</v>
      </c>
      <c r="D4147">
        <v>1979</v>
      </c>
      <c r="E4147">
        <v>47.8</v>
      </c>
      <c r="F4147">
        <v>2.9</v>
      </c>
      <c r="G4147">
        <v>51.4</v>
      </c>
      <c r="H4147">
        <v>3.5</v>
      </c>
    </row>
    <row r="4148" spans="1:8" x14ac:dyDescent="0.2">
      <c r="A4148" t="str">
        <f t="shared" si="64"/>
        <v>PRI1980</v>
      </c>
      <c r="B4148" t="str">
        <f>VLOOKUP(C4148,'Country code'!$B$1:$C$992,2,FALSE)</f>
        <v>PRI</v>
      </c>
      <c r="C4148" t="s">
        <v>297</v>
      </c>
      <c r="D4148">
        <v>1980</v>
      </c>
      <c r="E4148">
        <v>47.9</v>
      </c>
      <c r="F4148">
        <v>2.9</v>
      </c>
      <c r="G4148">
        <v>51.5</v>
      </c>
      <c r="H4148">
        <v>3.5</v>
      </c>
    </row>
    <row r="4149" spans="1:8" x14ac:dyDescent="0.2">
      <c r="A4149" t="str">
        <f t="shared" si="64"/>
        <v>PRI1981</v>
      </c>
      <c r="B4149" t="str">
        <f>VLOOKUP(C4149,'Country code'!$B$1:$C$992,2,FALSE)</f>
        <v>PRI</v>
      </c>
      <c r="C4149" t="s">
        <v>297</v>
      </c>
      <c r="D4149">
        <v>1981</v>
      </c>
      <c r="E4149">
        <v>47.9</v>
      </c>
      <c r="F4149">
        <v>3</v>
      </c>
      <c r="G4149">
        <v>51.6</v>
      </c>
      <c r="H4149">
        <v>3.5</v>
      </c>
    </row>
    <row r="4150" spans="1:8" x14ac:dyDescent="0.2">
      <c r="A4150" t="str">
        <f t="shared" si="64"/>
        <v>PRI1982</v>
      </c>
      <c r="B4150" t="str">
        <f>VLOOKUP(C4150,'Country code'!$B$1:$C$992,2,FALSE)</f>
        <v>PRI</v>
      </c>
      <c r="C4150" t="s">
        <v>297</v>
      </c>
      <c r="D4150">
        <v>1982</v>
      </c>
      <c r="E4150">
        <v>48</v>
      </c>
      <c r="F4150">
        <v>2.9</v>
      </c>
      <c r="G4150">
        <v>51.7</v>
      </c>
      <c r="H4150">
        <v>3.5</v>
      </c>
    </row>
    <row r="4151" spans="1:8" x14ac:dyDescent="0.2">
      <c r="A4151" t="str">
        <f t="shared" si="64"/>
        <v>PRI1983</v>
      </c>
      <c r="B4151" t="str">
        <f>VLOOKUP(C4151,'Country code'!$B$1:$C$992,2,FALSE)</f>
        <v>PRI</v>
      </c>
      <c r="C4151" t="s">
        <v>297</v>
      </c>
      <c r="D4151">
        <v>1983</v>
      </c>
      <c r="E4151">
        <v>48.1</v>
      </c>
      <c r="F4151">
        <v>2.9</v>
      </c>
      <c r="G4151">
        <v>51.8</v>
      </c>
      <c r="H4151">
        <v>3.5</v>
      </c>
    </row>
    <row r="4152" spans="1:8" x14ac:dyDescent="0.2">
      <c r="A4152" t="str">
        <f t="shared" si="64"/>
        <v>PRI1984</v>
      </c>
      <c r="B4152" t="str">
        <f>VLOOKUP(C4152,'Country code'!$B$1:$C$992,2,FALSE)</f>
        <v>PRI</v>
      </c>
      <c r="C4152" t="s">
        <v>297</v>
      </c>
      <c r="D4152">
        <v>1984</v>
      </c>
      <c r="E4152">
        <v>48.1</v>
      </c>
      <c r="F4152">
        <v>2.8</v>
      </c>
      <c r="G4152">
        <v>51.9</v>
      </c>
      <c r="H4152">
        <v>3.5</v>
      </c>
    </row>
    <row r="4153" spans="1:8" x14ac:dyDescent="0.2">
      <c r="A4153" t="str">
        <f t="shared" si="64"/>
        <v>PRI1985</v>
      </c>
      <c r="B4153" t="str">
        <f>VLOOKUP(C4153,'Country code'!$B$1:$C$992,2,FALSE)</f>
        <v>PRI</v>
      </c>
      <c r="C4153" t="s">
        <v>297</v>
      </c>
      <c r="D4153">
        <v>1985</v>
      </c>
      <c r="E4153">
        <v>48.2</v>
      </c>
      <c r="F4153">
        <v>2.8</v>
      </c>
      <c r="G4153">
        <v>52</v>
      </c>
      <c r="H4153">
        <v>3.4</v>
      </c>
    </row>
    <row r="4154" spans="1:8" x14ac:dyDescent="0.2">
      <c r="A4154" t="str">
        <f t="shared" si="64"/>
        <v>PRI1986</v>
      </c>
      <c r="B4154" t="str">
        <f>VLOOKUP(C4154,'Country code'!$B$1:$C$992,2,FALSE)</f>
        <v>PRI</v>
      </c>
      <c r="C4154" t="s">
        <v>297</v>
      </c>
      <c r="D4154">
        <v>1986</v>
      </c>
      <c r="E4154">
        <v>48.2</v>
      </c>
      <c r="F4154">
        <v>2.7</v>
      </c>
      <c r="G4154">
        <v>52.1</v>
      </c>
      <c r="H4154">
        <v>3.3</v>
      </c>
    </row>
    <row r="4155" spans="1:8" x14ac:dyDescent="0.2">
      <c r="A4155" t="str">
        <f t="shared" ref="A4155:A4218" si="65">B4155&amp;D4155</f>
        <v>PRI1987</v>
      </c>
      <c r="B4155" t="str">
        <f>VLOOKUP(C4155,'Country code'!$B$1:$C$992,2,FALSE)</f>
        <v>PRI</v>
      </c>
      <c r="C4155" t="s">
        <v>297</v>
      </c>
      <c r="D4155">
        <v>1987</v>
      </c>
      <c r="E4155">
        <v>48.3</v>
      </c>
      <c r="F4155">
        <v>2.7</v>
      </c>
      <c r="G4155">
        <v>52.1</v>
      </c>
      <c r="H4155">
        <v>3.4</v>
      </c>
    </row>
    <row r="4156" spans="1:8" x14ac:dyDescent="0.2">
      <c r="A4156" t="str">
        <f t="shared" si="65"/>
        <v>PRI1988</v>
      </c>
      <c r="B4156" t="str">
        <f>VLOOKUP(C4156,'Country code'!$B$1:$C$992,2,FALSE)</f>
        <v>PRI</v>
      </c>
      <c r="C4156" t="s">
        <v>297</v>
      </c>
      <c r="D4156">
        <v>1988</v>
      </c>
      <c r="E4156">
        <v>48.3</v>
      </c>
      <c r="F4156">
        <v>2.7</v>
      </c>
      <c r="G4156">
        <v>52.2</v>
      </c>
      <c r="H4156">
        <v>3.2</v>
      </c>
    </row>
    <row r="4157" spans="1:8" x14ac:dyDescent="0.2">
      <c r="A4157" t="str">
        <f t="shared" si="65"/>
        <v>PRI1989</v>
      </c>
      <c r="B4157" t="str">
        <f>VLOOKUP(C4157,'Country code'!$B$1:$C$992,2,FALSE)</f>
        <v>PRI</v>
      </c>
      <c r="C4157" t="s">
        <v>297</v>
      </c>
      <c r="D4157">
        <v>1989</v>
      </c>
      <c r="E4157">
        <v>48.4</v>
      </c>
      <c r="F4157">
        <v>2.7</v>
      </c>
      <c r="G4157">
        <v>52.3</v>
      </c>
      <c r="H4157">
        <v>3.2</v>
      </c>
    </row>
    <row r="4158" spans="1:8" x14ac:dyDescent="0.2">
      <c r="A4158" t="str">
        <f t="shared" si="65"/>
        <v>PRI1990</v>
      </c>
      <c r="B4158" t="str">
        <f>VLOOKUP(C4158,'Country code'!$B$1:$C$992,2,FALSE)</f>
        <v>PRI</v>
      </c>
      <c r="C4158" t="s">
        <v>297</v>
      </c>
      <c r="D4158">
        <v>1990</v>
      </c>
      <c r="E4158">
        <v>48.5</v>
      </c>
      <c r="F4158">
        <v>2.6</v>
      </c>
      <c r="G4158">
        <v>52.4</v>
      </c>
      <c r="H4158">
        <v>3.2</v>
      </c>
    </row>
    <row r="4159" spans="1:8" x14ac:dyDescent="0.2">
      <c r="A4159" t="str">
        <f t="shared" si="65"/>
        <v>PRI1991</v>
      </c>
      <c r="B4159" t="str">
        <f>VLOOKUP(C4159,'Country code'!$B$1:$C$992,2,FALSE)</f>
        <v>PRI</v>
      </c>
      <c r="C4159" t="s">
        <v>297</v>
      </c>
      <c r="D4159">
        <v>1991</v>
      </c>
      <c r="E4159">
        <v>48.6</v>
      </c>
      <c r="F4159">
        <v>2.6</v>
      </c>
      <c r="G4159">
        <v>52.5</v>
      </c>
      <c r="H4159">
        <v>3.2</v>
      </c>
    </row>
    <row r="4160" spans="1:8" x14ac:dyDescent="0.2">
      <c r="A4160" t="str">
        <f t="shared" si="65"/>
        <v>PRI1992</v>
      </c>
      <c r="B4160" t="str">
        <f>VLOOKUP(C4160,'Country code'!$B$1:$C$992,2,FALSE)</f>
        <v>PRI</v>
      </c>
      <c r="C4160" t="s">
        <v>297</v>
      </c>
      <c r="D4160">
        <v>1992</v>
      </c>
      <c r="E4160">
        <v>48.7</v>
      </c>
      <c r="F4160">
        <v>2.6</v>
      </c>
      <c r="G4160">
        <v>52.6</v>
      </c>
      <c r="H4160">
        <v>3.2</v>
      </c>
    </row>
    <row r="4161" spans="1:8" x14ac:dyDescent="0.2">
      <c r="A4161" t="str">
        <f t="shared" si="65"/>
        <v>PRI1993</v>
      </c>
      <c r="B4161" t="str">
        <f>VLOOKUP(C4161,'Country code'!$B$1:$C$992,2,FALSE)</f>
        <v>PRI</v>
      </c>
      <c r="C4161" t="s">
        <v>297</v>
      </c>
      <c r="D4161">
        <v>1993</v>
      </c>
      <c r="E4161">
        <v>48.9</v>
      </c>
      <c r="F4161">
        <v>2.6</v>
      </c>
      <c r="G4161">
        <v>52.7</v>
      </c>
      <c r="H4161">
        <v>3.1</v>
      </c>
    </row>
    <row r="4162" spans="1:8" x14ac:dyDescent="0.2">
      <c r="A4162" t="str">
        <f t="shared" si="65"/>
        <v>PRI1994</v>
      </c>
      <c r="B4162" t="str">
        <f>VLOOKUP(C4162,'Country code'!$B$1:$C$992,2,FALSE)</f>
        <v>PRI</v>
      </c>
      <c r="C4162" t="s">
        <v>297</v>
      </c>
      <c r="D4162">
        <v>1994</v>
      </c>
      <c r="E4162">
        <v>49</v>
      </c>
      <c r="F4162">
        <v>2.6</v>
      </c>
      <c r="G4162">
        <v>52.8</v>
      </c>
      <c r="H4162">
        <v>3.1</v>
      </c>
    </row>
    <row r="4163" spans="1:8" x14ac:dyDescent="0.2">
      <c r="A4163" t="str">
        <f t="shared" si="65"/>
        <v>PRI1995</v>
      </c>
      <c r="B4163" t="str">
        <f>VLOOKUP(C4163,'Country code'!$B$1:$C$992,2,FALSE)</f>
        <v>PRI</v>
      </c>
      <c r="C4163" t="s">
        <v>297</v>
      </c>
      <c r="D4163">
        <v>1995</v>
      </c>
      <c r="E4163">
        <v>49.1</v>
      </c>
      <c r="F4163">
        <v>2.6</v>
      </c>
      <c r="G4163">
        <v>52.9</v>
      </c>
      <c r="H4163">
        <v>3.1</v>
      </c>
    </row>
    <row r="4164" spans="1:8" x14ac:dyDescent="0.2">
      <c r="A4164" t="str">
        <f t="shared" si="65"/>
        <v>PRI1996</v>
      </c>
      <c r="B4164" t="str">
        <f>VLOOKUP(C4164,'Country code'!$B$1:$C$992,2,FALSE)</f>
        <v>PRI</v>
      </c>
      <c r="C4164" t="s">
        <v>297</v>
      </c>
      <c r="D4164">
        <v>1996</v>
      </c>
      <c r="E4164">
        <v>49.2</v>
      </c>
      <c r="F4164">
        <v>2.5</v>
      </c>
      <c r="G4164">
        <v>53</v>
      </c>
      <c r="H4164">
        <v>2.9</v>
      </c>
    </row>
    <row r="4165" spans="1:8" x14ac:dyDescent="0.2">
      <c r="A4165" t="str">
        <f t="shared" si="65"/>
        <v>PRI1997</v>
      </c>
      <c r="B4165" t="str">
        <f>VLOOKUP(C4165,'Country code'!$B$1:$C$992,2,FALSE)</f>
        <v>PRI</v>
      </c>
      <c r="C4165" t="s">
        <v>297</v>
      </c>
      <c r="D4165">
        <v>1997</v>
      </c>
      <c r="E4165">
        <v>49.3</v>
      </c>
      <c r="F4165">
        <v>2.5</v>
      </c>
      <c r="G4165">
        <v>53.1</v>
      </c>
      <c r="H4165">
        <v>2.9</v>
      </c>
    </row>
    <row r="4166" spans="1:8" x14ac:dyDescent="0.2">
      <c r="A4166" t="str">
        <f t="shared" si="65"/>
        <v>PRI1998</v>
      </c>
      <c r="B4166" t="str">
        <f>VLOOKUP(C4166,'Country code'!$B$1:$C$992,2,FALSE)</f>
        <v>PRI</v>
      </c>
      <c r="C4166" t="s">
        <v>297</v>
      </c>
      <c r="D4166">
        <v>1998</v>
      </c>
      <c r="E4166">
        <v>49.4</v>
      </c>
      <c r="F4166">
        <v>2.4</v>
      </c>
      <c r="G4166">
        <v>53.2</v>
      </c>
      <c r="H4166">
        <v>2.9</v>
      </c>
    </row>
    <row r="4167" spans="1:8" x14ac:dyDescent="0.2">
      <c r="A4167" t="str">
        <f t="shared" si="65"/>
        <v>PRI1999</v>
      </c>
      <c r="B4167" t="str">
        <f>VLOOKUP(C4167,'Country code'!$B$1:$C$992,2,FALSE)</f>
        <v>PRI</v>
      </c>
      <c r="C4167" t="s">
        <v>297</v>
      </c>
      <c r="D4167">
        <v>1999</v>
      </c>
      <c r="E4167">
        <v>49.5</v>
      </c>
      <c r="F4167">
        <v>2.2999999999999998</v>
      </c>
      <c r="G4167">
        <v>53.3</v>
      </c>
      <c r="H4167">
        <v>2.9</v>
      </c>
    </row>
    <row r="4168" spans="1:8" x14ac:dyDescent="0.2">
      <c r="A4168" t="str">
        <f t="shared" si="65"/>
        <v>PRI2000</v>
      </c>
      <c r="B4168" t="str">
        <f>VLOOKUP(C4168,'Country code'!$B$1:$C$992,2,FALSE)</f>
        <v>PRI</v>
      </c>
      <c r="C4168" t="s">
        <v>297</v>
      </c>
      <c r="D4168">
        <v>2000</v>
      </c>
      <c r="E4168">
        <v>49.6</v>
      </c>
      <c r="F4168">
        <v>2.2999999999999998</v>
      </c>
      <c r="G4168">
        <v>53.4</v>
      </c>
      <c r="H4168">
        <v>2.8</v>
      </c>
    </row>
    <row r="4169" spans="1:8" x14ac:dyDescent="0.2">
      <c r="A4169" t="str">
        <f t="shared" si="65"/>
        <v>PRI2001</v>
      </c>
      <c r="B4169" t="str">
        <f>VLOOKUP(C4169,'Country code'!$B$1:$C$992,2,FALSE)</f>
        <v>PRI</v>
      </c>
      <c r="C4169" t="s">
        <v>297</v>
      </c>
      <c r="D4169">
        <v>2001</v>
      </c>
      <c r="E4169">
        <v>49.6</v>
      </c>
      <c r="F4169">
        <v>2.1</v>
      </c>
      <c r="G4169">
        <v>53.4</v>
      </c>
      <c r="H4169">
        <v>2.8</v>
      </c>
    </row>
    <row r="4170" spans="1:8" x14ac:dyDescent="0.2">
      <c r="A4170" t="str">
        <f t="shared" si="65"/>
        <v>PRI2002</v>
      </c>
      <c r="B4170" t="str">
        <f>VLOOKUP(C4170,'Country code'!$B$1:$C$992,2,FALSE)</f>
        <v>PRI</v>
      </c>
      <c r="C4170" t="s">
        <v>297</v>
      </c>
      <c r="D4170">
        <v>2002</v>
      </c>
      <c r="E4170">
        <v>49.7</v>
      </c>
      <c r="F4170">
        <v>2.2000000000000002</v>
      </c>
      <c r="G4170">
        <v>53.5</v>
      </c>
      <c r="H4170">
        <v>2.7</v>
      </c>
    </row>
    <row r="4171" spans="1:8" x14ac:dyDescent="0.2">
      <c r="A4171" t="str">
        <f t="shared" si="65"/>
        <v>PRI2003</v>
      </c>
      <c r="B4171" t="str">
        <f>VLOOKUP(C4171,'Country code'!$B$1:$C$992,2,FALSE)</f>
        <v>PRI</v>
      </c>
      <c r="C4171" t="s">
        <v>297</v>
      </c>
      <c r="D4171">
        <v>2003</v>
      </c>
      <c r="E4171">
        <v>49.7</v>
      </c>
      <c r="F4171">
        <v>2.1</v>
      </c>
      <c r="G4171">
        <v>53.6</v>
      </c>
      <c r="H4171">
        <v>2.6</v>
      </c>
    </row>
    <row r="4172" spans="1:8" x14ac:dyDescent="0.2">
      <c r="A4172" t="str">
        <f t="shared" si="65"/>
        <v>PRI2004</v>
      </c>
      <c r="B4172" t="str">
        <f>VLOOKUP(C4172,'Country code'!$B$1:$C$992,2,FALSE)</f>
        <v>PRI</v>
      </c>
      <c r="C4172" t="s">
        <v>297</v>
      </c>
      <c r="D4172">
        <v>2004</v>
      </c>
      <c r="E4172">
        <v>49.8</v>
      </c>
      <c r="F4172">
        <v>2</v>
      </c>
      <c r="G4172">
        <v>53.7</v>
      </c>
      <c r="H4172">
        <v>2.5</v>
      </c>
    </row>
    <row r="4173" spans="1:8" x14ac:dyDescent="0.2">
      <c r="A4173" t="str">
        <f t="shared" si="65"/>
        <v>PRI2005</v>
      </c>
      <c r="B4173" t="str">
        <f>VLOOKUP(C4173,'Country code'!$B$1:$C$992,2,FALSE)</f>
        <v>PRI</v>
      </c>
      <c r="C4173" t="s">
        <v>297</v>
      </c>
      <c r="D4173">
        <v>2005</v>
      </c>
      <c r="E4173">
        <v>49.9</v>
      </c>
      <c r="F4173">
        <v>1.9</v>
      </c>
      <c r="G4173">
        <v>53.8</v>
      </c>
      <c r="H4173">
        <v>2.4</v>
      </c>
    </row>
    <row r="4174" spans="1:8" x14ac:dyDescent="0.2">
      <c r="A4174" t="str">
        <f t="shared" si="65"/>
        <v>PRI2006</v>
      </c>
      <c r="B4174" t="str">
        <f>VLOOKUP(C4174,'Country code'!$B$1:$C$992,2,FALSE)</f>
        <v>PRI</v>
      </c>
      <c r="C4174" t="s">
        <v>297</v>
      </c>
      <c r="D4174">
        <v>2006</v>
      </c>
      <c r="E4174">
        <v>50</v>
      </c>
      <c r="F4174">
        <v>1.7</v>
      </c>
      <c r="G4174">
        <v>53.9</v>
      </c>
      <c r="H4174">
        <v>2.2999999999999998</v>
      </c>
    </row>
    <row r="4175" spans="1:8" x14ac:dyDescent="0.2">
      <c r="A4175" t="str">
        <f t="shared" si="65"/>
        <v>PRI2007</v>
      </c>
      <c r="B4175" t="str">
        <f>VLOOKUP(C4175,'Country code'!$B$1:$C$992,2,FALSE)</f>
        <v>PRI</v>
      </c>
      <c r="C4175" t="s">
        <v>297</v>
      </c>
      <c r="D4175">
        <v>2007</v>
      </c>
      <c r="E4175">
        <v>50</v>
      </c>
      <c r="F4175">
        <v>1.6</v>
      </c>
      <c r="G4175">
        <v>54</v>
      </c>
      <c r="H4175">
        <v>2.2000000000000002</v>
      </c>
    </row>
    <row r="4176" spans="1:8" x14ac:dyDescent="0.2">
      <c r="A4176" t="str">
        <f t="shared" si="65"/>
        <v>PRI2008</v>
      </c>
      <c r="B4176" t="str">
        <f>VLOOKUP(C4176,'Country code'!$B$1:$C$992,2,FALSE)</f>
        <v>PRI</v>
      </c>
      <c r="C4176" t="s">
        <v>297</v>
      </c>
      <c r="D4176">
        <v>2008</v>
      </c>
      <c r="E4176">
        <v>50.1</v>
      </c>
      <c r="F4176">
        <v>1.6</v>
      </c>
      <c r="G4176">
        <v>54</v>
      </c>
      <c r="H4176">
        <v>2.2000000000000002</v>
      </c>
    </row>
    <row r="4177" spans="1:8" x14ac:dyDescent="0.2">
      <c r="A4177" t="str">
        <f t="shared" si="65"/>
        <v>PRI2009</v>
      </c>
      <c r="B4177" t="str">
        <f>VLOOKUP(C4177,'Country code'!$B$1:$C$992,2,FALSE)</f>
        <v>PRI</v>
      </c>
      <c r="C4177" t="s">
        <v>297</v>
      </c>
      <c r="D4177">
        <v>2009</v>
      </c>
      <c r="E4177">
        <v>50.1</v>
      </c>
      <c r="F4177">
        <v>1.5</v>
      </c>
      <c r="G4177">
        <v>54.1</v>
      </c>
      <c r="H4177">
        <v>2.1</v>
      </c>
    </row>
    <row r="4178" spans="1:8" x14ac:dyDescent="0.2">
      <c r="A4178" t="str">
        <f t="shared" si="65"/>
        <v>PRI2010</v>
      </c>
      <c r="B4178" t="str">
        <f>VLOOKUP(C4178,'Country code'!$B$1:$C$992,2,FALSE)</f>
        <v>PRI</v>
      </c>
      <c r="C4178" t="s">
        <v>297</v>
      </c>
      <c r="D4178">
        <v>2010</v>
      </c>
      <c r="E4178">
        <v>50.1</v>
      </c>
      <c r="F4178">
        <v>1.6</v>
      </c>
      <c r="G4178">
        <v>54.1</v>
      </c>
      <c r="H4178">
        <v>2.1</v>
      </c>
    </row>
    <row r="4179" spans="1:8" x14ac:dyDescent="0.2">
      <c r="A4179" t="str">
        <f t="shared" si="65"/>
        <v>PRI2011</v>
      </c>
      <c r="B4179" t="str">
        <f>VLOOKUP(C4179,'Country code'!$B$1:$C$992,2,FALSE)</f>
        <v>PRI</v>
      </c>
      <c r="C4179" t="s">
        <v>297</v>
      </c>
      <c r="D4179">
        <v>2011</v>
      </c>
      <c r="E4179">
        <v>50.2</v>
      </c>
      <c r="F4179">
        <v>1.5</v>
      </c>
      <c r="G4179">
        <v>54.2</v>
      </c>
      <c r="H4179">
        <v>2.2000000000000002</v>
      </c>
    </row>
    <row r="4180" spans="1:8" x14ac:dyDescent="0.2">
      <c r="A4180" t="str">
        <f t="shared" si="65"/>
        <v>PRI2012</v>
      </c>
      <c r="B4180" t="str">
        <f>VLOOKUP(C4180,'Country code'!$B$1:$C$992,2,FALSE)</f>
        <v>PRI</v>
      </c>
      <c r="C4180" t="s">
        <v>297</v>
      </c>
      <c r="D4180">
        <v>2012</v>
      </c>
      <c r="E4180">
        <v>50.3</v>
      </c>
      <c r="F4180">
        <v>1.6</v>
      </c>
      <c r="G4180">
        <v>54.2</v>
      </c>
      <c r="H4180">
        <v>2.2000000000000002</v>
      </c>
    </row>
    <row r="4181" spans="1:8" x14ac:dyDescent="0.2">
      <c r="A4181" t="str">
        <f t="shared" si="65"/>
        <v>PRI2013</v>
      </c>
      <c r="B4181" t="str">
        <f>VLOOKUP(C4181,'Country code'!$B$1:$C$992,2,FALSE)</f>
        <v>PRI</v>
      </c>
      <c r="C4181" t="s">
        <v>297</v>
      </c>
      <c r="D4181">
        <v>2013</v>
      </c>
      <c r="E4181">
        <v>50.4</v>
      </c>
      <c r="F4181">
        <v>1.7</v>
      </c>
      <c r="G4181">
        <v>54.3</v>
      </c>
      <c r="H4181">
        <v>2.2000000000000002</v>
      </c>
    </row>
    <row r="4182" spans="1:8" x14ac:dyDescent="0.2">
      <c r="A4182" t="str">
        <f t="shared" si="65"/>
        <v>PRI2014</v>
      </c>
      <c r="B4182" t="str">
        <f>VLOOKUP(C4182,'Country code'!$B$1:$C$992,2,FALSE)</f>
        <v>PRI</v>
      </c>
      <c r="C4182" t="s">
        <v>297</v>
      </c>
      <c r="D4182">
        <v>2014</v>
      </c>
      <c r="E4182">
        <v>50.5</v>
      </c>
      <c r="F4182">
        <v>1.7</v>
      </c>
      <c r="G4182">
        <v>54.3</v>
      </c>
      <c r="H4182">
        <v>2.2999999999999998</v>
      </c>
    </row>
    <row r="4183" spans="1:8" x14ac:dyDescent="0.2">
      <c r="A4183" t="str">
        <f t="shared" si="65"/>
        <v>PRI2015</v>
      </c>
      <c r="B4183" t="str">
        <f>VLOOKUP(C4183,'Country code'!$B$1:$C$992,2,FALSE)</f>
        <v>PRI</v>
      </c>
      <c r="C4183" t="s">
        <v>297</v>
      </c>
      <c r="D4183">
        <v>2015</v>
      </c>
      <c r="E4183">
        <v>50.5</v>
      </c>
      <c r="F4183">
        <v>1.8</v>
      </c>
      <c r="G4183">
        <v>54.4</v>
      </c>
      <c r="H4183">
        <v>2.4</v>
      </c>
    </row>
    <row r="4184" spans="1:8" x14ac:dyDescent="0.2">
      <c r="A4184" t="str">
        <f t="shared" si="65"/>
        <v>PRI2016</v>
      </c>
      <c r="B4184" t="str">
        <f>VLOOKUP(C4184,'Country code'!$B$1:$C$992,2,FALSE)</f>
        <v>PRI</v>
      </c>
      <c r="C4184" t="s">
        <v>297</v>
      </c>
      <c r="D4184">
        <v>2016</v>
      </c>
      <c r="E4184">
        <v>50.5</v>
      </c>
      <c r="F4184">
        <v>1.9</v>
      </c>
      <c r="G4184">
        <v>54.4</v>
      </c>
      <c r="H4184">
        <v>2.6</v>
      </c>
    </row>
    <row r="4185" spans="1:8" x14ac:dyDescent="0.2">
      <c r="A4185" t="str">
        <f t="shared" si="65"/>
        <v>QAT1988</v>
      </c>
      <c r="B4185" t="str">
        <f>VLOOKUP(C4185,'Country code'!$B$1:$C$992,2,FALSE)</f>
        <v>QAT</v>
      </c>
      <c r="C4185" t="s">
        <v>115</v>
      </c>
      <c r="D4185">
        <v>1988</v>
      </c>
      <c r="E4185">
        <v>39.6</v>
      </c>
      <c r="F4185">
        <v>4.0999999999999996</v>
      </c>
      <c r="G4185">
        <v>41.4</v>
      </c>
      <c r="H4185">
        <v>4.4000000000000004</v>
      </c>
    </row>
    <row r="4186" spans="1:8" x14ac:dyDescent="0.2">
      <c r="A4186" t="str">
        <f t="shared" si="65"/>
        <v>QAT1989</v>
      </c>
      <c r="B4186" t="str">
        <f>VLOOKUP(C4186,'Country code'!$B$1:$C$992,2,FALSE)</f>
        <v>QAT</v>
      </c>
      <c r="C4186" t="s">
        <v>115</v>
      </c>
      <c r="D4186">
        <v>1989</v>
      </c>
      <c r="E4186">
        <v>39.6</v>
      </c>
      <c r="F4186">
        <v>4.0999999999999996</v>
      </c>
      <c r="G4186">
        <v>41.4</v>
      </c>
      <c r="H4186">
        <v>4.4000000000000004</v>
      </c>
    </row>
    <row r="4187" spans="1:8" x14ac:dyDescent="0.2">
      <c r="A4187" t="str">
        <f t="shared" si="65"/>
        <v>QAT1990</v>
      </c>
      <c r="B4187" t="str">
        <f>VLOOKUP(C4187,'Country code'!$B$1:$C$992,2,FALSE)</f>
        <v>QAT</v>
      </c>
      <c r="C4187" t="s">
        <v>115</v>
      </c>
      <c r="D4187">
        <v>1990</v>
      </c>
      <c r="E4187">
        <v>39.700000000000003</v>
      </c>
      <c r="F4187">
        <v>4.0999999999999996</v>
      </c>
      <c r="G4187">
        <v>41.5</v>
      </c>
      <c r="H4187">
        <v>4.4000000000000004</v>
      </c>
    </row>
    <row r="4188" spans="1:8" x14ac:dyDescent="0.2">
      <c r="A4188" t="str">
        <f t="shared" si="65"/>
        <v>QAT1991</v>
      </c>
      <c r="B4188" t="str">
        <f>VLOOKUP(C4188,'Country code'!$B$1:$C$992,2,FALSE)</f>
        <v>QAT</v>
      </c>
      <c r="C4188" t="s">
        <v>115</v>
      </c>
      <c r="D4188">
        <v>1991</v>
      </c>
      <c r="E4188">
        <v>39.700000000000003</v>
      </c>
      <c r="F4188">
        <v>4.0999999999999996</v>
      </c>
      <c r="G4188">
        <v>41.6</v>
      </c>
      <c r="H4188">
        <v>4.4000000000000004</v>
      </c>
    </row>
    <row r="4189" spans="1:8" x14ac:dyDescent="0.2">
      <c r="A4189" t="str">
        <f t="shared" si="65"/>
        <v>QAT1992</v>
      </c>
      <c r="B4189" t="str">
        <f>VLOOKUP(C4189,'Country code'!$B$1:$C$992,2,FALSE)</f>
        <v>QAT</v>
      </c>
      <c r="C4189" t="s">
        <v>115</v>
      </c>
      <c r="D4189">
        <v>1992</v>
      </c>
      <c r="E4189">
        <v>39.799999999999997</v>
      </c>
      <c r="F4189">
        <v>4.0999999999999996</v>
      </c>
      <c r="G4189">
        <v>41.7</v>
      </c>
      <c r="H4189">
        <v>4.5</v>
      </c>
    </row>
    <row r="4190" spans="1:8" x14ac:dyDescent="0.2">
      <c r="A4190" t="str">
        <f t="shared" si="65"/>
        <v>QAT1993</v>
      </c>
      <c r="B4190" t="str">
        <f>VLOOKUP(C4190,'Country code'!$B$1:$C$992,2,FALSE)</f>
        <v>QAT</v>
      </c>
      <c r="C4190" t="s">
        <v>115</v>
      </c>
      <c r="D4190">
        <v>1993</v>
      </c>
      <c r="E4190">
        <v>39.799999999999997</v>
      </c>
      <c r="F4190">
        <v>4.0999999999999996</v>
      </c>
      <c r="G4190">
        <v>41.7</v>
      </c>
      <c r="H4190">
        <v>4.5</v>
      </c>
    </row>
    <row r="4191" spans="1:8" x14ac:dyDescent="0.2">
      <c r="A4191" t="str">
        <f t="shared" si="65"/>
        <v>QAT1994</v>
      </c>
      <c r="B4191" t="str">
        <f>VLOOKUP(C4191,'Country code'!$B$1:$C$992,2,FALSE)</f>
        <v>QAT</v>
      </c>
      <c r="C4191" t="s">
        <v>115</v>
      </c>
      <c r="D4191">
        <v>1994</v>
      </c>
      <c r="E4191">
        <v>39.799999999999997</v>
      </c>
      <c r="F4191">
        <v>4.0999999999999996</v>
      </c>
      <c r="G4191">
        <v>41.8</v>
      </c>
      <c r="H4191">
        <v>4.4000000000000004</v>
      </c>
    </row>
    <row r="4192" spans="1:8" x14ac:dyDescent="0.2">
      <c r="A4192" t="str">
        <f t="shared" si="65"/>
        <v>QAT1995</v>
      </c>
      <c r="B4192" t="str">
        <f>VLOOKUP(C4192,'Country code'!$B$1:$C$992,2,FALSE)</f>
        <v>QAT</v>
      </c>
      <c r="C4192" t="s">
        <v>115</v>
      </c>
      <c r="D4192">
        <v>1995</v>
      </c>
      <c r="E4192">
        <v>39.799999999999997</v>
      </c>
      <c r="F4192">
        <v>4.0999999999999996</v>
      </c>
      <c r="G4192">
        <v>41.8</v>
      </c>
      <c r="H4192">
        <v>4.4000000000000004</v>
      </c>
    </row>
    <row r="4193" spans="1:8" x14ac:dyDescent="0.2">
      <c r="A4193" t="str">
        <f t="shared" si="65"/>
        <v>QAT1996</v>
      </c>
      <c r="B4193" t="str">
        <f>VLOOKUP(C4193,'Country code'!$B$1:$C$992,2,FALSE)</f>
        <v>QAT</v>
      </c>
      <c r="C4193" t="s">
        <v>115</v>
      </c>
      <c r="D4193">
        <v>1996</v>
      </c>
      <c r="E4193">
        <v>39.9</v>
      </c>
      <c r="F4193">
        <v>4.0999999999999996</v>
      </c>
      <c r="G4193">
        <v>41.8</v>
      </c>
      <c r="H4193">
        <v>4.5</v>
      </c>
    </row>
    <row r="4194" spans="1:8" x14ac:dyDescent="0.2">
      <c r="A4194" t="str">
        <f t="shared" si="65"/>
        <v>QAT1997</v>
      </c>
      <c r="B4194" t="str">
        <f>VLOOKUP(C4194,'Country code'!$B$1:$C$992,2,FALSE)</f>
        <v>QAT</v>
      </c>
      <c r="C4194" t="s">
        <v>115</v>
      </c>
      <c r="D4194">
        <v>1997</v>
      </c>
      <c r="E4194">
        <v>39.9</v>
      </c>
      <c r="F4194">
        <v>4.0999999999999996</v>
      </c>
      <c r="G4194">
        <v>41.9</v>
      </c>
      <c r="H4194">
        <v>4.5</v>
      </c>
    </row>
    <row r="4195" spans="1:8" x14ac:dyDescent="0.2">
      <c r="A4195" t="str">
        <f t="shared" si="65"/>
        <v>QAT1998</v>
      </c>
      <c r="B4195" t="str">
        <f>VLOOKUP(C4195,'Country code'!$B$1:$C$992,2,FALSE)</f>
        <v>QAT</v>
      </c>
      <c r="C4195" t="s">
        <v>115</v>
      </c>
      <c r="D4195">
        <v>1998</v>
      </c>
      <c r="E4195">
        <v>40</v>
      </c>
      <c r="F4195">
        <v>4</v>
      </c>
      <c r="G4195">
        <v>42</v>
      </c>
      <c r="H4195">
        <v>4.4000000000000004</v>
      </c>
    </row>
    <row r="4196" spans="1:8" x14ac:dyDescent="0.2">
      <c r="A4196" t="str">
        <f t="shared" si="65"/>
        <v>QAT1999</v>
      </c>
      <c r="B4196" t="str">
        <f>VLOOKUP(C4196,'Country code'!$B$1:$C$992,2,FALSE)</f>
        <v>QAT</v>
      </c>
      <c r="C4196" t="s">
        <v>115</v>
      </c>
      <c r="D4196">
        <v>1999</v>
      </c>
      <c r="E4196">
        <v>40</v>
      </c>
      <c r="F4196">
        <v>4</v>
      </c>
      <c r="G4196">
        <v>42</v>
      </c>
      <c r="H4196">
        <v>4.4000000000000004</v>
      </c>
    </row>
    <row r="4197" spans="1:8" x14ac:dyDescent="0.2">
      <c r="A4197" t="str">
        <f t="shared" si="65"/>
        <v>QAT2000</v>
      </c>
      <c r="B4197" t="str">
        <f>VLOOKUP(C4197,'Country code'!$B$1:$C$992,2,FALSE)</f>
        <v>QAT</v>
      </c>
      <c r="C4197" t="s">
        <v>115</v>
      </c>
      <c r="D4197">
        <v>2000</v>
      </c>
      <c r="E4197">
        <v>40.1</v>
      </c>
      <c r="F4197">
        <v>3.9</v>
      </c>
      <c r="G4197">
        <v>42.1</v>
      </c>
      <c r="H4197">
        <v>4.3</v>
      </c>
    </row>
    <row r="4198" spans="1:8" x14ac:dyDescent="0.2">
      <c r="A4198" t="str">
        <f t="shared" si="65"/>
        <v>QAT2001</v>
      </c>
      <c r="B4198" t="str">
        <f>VLOOKUP(C4198,'Country code'!$B$1:$C$992,2,FALSE)</f>
        <v>QAT</v>
      </c>
      <c r="C4198" t="s">
        <v>115</v>
      </c>
      <c r="D4198">
        <v>2001</v>
      </c>
      <c r="E4198">
        <v>40.1</v>
      </c>
      <c r="F4198">
        <v>3.9</v>
      </c>
      <c r="G4198">
        <v>42.1</v>
      </c>
      <c r="H4198">
        <v>4.4000000000000004</v>
      </c>
    </row>
    <row r="4199" spans="1:8" x14ac:dyDescent="0.2">
      <c r="A4199" t="str">
        <f t="shared" si="65"/>
        <v>QAT2002</v>
      </c>
      <c r="B4199" t="str">
        <f>VLOOKUP(C4199,'Country code'!$B$1:$C$992,2,FALSE)</f>
        <v>QAT</v>
      </c>
      <c r="C4199" t="s">
        <v>115</v>
      </c>
      <c r="D4199">
        <v>2002</v>
      </c>
      <c r="E4199">
        <v>40.1</v>
      </c>
      <c r="F4199">
        <v>3.9</v>
      </c>
      <c r="G4199">
        <v>42.2</v>
      </c>
      <c r="H4199">
        <v>4.3</v>
      </c>
    </row>
    <row r="4200" spans="1:8" x14ac:dyDescent="0.2">
      <c r="A4200" t="str">
        <f t="shared" si="65"/>
        <v>QAT2003</v>
      </c>
      <c r="B4200" t="str">
        <f>VLOOKUP(C4200,'Country code'!$B$1:$C$992,2,FALSE)</f>
        <v>QAT</v>
      </c>
      <c r="C4200" t="s">
        <v>115</v>
      </c>
      <c r="D4200">
        <v>2003</v>
      </c>
      <c r="E4200">
        <v>40.200000000000003</v>
      </c>
      <c r="F4200">
        <v>3.8</v>
      </c>
      <c r="G4200">
        <v>42.2</v>
      </c>
      <c r="H4200">
        <v>4.0999999999999996</v>
      </c>
    </row>
    <row r="4201" spans="1:8" x14ac:dyDescent="0.2">
      <c r="A4201" t="str">
        <f t="shared" si="65"/>
        <v>QAT2004</v>
      </c>
      <c r="B4201" t="str">
        <f>VLOOKUP(C4201,'Country code'!$B$1:$C$992,2,FALSE)</f>
        <v>QAT</v>
      </c>
      <c r="C4201" t="s">
        <v>115</v>
      </c>
      <c r="D4201">
        <v>2004</v>
      </c>
      <c r="E4201">
        <v>40.200000000000003</v>
      </c>
      <c r="F4201">
        <v>3.9</v>
      </c>
      <c r="G4201">
        <v>42.2</v>
      </c>
      <c r="H4201">
        <v>4.2</v>
      </c>
    </row>
    <row r="4202" spans="1:8" x14ac:dyDescent="0.2">
      <c r="A4202" t="str">
        <f t="shared" si="65"/>
        <v>QAT2005</v>
      </c>
      <c r="B4202" t="str">
        <f>VLOOKUP(C4202,'Country code'!$B$1:$C$992,2,FALSE)</f>
        <v>QAT</v>
      </c>
      <c r="C4202" t="s">
        <v>115</v>
      </c>
      <c r="D4202">
        <v>2005</v>
      </c>
      <c r="E4202">
        <v>40.299999999999997</v>
      </c>
      <c r="F4202">
        <v>3.8</v>
      </c>
      <c r="G4202">
        <v>42.3</v>
      </c>
      <c r="H4202">
        <v>4.2</v>
      </c>
    </row>
    <row r="4203" spans="1:8" x14ac:dyDescent="0.2">
      <c r="A4203" t="str">
        <f t="shared" si="65"/>
        <v>QAT2006</v>
      </c>
      <c r="B4203" t="str">
        <f>VLOOKUP(C4203,'Country code'!$B$1:$C$992,2,FALSE)</f>
        <v>QAT</v>
      </c>
      <c r="C4203" t="s">
        <v>115</v>
      </c>
      <c r="D4203">
        <v>2006</v>
      </c>
      <c r="E4203">
        <v>40.299999999999997</v>
      </c>
      <c r="F4203">
        <v>3.8</v>
      </c>
      <c r="G4203">
        <v>42.3</v>
      </c>
      <c r="H4203">
        <v>4.2</v>
      </c>
    </row>
    <row r="4204" spans="1:8" x14ac:dyDescent="0.2">
      <c r="A4204" t="str">
        <f t="shared" si="65"/>
        <v>QAT2007</v>
      </c>
      <c r="B4204" t="str">
        <f>VLOOKUP(C4204,'Country code'!$B$1:$C$992,2,FALSE)</f>
        <v>QAT</v>
      </c>
      <c r="C4204" t="s">
        <v>115</v>
      </c>
      <c r="D4204">
        <v>2007</v>
      </c>
      <c r="E4204">
        <v>40.4</v>
      </c>
      <c r="F4204">
        <v>3.7</v>
      </c>
      <c r="G4204">
        <v>42.4</v>
      </c>
      <c r="H4204">
        <v>4.2</v>
      </c>
    </row>
    <row r="4205" spans="1:8" x14ac:dyDescent="0.2">
      <c r="A4205" t="str">
        <f t="shared" si="65"/>
        <v>QAT2008</v>
      </c>
      <c r="B4205" t="str">
        <f>VLOOKUP(C4205,'Country code'!$B$1:$C$992,2,FALSE)</f>
        <v>QAT</v>
      </c>
      <c r="C4205" t="s">
        <v>115</v>
      </c>
      <c r="D4205">
        <v>2008</v>
      </c>
      <c r="E4205">
        <v>40.4</v>
      </c>
      <c r="F4205">
        <v>3.8</v>
      </c>
      <c r="G4205">
        <v>42.4</v>
      </c>
      <c r="H4205">
        <v>4.3</v>
      </c>
    </row>
    <row r="4206" spans="1:8" x14ac:dyDescent="0.2">
      <c r="A4206" t="str">
        <f t="shared" si="65"/>
        <v>QAT2009</v>
      </c>
      <c r="B4206" t="str">
        <f>VLOOKUP(C4206,'Country code'!$B$1:$C$992,2,FALSE)</f>
        <v>QAT</v>
      </c>
      <c r="C4206" t="s">
        <v>115</v>
      </c>
      <c r="D4206">
        <v>2009</v>
      </c>
      <c r="E4206">
        <v>40.4</v>
      </c>
      <c r="F4206">
        <v>3.9</v>
      </c>
      <c r="G4206">
        <v>42.3</v>
      </c>
      <c r="H4206">
        <v>4.3</v>
      </c>
    </row>
    <row r="4207" spans="1:8" x14ac:dyDescent="0.2">
      <c r="A4207" t="str">
        <f t="shared" si="65"/>
        <v>QAT2010</v>
      </c>
      <c r="B4207" t="str">
        <f>VLOOKUP(C4207,'Country code'!$B$1:$C$992,2,FALSE)</f>
        <v>QAT</v>
      </c>
      <c r="C4207" t="s">
        <v>115</v>
      </c>
      <c r="D4207">
        <v>2010</v>
      </c>
      <c r="E4207">
        <v>40.4</v>
      </c>
      <c r="F4207">
        <v>3.9</v>
      </c>
      <c r="G4207">
        <v>42.3</v>
      </c>
      <c r="H4207">
        <v>4.4000000000000004</v>
      </c>
    </row>
    <row r="4208" spans="1:8" x14ac:dyDescent="0.2">
      <c r="A4208" t="str">
        <f t="shared" si="65"/>
        <v>QAT2011</v>
      </c>
      <c r="B4208" t="str">
        <f>VLOOKUP(C4208,'Country code'!$B$1:$C$992,2,FALSE)</f>
        <v>QAT</v>
      </c>
      <c r="C4208" t="s">
        <v>115</v>
      </c>
      <c r="D4208">
        <v>2011</v>
      </c>
      <c r="E4208">
        <v>40.299999999999997</v>
      </c>
      <c r="F4208">
        <v>3.9</v>
      </c>
      <c r="G4208">
        <v>42.3</v>
      </c>
      <c r="H4208">
        <v>4.5</v>
      </c>
    </row>
    <row r="4209" spans="1:12" x14ac:dyDescent="0.2">
      <c r="A4209" t="str">
        <f t="shared" si="65"/>
        <v>QAT2012</v>
      </c>
      <c r="B4209" t="str">
        <f>VLOOKUP(C4209,'Country code'!$B$1:$C$992,2,FALSE)</f>
        <v>QAT</v>
      </c>
      <c r="C4209" t="s">
        <v>115</v>
      </c>
      <c r="D4209">
        <v>2012</v>
      </c>
      <c r="E4209">
        <v>40.299999999999997</v>
      </c>
      <c r="F4209">
        <v>3.9</v>
      </c>
      <c r="G4209">
        <v>42.3</v>
      </c>
      <c r="H4209">
        <v>4.5</v>
      </c>
    </row>
    <row r="4210" spans="1:12" x14ac:dyDescent="0.2">
      <c r="A4210" t="str">
        <f t="shared" si="65"/>
        <v>QAT2013</v>
      </c>
      <c r="B4210" t="str">
        <f>VLOOKUP(C4210,'Country code'!$B$1:$C$992,2,FALSE)</f>
        <v>QAT</v>
      </c>
      <c r="C4210" t="s">
        <v>115</v>
      </c>
      <c r="D4210">
        <v>2013</v>
      </c>
      <c r="E4210">
        <v>40.299999999999997</v>
      </c>
      <c r="F4210">
        <v>3.8</v>
      </c>
      <c r="G4210">
        <v>42.2</v>
      </c>
      <c r="H4210">
        <v>4.4000000000000004</v>
      </c>
    </row>
    <row r="4211" spans="1:12" x14ac:dyDescent="0.2">
      <c r="A4211" t="str">
        <f t="shared" si="65"/>
        <v>ROU1989</v>
      </c>
      <c r="B4211" t="str">
        <f>VLOOKUP(C4211,'Country code'!$B$1:$C$992,2,FALSE)</f>
        <v>ROU</v>
      </c>
      <c r="C4211" t="s">
        <v>116</v>
      </c>
      <c r="D4211">
        <v>1989</v>
      </c>
      <c r="E4211">
        <v>21.8</v>
      </c>
      <c r="F4211">
        <v>1</v>
      </c>
      <c r="G4211">
        <v>31.2</v>
      </c>
      <c r="H4211">
        <v>1.6</v>
      </c>
    </row>
    <row r="4212" spans="1:12" x14ac:dyDescent="0.2">
      <c r="A4212" t="str">
        <f t="shared" si="65"/>
        <v>ROU1990</v>
      </c>
      <c r="B4212" t="str">
        <f>VLOOKUP(C4212,'Country code'!$B$1:$C$992,2,FALSE)</f>
        <v>ROU</v>
      </c>
      <c r="C4212" t="s">
        <v>116</v>
      </c>
      <c r="D4212">
        <v>1990</v>
      </c>
      <c r="E4212">
        <v>21.6</v>
      </c>
      <c r="F4212">
        <v>0.9</v>
      </c>
      <c r="G4212">
        <v>31.4</v>
      </c>
      <c r="H4212">
        <v>1.5</v>
      </c>
    </row>
    <row r="4213" spans="1:12" x14ac:dyDescent="0.2">
      <c r="A4213" t="str">
        <f t="shared" si="65"/>
        <v>ROU1991</v>
      </c>
      <c r="B4213" t="str">
        <f>VLOOKUP(C4213,'Country code'!$B$1:$C$992,2,FALSE)</f>
        <v>ROU</v>
      </c>
      <c r="C4213" t="s">
        <v>116</v>
      </c>
      <c r="D4213">
        <v>1991</v>
      </c>
      <c r="E4213">
        <v>22.4</v>
      </c>
      <c r="F4213">
        <v>0.9</v>
      </c>
      <c r="G4213">
        <v>32.1</v>
      </c>
      <c r="H4213">
        <v>1.3</v>
      </c>
    </row>
    <row r="4214" spans="1:12" x14ac:dyDescent="0.2">
      <c r="A4214" t="str">
        <f t="shared" si="65"/>
        <v>ROU1992</v>
      </c>
      <c r="B4214" t="str">
        <f>VLOOKUP(C4214,'Country code'!$B$1:$C$992,2,FALSE)</f>
        <v>ROU</v>
      </c>
      <c r="C4214" t="s">
        <v>116</v>
      </c>
      <c r="D4214">
        <v>1992</v>
      </c>
      <c r="E4214">
        <v>23.3</v>
      </c>
      <c r="F4214">
        <v>0.8</v>
      </c>
      <c r="G4214">
        <v>33</v>
      </c>
      <c r="H4214">
        <v>1.3</v>
      </c>
    </row>
    <row r="4215" spans="1:12" x14ac:dyDescent="0.2">
      <c r="A4215" t="str">
        <f t="shared" si="65"/>
        <v>ROU1993</v>
      </c>
      <c r="B4215" t="str">
        <f>VLOOKUP(C4215,'Country code'!$B$1:$C$992,2,FALSE)</f>
        <v>ROU</v>
      </c>
      <c r="C4215" t="s">
        <v>116</v>
      </c>
      <c r="D4215">
        <v>1993</v>
      </c>
      <c r="E4215">
        <v>24.6</v>
      </c>
      <c r="F4215">
        <v>0.9</v>
      </c>
      <c r="G4215">
        <v>34.200000000000003</v>
      </c>
      <c r="H4215">
        <v>1.2</v>
      </c>
      <c r="I4215">
        <v>9.6</v>
      </c>
      <c r="J4215">
        <v>1.5</v>
      </c>
      <c r="K4215">
        <v>28.1</v>
      </c>
      <c r="L4215">
        <v>1.9</v>
      </c>
    </row>
    <row r="4216" spans="1:12" x14ac:dyDescent="0.2">
      <c r="A4216" t="str">
        <f t="shared" si="65"/>
        <v>ROU1994</v>
      </c>
      <c r="B4216" t="str">
        <f>VLOOKUP(C4216,'Country code'!$B$1:$C$992,2,FALSE)</f>
        <v>ROU</v>
      </c>
      <c r="C4216" t="s">
        <v>116</v>
      </c>
      <c r="D4216">
        <v>1994</v>
      </c>
      <c r="E4216">
        <v>26</v>
      </c>
      <c r="F4216">
        <v>0.8</v>
      </c>
      <c r="G4216">
        <v>35.5</v>
      </c>
      <c r="H4216">
        <v>1</v>
      </c>
      <c r="I4216">
        <v>9.5</v>
      </c>
      <c r="J4216">
        <v>1.3</v>
      </c>
      <c r="K4216">
        <v>26.8</v>
      </c>
      <c r="L4216">
        <v>1.6</v>
      </c>
    </row>
    <row r="4217" spans="1:12" x14ac:dyDescent="0.2">
      <c r="A4217" t="str">
        <f t="shared" si="65"/>
        <v>ROU1995</v>
      </c>
      <c r="B4217" t="str">
        <f>VLOOKUP(C4217,'Country code'!$B$1:$C$992,2,FALSE)</f>
        <v>ROU</v>
      </c>
      <c r="C4217" t="s">
        <v>116</v>
      </c>
      <c r="D4217">
        <v>1995</v>
      </c>
      <c r="E4217">
        <v>27.3</v>
      </c>
      <c r="F4217">
        <v>0.6</v>
      </c>
      <c r="G4217">
        <v>36.799999999999997</v>
      </c>
      <c r="H4217">
        <v>0.6</v>
      </c>
      <c r="I4217">
        <v>9.5</v>
      </c>
      <c r="J4217">
        <v>0.8</v>
      </c>
      <c r="K4217">
        <v>25.8</v>
      </c>
      <c r="L4217">
        <v>1</v>
      </c>
    </row>
    <row r="4218" spans="1:12" x14ac:dyDescent="0.2">
      <c r="A4218" t="str">
        <f t="shared" si="65"/>
        <v>ROU1996</v>
      </c>
      <c r="B4218" t="str">
        <f>VLOOKUP(C4218,'Country code'!$B$1:$C$992,2,FALSE)</f>
        <v>ROU</v>
      </c>
      <c r="C4218" t="s">
        <v>116</v>
      </c>
      <c r="D4218">
        <v>1996</v>
      </c>
      <c r="E4218">
        <v>27.6</v>
      </c>
      <c r="F4218">
        <v>0.8</v>
      </c>
      <c r="G4218">
        <v>37.1</v>
      </c>
      <c r="H4218">
        <v>0.8</v>
      </c>
      <c r="I4218">
        <v>9.5</v>
      </c>
      <c r="J4218">
        <v>1.1000000000000001</v>
      </c>
      <c r="K4218">
        <v>25.6</v>
      </c>
      <c r="L4218">
        <v>1.4</v>
      </c>
    </row>
    <row r="4219" spans="1:12" x14ac:dyDescent="0.2">
      <c r="A4219" t="str">
        <f t="shared" ref="A4219:A4282" si="66">B4219&amp;D4219</f>
        <v>ROU1997</v>
      </c>
      <c r="B4219" t="str">
        <f>VLOOKUP(C4219,'Country code'!$B$1:$C$992,2,FALSE)</f>
        <v>ROU</v>
      </c>
      <c r="C4219" t="s">
        <v>116</v>
      </c>
      <c r="D4219">
        <v>1997</v>
      </c>
      <c r="E4219">
        <v>27.9</v>
      </c>
      <c r="F4219">
        <v>0.6</v>
      </c>
      <c r="G4219">
        <v>37.4</v>
      </c>
      <c r="H4219">
        <v>0.7</v>
      </c>
      <c r="I4219">
        <v>9.5</v>
      </c>
      <c r="J4219">
        <v>0.9</v>
      </c>
      <c r="K4219">
        <v>25.4</v>
      </c>
      <c r="L4219">
        <v>1.1000000000000001</v>
      </c>
    </row>
    <row r="4220" spans="1:12" x14ac:dyDescent="0.2">
      <c r="A4220" t="str">
        <f t="shared" si="66"/>
        <v>ROU1998</v>
      </c>
      <c r="B4220" t="str">
        <f>VLOOKUP(C4220,'Country code'!$B$1:$C$992,2,FALSE)</f>
        <v>ROU</v>
      </c>
      <c r="C4220" t="s">
        <v>116</v>
      </c>
      <c r="D4220">
        <v>1998</v>
      </c>
      <c r="E4220">
        <v>28.1</v>
      </c>
      <c r="F4220">
        <v>0.8</v>
      </c>
      <c r="G4220">
        <v>37.799999999999997</v>
      </c>
      <c r="H4220">
        <v>1</v>
      </c>
      <c r="I4220">
        <v>9.6999999999999993</v>
      </c>
      <c r="J4220">
        <v>1.3</v>
      </c>
      <c r="K4220">
        <v>25.7</v>
      </c>
      <c r="L4220">
        <v>1.6</v>
      </c>
    </row>
    <row r="4221" spans="1:12" x14ac:dyDescent="0.2">
      <c r="A4221" t="str">
        <f t="shared" si="66"/>
        <v>ROU1999</v>
      </c>
      <c r="B4221" t="str">
        <f>VLOOKUP(C4221,'Country code'!$B$1:$C$992,2,FALSE)</f>
        <v>ROU</v>
      </c>
      <c r="C4221" t="s">
        <v>116</v>
      </c>
      <c r="D4221">
        <v>1999</v>
      </c>
      <c r="E4221">
        <v>28.4</v>
      </c>
      <c r="F4221">
        <v>0.8</v>
      </c>
      <c r="G4221">
        <v>38.299999999999997</v>
      </c>
      <c r="H4221">
        <v>1.2</v>
      </c>
      <c r="I4221">
        <v>9.9</v>
      </c>
      <c r="J4221">
        <v>1.4</v>
      </c>
      <c r="K4221">
        <v>25.8</v>
      </c>
      <c r="L4221">
        <v>1.8</v>
      </c>
    </row>
    <row r="4222" spans="1:12" x14ac:dyDescent="0.2">
      <c r="A4222" t="str">
        <f t="shared" si="66"/>
        <v>ROU2000</v>
      </c>
      <c r="B4222" t="str">
        <f>VLOOKUP(C4222,'Country code'!$B$1:$C$992,2,FALSE)</f>
        <v>ROU</v>
      </c>
      <c r="C4222" t="s">
        <v>116</v>
      </c>
      <c r="D4222">
        <v>2000</v>
      </c>
      <c r="E4222">
        <v>28.7</v>
      </c>
      <c r="F4222">
        <v>0.9</v>
      </c>
      <c r="G4222">
        <v>38.9</v>
      </c>
      <c r="H4222">
        <v>1.2</v>
      </c>
      <c r="I4222">
        <v>10.199999999999999</v>
      </c>
      <c r="J4222">
        <v>1.5</v>
      </c>
      <c r="K4222">
        <v>26.2</v>
      </c>
      <c r="L4222">
        <v>1.9</v>
      </c>
    </row>
    <row r="4223" spans="1:12" x14ac:dyDescent="0.2">
      <c r="A4223" t="str">
        <f t="shared" si="66"/>
        <v>ROU2001</v>
      </c>
      <c r="B4223" t="str">
        <f>VLOOKUP(C4223,'Country code'!$B$1:$C$992,2,FALSE)</f>
        <v>ROU</v>
      </c>
      <c r="C4223" t="s">
        <v>116</v>
      </c>
      <c r="D4223">
        <v>2001</v>
      </c>
      <c r="E4223">
        <v>29.2</v>
      </c>
      <c r="F4223">
        <v>0.9</v>
      </c>
      <c r="G4223">
        <v>39.5</v>
      </c>
      <c r="H4223">
        <v>1.3</v>
      </c>
      <c r="I4223">
        <v>10.3</v>
      </c>
      <c r="J4223">
        <v>1.6</v>
      </c>
      <c r="K4223">
        <v>26.1</v>
      </c>
      <c r="L4223">
        <v>2.1</v>
      </c>
    </row>
    <row r="4224" spans="1:12" x14ac:dyDescent="0.2">
      <c r="A4224" t="str">
        <f t="shared" si="66"/>
        <v>ROU2002</v>
      </c>
      <c r="B4224" t="str">
        <f>VLOOKUP(C4224,'Country code'!$B$1:$C$992,2,FALSE)</f>
        <v>ROU</v>
      </c>
      <c r="C4224" t="s">
        <v>116</v>
      </c>
      <c r="D4224">
        <v>2002</v>
      </c>
      <c r="E4224">
        <v>29.6</v>
      </c>
      <c r="F4224">
        <v>0.9</v>
      </c>
      <c r="G4224">
        <v>40.1</v>
      </c>
      <c r="H4224">
        <v>1.4</v>
      </c>
      <c r="I4224">
        <v>10.5</v>
      </c>
      <c r="J4224">
        <v>1.7</v>
      </c>
      <c r="K4224">
        <v>26.2</v>
      </c>
      <c r="L4224">
        <v>2.2000000000000002</v>
      </c>
    </row>
    <row r="4225" spans="1:12" x14ac:dyDescent="0.2">
      <c r="A4225" t="str">
        <f t="shared" si="66"/>
        <v>ROU2003</v>
      </c>
      <c r="B4225" t="str">
        <f>VLOOKUP(C4225,'Country code'!$B$1:$C$992,2,FALSE)</f>
        <v>ROU</v>
      </c>
      <c r="C4225" t="s">
        <v>116</v>
      </c>
      <c r="D4225">
        <v>2003</v>
      </c>
      <c r="E4225">
        <v>30.3</v>
      </c>
      <c r="F4225">
        <v>1</v>
      </c>
      <c r="G4225">
        <v>40.9</v>
      </c>
      <c r="H4225">
        <v>1.4</v>
      </c>
      <c r="I4225">
        <v>10.6</v>
      </c>
      <c r="J4225">
        <v>1.7</v>
      </c>
      <c r="K4225">
        <v>25.9</v>
      </c>
      <c r="L4225">
        <v>2.2000000000000002</v>
      </c>
    </row>
    <row r="4226" spans="1:12" x14ac:dyDescent="0.2">
      <c r="A4226" t="str">
        <f t="shared" si="66"/>
        <v>ROU2004</v>
      </c>
      <c r="B4226" t="str">
        <f>VLOOKUP(C4226,'Country code'!$B$1:$C$992,2,FALSE)</f>
        <v>ROU</v>
      </c>
      <c r="C4226" t="s">
        <v>116</v>
      </c>
      <c r="D4226">
        <v>2004</v>
      </c>
      <c r="E4226">
        <v>31.1</v>
      </c>
      <c r="F4226">
        <v>1</v>
      </c>
      <c r="G4226">
        <v>41.7</v>
      </c>
      <c r="H4226">
        <v>1.4</v>
      </c>
      <c r="I4226">
        <v>10.6</v>
      </c>
      <c r="J4226">
        <v>1.7</v>
      </c>
      <c r="K4226">
        <v>25.4</v>
      </c>
      <c r="L4226">
        <v>2.2000000000000002</v>
      </c>
    </row>
    <row r="4227" spans="1:12" x14ac:dyDescent="0.2">
      <c r="A4227" t="str">
        <f t="shared" si="66"/>
        <v>ROU2005</v>
      </c>
      <c r="B4227" t="str">
        <f>VLOOKUP(C4227,'Country code'!$B$1:$C$992,2,FALSE)</f>
        <v>ROU</v>
      </c>
      <c r="C4227" t="s">
        <v>116</v>
      </c>
      <c r="D4227">
        <v>2005</v>
      </c>
      <c r="E4227">
        <v>31.9</v>
      </c>
      <c r="F4227">
        <v>1</v>
      </c>
      <c r="G4227">
        <v>42.5</v>
      </c>
      <c r="H4227">
        <v>1.4</v>
      </c>
      <c r="I4227">
        <v>10.6</v>
      </c>
      <c r="J4227">
        <v>1.7</v>
      </c>
      <c r="K4227">
        <v>24.9</v>
      </c>
      <c r="L4227">
        <v>2.2000000000000002</v>
      </c>
    </row>
    <row r="4228" spans="1:12" x14ac:dyDescent="0.2">
      <c r="A4228" t="str">
        <f t="shared" si="66"/>
        <v>ROU2006</v>
      </c>
      <c r="B4228" t="str">
        <f>VLOOKUP(C4228,'Country code'!$B$1:$C$992,2,FALSE)</f>
        <v>ROU</v>
      </c>
      <c r="C4228" t="s">
        <v>116</v>
      </c>
      <c r="D4228">
        <v>2006</v>
      </c>
      <c r="E4228">
        <v>32.9</v>
      </c>
      <c r="F4228">
        <v>0.9</v>
      </c>
      <c r="G4228">
        <v>43.3</v>
      </c>
      <c r="H4228">
        <v>1.3</v>
      </c>
      <c r="I4228">
        <v>10.4</v>
      </c>
      <c r="J4228">
        <v>1.6</v>
      </c>
      <c r="K4228">
        <v>24</v>
      </c>
      <c r="L4228">
        <v>2.1</v>
      </c>
    </row>
    <row r="4229" spans="1:12" x14ac:dyDescent="0.2">
      <c r="A4229" t="str">
        <f t="shared" si="66"/>
        <v>ROU2007</v>
      </c>
      <c r="B4229" t="str">
        <f>VLOOKUP(C4229,'Country code'!$B$1:$C$992,2,FALSE)</f>
        <v>ROU</v>
      </c>
      <c r="C4229" t="s">
        <v>116</v>
      </c>
      <c r="D4229">
        <v>2007</v>
      </c>
      <c r="E4229">
        <v>33.1</v>
      </c>
      <c r="F4229">
        <v>0.8</v>
      </c>
      <c r="G4229">
        <v>43.7</v>
      </c>
      <c r="H4229">
        <v>1.2</v>
      </c>
      <c r="I4229">
        <v>10.6</v>
      </c>
      <c r="J4229">
        <v>1.4</v>
      </c>
      <c r="K4229">
        <v>24.3</v>
      </c>
      <c r="L4229">
        <v>1.8</v>
      </c>
    </row>
    <row r="4230" spans="1:12" x14ac:dyDescent="0.2">
      <c r="A4230" t="str">
        <f t="shared" si="66"/>
        <v>ROU2008</v>
      </c>
      <c r="B4230" t="str">
        <f>VLOOKUP(C4230,'Country code'!$B$1:$C$992,2,FALSE)</f>
        <v>ROU</v>
      </c>
      <c r="C4230" t="s">
        <v>116</v>
      </c>
      <c r="D4230">
        <v>2008</v>
      </c>
      <c r="E4230">
        <v>32.9</v>
      </c>
      <c r="F4230">
        <v>0.8</v>
      </c>
      <c r="G4230">
        <v>43.7</v>
      </c>
      <c r="H4230">
        <v>1.2</v>
      </c>
      <c r="I4230">
        <v>10.8</v>
      </c>
      <c r="J4230">
        <v>1.4</v>
      </c>
      <c r="K4230">
        <v>24.7</v>
      </c>
      <c r="L4230">
        <v>1.8</v>
      </c>
    </row>
    <row r="4231" spans="1:12" x14ac:dyDescent="0.2">
      <c r="A4231" t="str">
        <f t="shared" si="66"/>
        <v>ROU2009</v>
      </c>
      <c r="B4231" t="str">
        <f>VLOOKUP(C4231,'Country code'!$B$1:$C$992,2,FALSE)</f>
        <v>ROU</v>
      </c>
      <c r="C4231" t="s">
        <v>116</v>
      </c>
      <c r="D4231">
        <v>2009</v>
      </c>
      <c r="E4231">
        <v>32.6</v>
      </c>
      <c r="F4231">
        <v>0.8</v>
      </c>
      <c r="G4231">
        <v>43.6</v>
      </c>
      <c r="H4231">
        <v>1.2</v>
      </c>
      <c r="I4231">
        <v>11</v>
      </c>
      <c r="J4231">
        <v>1.4</v>
      </c>
      <c r="K4231">
        <v>25.2</v>
      </c>
      <c r="L4231">
        <v>1.8</v>
      </c>
    </row>
    <row r="4232" spans="1:12" x14ac:dyDescent="0.2">
      <c r="A4232" t="str">
        <f t="shared" si="66"/>
        <v>ROU2010</v>
      </c>
      <c r="B4232" t="str">
        <f>VLOOKUP(C4232,'Country code'!$B$1:$C$992,2,FALSE)</f>
        <v>ROU</v>
      </c>
      <c r="C4232" t="s">
        <v>116</v>
      </c>
      <c r="D4232">
        <v>2010</v>
      </c>
      <c r="E4232">
        <v>32.6</v>
      </c>
      <c r="F4232">
        <v>0.8</v>
      </c>
      <c r="G4232">
        <v>43.7</v>
      </c>
      <c r="H4232">
        <v>1.2</v>
      </c>
      <c r="I4232">
        <v>11.1</v>
      </c>
      <c r="J4232">
        <v>1.4</v>
      </c>
      <c r="K4232">
        <v>25.4</v>
      </c>
      <c r="L4232">
        <v>1.8</v>
      </c>
    </row>
    <row r="4233" spans="1:12" x14ac:dyDescent="0.2">
      <c r="A4233" t="str">
        <f t="shared" si="66"/>
        <v>ROU2011</v>
      </c>
      <c r="B4233" t="str">
        <f>VLOOKUP(C4233,'Country code'!$B$1:$C$992,2,FALSE)</f>
        <v>ROU</v>
      </c>
      <c r="C4233" t="s">
        <v>116</v>
      </c>
      <c r="D4233">
        <v>2011</v>
      </c>
      <c r="E4233">
        <v>32.6</v>
      </c>
      <c r="F4233">
        <v>0.9</v>
      </c>
      <c r="G4233">
        <v>43.9</v>
      </c>
      <c r="H4233">
        <v>1.3</v>
      </c>
      <c r="I4233">
        <v>11.3</v>
      </c>
      <c r="J4233">
        <v>1.6</v>
      </c>
      <c r="K4233">
        <v>25.7</v>
      </c>
      <c r="L4233">
        <v>2.1</v>
      </c>
    </row>
    <row r="4234" spans="1:12" x14ac:dyDescent="0.2">
      <c r="A4234" t="str">
        <f t="shared" si="66"/>
        <v>ROU2012</v>
      </c>
      <c r="B4234" t="str">
        <f>VLOOKUP(C4234,'Country code'!$B$1:$C$992,2,FALSE)</f>
        <v>ROU</v>
      </c>
      <c r="C4234" t="s">
        <v>116</v>
      </c>
      <c r="D4234">
        <v>2012</v>
      </c>
      <c r="E4234">
        <v>32.799999999999997</v>
      </c>
      <c r="F4234">
        <v>0.9</v>
      </c>
      <c r="G4234">
        <v>44.1</v>
      </c>
      <c r="H4234">
        <v>1.2</v>
      </c>
      <c r="I4234">
        <v>11.3</v>
      </c>
      <c r="J4234">
        <v>1.5</v>
      </c>
      <c r="K4234">
        <v>25.6</v>
      </c>
      <c r="L4234">
        <v>1.9</v>
      </c>
    </row>
    <row r="4235" spans="1:12" x14ac:dyDescent="0.2">
      <c r="A4235" t="str">
        <f t="shared" si="66"/>
        <v>ROU2013</v>
      </c>
      <c r="B4235" t="str">
        <f>VLOOKUP(C4235,'Country code'!$B$1:$C$992,2,FALSE)</f>
        <v>ROU</v>
      </c>
      <c r="C4235" t="s">
        <v>116</v>
      </c>
      <c r="D4235">
        <v>2013</v>
      </c>
      <c r="E4235">
        <v>33.200000000000003</v>
      </c>
      <c r="F4235">
        <v>0.8</v>
      </c>
      <c r="G4235">
        <v>44.4</v>
      </c>
      <c r="H4235">
        <v>1.3</v>
      </c>
      <c r="I4235">
        <v>11.2</v>
      </c>
      <c r="J4235">
        <v>1.5</v>
      </c>
      <c r="K4235">
        <v>25.2</v>
      </c>
      <c r="L4235">
        <v>2</v>
      </c>
    </row>
    <row r="4236" spans="1:12" x14ac:dyDescent="0.2">
      <c r="A4236" t="str">
        <f t="shared" si="66"/>
        <v>ROU2014</v>
      </c>
      <c r="B4236" t="str">
        <f>VLOOKUP(C4236,'Country code'!$B$1:$C$992,2,FALSE)</f>
        <v>ROU</v>
      </c>
      <c r="C4236" t="s">
        <v>116</v>
      </c>
      <c r="D4236">
        <v>2014</v>
      </c>
      <c r="E4236">
        <v>33.6</v>
      </c>
      <c r="F4236">
        <v>0.9</v>
      </c>
      <c r="G4236">
        <v>44.7</v>
      </c>
      <c r="H4236">
        <v>1.3</v>
      </c>
      <c r="I4236">
        <v>11.1</v>
      </c>
      <c r="J4236">
        <v>1.6</v>
      </c>
      <c r="K4236">
        <v>24.8</v>
      </c>
      <c r="L4236">
        <v>2.1</v>
      </c>
    </row>
    <row r="4237" spans="1:12" x14ac:dyDescent="0.2">
      <c r="A4237" t="str">
        <f t="shared" si="66"/>
        <v>ROU2015</v>
      </c>
      <c r="B4237" t="str">
        <f>VLOOKUP(C4237,'Country code'!$B$1:$C$992,2,FALSE)</f>
        <v>ROU</v>
      </c>
      <c r="C4237" t="s">
        <v>116</v>
      </c>
      <c r="D4237">
        <v>2015</v>
      </c>
      <c r="E4237">
        <v>33.6</v>
      </c>
      <c r="F4237">
        <v>0.9</v>
      </c>
      <c r="G4237">
        <v>44.7</v>
      </c>
      <c r="H4237">
        <v>1.3</v>
      </c>
      <c r="I4237">
        <v>11.1</v>
      </c>
      <c r="J4237">
        <v>1.6</v>
      </c>
      <c r="K4237">
        <v>24.8</v>
      </c>
      <c r="L4237">
        <v>2.1</v>
      </c>
    </row>
    <row r="4238" spans="1:12" x14ac:dyDescent="0.2">
      <c r="A4238" t="str">
        <f t="shared" si="66"/>
        <v>ROU2016</v>
      </c>
      <c r="B4238" t="str">
        <f>VLOOKUP(C4238,'Country code'!$B$1:$C$992,2,FALSE)</f>
        <v>ROU</v>
      </c>
      <c r="C4238" t="s">
        <v>116</v>
      </c>
      <c r="D4238">
        <v>2016</v>
      </c>
      <c r="E4238">
        <v>33.4</v>
      </c>
      <c r="F4238">
        <v>0.9</v>
      </c>
      <c r="G4238">
        <v>44.7</v>
      </c>
      <c r="H4238">
        <v>1.4</v>
      </c>
      <c r="I4238">
        <v>11.3</v>
      </c>
      <c r="J4238">
        <v>1.7</v>
      </c>
      <c r="K4238">
        <v>25.3</v>
      </c>
      <c r="L4238">
        <v>2.2000000000000002</v>
      </c>
    </row>
    <row r="4239" spans="1:12" x14ac:dyDescent="0.2">
      <c r="A4239" t="str">
        <f t="shared" si="66"/>
        <v>ROU2017</v>
      </c>
      <c r="B4239" t="str">
        <f>VLOOKUP(C4239,'Country code'!$B$1:$C$992,2,FALSE)</f>
        <v>ROU</v>
      </c>
      <c r="C4239" t="s">
        <v>116</v>
      </c>
      <c r="D4239">
        <v>2017</v>
      </c>
      <c r="E4239">
        <v>33.700000000000003</v>
      </c>
      <c r="F4239">
        <v>1</v>
      </c>
      <c r="G4239">
        <v>44.8</v>
      </c>
      <c r="H4239">
        <v>1.5</v>
      </c>
      <c r="I4239">
        <v>11.1</v>
      </c>
      <c r="J4239">
        <v>1.8</v>
      </c>
      <c r="K4239">
        <v>24.8</v>
      </c>
      <c r="L4239">
        <v>2.2999999999999998</v>
      </c>
    </row>
    <row r="4240" spans="1:12" x14ac:dyDescent="0.2">
      <c r="A4240" t="str">
        <f t="shared" si="66"/>
        <v>ROU2018</v>
      </c>
      <c r="B4240" t="str">
        <f>VLOOKUP(C4240,'Country code'!$B$1:$C$992,2,FALSE)</f>
        <v>ROU</v>
      </c>
      <c r="C4240" t="s">
        <v>116</v>
      </c>
      <c r="D4240">
        <v>2018</v>
      </c>
      <c r="E4240">
        <v>33.799999999999997</v>
      </c>
      <c r="F4240">
        <v>1.1000000000000001</v>
      </c>
      <c r="G4240">
        <v>44.9</v>
      </c>
      <c r="H4240">
        <v>1.6</v>
      </c>
      <c r="I4240">
        <v>11.1</v>
      </c>
      <c r="J4240">
        <v>1.9</v>
      </c>
      <c r="K4240">
        <v>24.7</v>
      </c>
      <c r="L4240">
        <v>2.5</v>
      </c>
    </row>
    <row r="4241" spans="1:12" x14ac:dyDescent="0.2">
      <c r="A4241" t="str">
        <f t="shared" si="66"/>
        <v>ROU2019</v>
      </c>
      <c r="B4241" t="str">
        <f>VLOOKUP(C4241,'Country code'!$B$1:$C$992,2,FALSE)</f>
        <v>ROU</v>
      </c>
      <c r="C4241" t="s">
        <v>116</v>
      </c>
      <c r="D4241">
        <v>2019</v>
      </c>
      <c r="E4241">
        <v>33.799999999999997</v>
      </c>
      <c r="F4241">
        <v>1.4</v>
      </c>
      <c r="G4241">
        <v>44.9</v>
      </c>
      <c r="H4241">
        <v>1.9</v>
      </c>
      <c r="I4241">
        <v>11.1</v>
      </c>
      <c r="J4241">
        <v>2.4</v>
      </c>
      <c r="K4241">
        <v>24.7</v>
      </c>
      <c r="L4241">
        <v>3.1</v>
      </c>
    </row>
    <row r="4242" spans="1:12" x14ac:dyDescent="0.2">
      <c r="A4242" t="str">
        <f t="shared" si="66"/>
        <v>RUS1988</v>
      </c>
      <c r="B4242" t="str">
        <f>VLOOKUP(C4242,'Country code'!$B$1:$C$992,2,FALSE)</f>
        <v>RUS</v>
      </c>
      <c r="C4242" t="s">
        <v>117</v>
      </c>
      <c r="D4242">
        <v>1988</v>
      </c>
      <c r="E4242">
        <v>24.5</v>
      </c>
      <c r="F4242">
        <v>1.2</v>
      </c>
      <c r="G4242">
        <v>35</v>
      </c>
      <c r="H4242">
        <v>1.8</v>
      </c>
    </row>
    <row r="4243" spans="1:12" x14ac:dyDescent="0.2">
      <c r="A4243" t="str">
        <f t="shared" si="66"/>
        <v>RUS1989</v>
      </c>
      <c r="B4243" t="str">
        <f>VLOOKUP(C4243,'Country code'!$B$1:$C$992,2,FALSE)</f>
        <v>RUS</v>
      </c>
      <c r="C4243" t="s">
        <v>117</v>
      </c>
      <c r="D4243">
        <v>1989</v>
      </c>
      <c r="E4243">
        <v>24.6</v>
      </c>
      <c r="F4243">
        <v>1.1000000000000001</v>
      </c>
      <c r="G4243">
        <v>35.299999999999997</v>
      </c>
      <c r="H4243">
        <v>1.6</v>
      </c>
    </row>
    <row r="4244" spans="1:12" x14ac:dyDescent="0.2">
      <c r="A4244" t="str">
        <f t="shared" si="66"/>
        <v>RUS1990</v>
      </c>
      <c r="B4244" t="str">
        <f>VLOOKUP(C4244,'Country code'!$B$1:$C$992,2,FALSE)</f>
        <v>RUS</v>
      </c>
      <c r="C4244" t="s">
        <v>117</v>
      </c>
      <c r="D4244">
        <v>1990</v>
      </c>
      <c r="E4244">
        <v>25.1</v>
      </c>
      <c r="F4244">
        <v>1</v>
      </c>
      <c r="G4244">
        <v>36.1</v>
      </c>
      <c r="H4244">
        <v>1.5</v>
      </c>
    </row>
    <row r="4245" spans="1:12" x14ac:dyDescent="0.2">
      <c r="A4245" t="str">
        <f t="shared" si="66"/>
        <v>RUS1991</v>
      </c>
      <c r="B4245" t="str">
        <f>VLOOKUP(C4245,'Country code'!$B$1:$C$992,2,FALSE)</f>
        <v>RUS</v>
      </c>
      <c r="C4245" t="s">
        <v>117</v>
      </c>
      <c r="D4245">
        <v>1991</v>
      </c>
      <c r="E4245">
        <v>26.6</v>
      </c>
      <c r="F4245">
        <v>0.9</v>
      </c>
      <c r="G4245">
        <v>37.299999999999997</v>
      </c>
      <c r="H4245">
        <v>1.4</v>
      </c>
    </row>
    <row r="4246" spans="1:12" x14ac:dyDescent="0.2">
      <c r="A4246" t="str">
        <f t="shared" si="66"/>
        <v>RUS1992</v>
      </c>
      <c r="B4246" t="str">
        <f>VLOOKUP(C4246,'Country code'!$B$1:$C$992,2,FALSE)</f>
        <v>RUS</v>
      </c>
      <c r="C4246" t="s">
        <v>117</v>
      </c>
      <c r="D4246">
        <v>1992</v>
      </c>
      <c r="E4246">
        <v>29.4</v>
      </c>
      <c r="F4246">
        <v>0.9</v>
      </c>
      <c r="G4246">
        <v>39.799999999999997</v>
      </c>
      <c r="H4246">
        <v>1.3</v>
      </c>
    </row>
    <row r="4247" spans="1:12" x14ac:dyDescent="0.2">
      <c r="A4247" t="str">
        <f t="shared" si="66"/>
        <v>RUS1993</v>
      </c>
      <c r="B4247" t="str">
        <f>VLOOKUP(C4247,'Country code'!$B$1:$C$992,2,FALSE)</f>
        <v>RUS</v>
      </c>
      <c r="C4247" t="s">
        <v>117</v>
      </c>
      <c r="D4247">
        <v>1993</v>
      </c>
      <c r="E4247">
        <v>33.1</v>
      </c>
      <c r="F4247">
        <v>0.9</v>
      </c>
      <c r="G4247">
        <v>43</v>
      </c>
      <c r="H4247">
        <v>1.3</v>
      </c>
      <c r="I4247">
        <v>9.9</v>
      </c>
      <c r="J4247">
        <v>1.6</v>
      </c>
      <c r="K4247">
        <v>23</v>
      </c>
      <c r="L4247">
        <v>2.1</v>
      </c>
    </row>
    <row r="4248" spans="1:12" x14ac:dyDescent="0.2">
      <c r="A4248" t="str">
        <f t="shared" si="66"/>
        <v>RUS1994</v>
      </c>
      <c r="B4248" t="str">
        <f>VLOOKUP(C4248,'Country code'!$B$1:$C$992,2,FALSE)</f>
        <v>RUS</v>
      </c>
      <c r="C4248" t="s">
        <v>117</v>
      </c>
      <c r="D4248">
        <v>1994</v>
      </c>
      <c r="E4248">
        <v>35.700000000000003</v>
      </c>
      <c r="F4248">
        <v>0.9</v>
      </c>
      <c r="G4248">
        <v>45.3</v>
      </c>
      <c r="H4248">
        <v>1.2</v>
      </c>
      <c r="I4248">
        <v>9.6</v>
      </c>
      <c r="J4248">
        <v>1.5</v>
      </c>
      <c r="K4248">
        <v>21.2</v>
      </c>
      <c r="L4248">
        <v>1.9</v>
      </c>
    </row>
    <row r="4249" spans="1:12" x14ac:dyDescent="0.2">
      <c r="A4249" t="str">
        <f t="shared" si="66"/>
        <v>RUS1995</v>
      </c>
      <c r="B4249" t="str">
        <f>VLOOKUP(C4249,'Country code'!$B$1:$C$992,2,FALSE)</f>
        <v>RUS</v>
      </c>
      <c r="C4249" t="s">
        <v>117</v>
      </c>
      <c r="D4249">
        <v>1995</v>
      </c>
      <c r="E4249">
        <v>36.9</v>
      </c>
      <c r="F4249">
        <v>0.9</v>
      </c>
      <c r="G4249">
        <v>46.7</v>
      </c>
      <c r="H4249">
        <v>1.2</v>
      </c>
      <c r="I4249">
        <v>9.8000000000000007</v>
      </c>
      <c r="J4249">
        <v>1.5</v>
      </c>
      <c r="K4249">
        <v>21</v>
      </c>
      <c r="L4249">
        <v>1.9</v>
      </c>
    </row>
    <row r="4250" spans="1:12" x14ac:dyDescent="0.2">
      <c r="A4250" t="str">
        <f t="shared" si="66"/>
        <v>RUS1996</v>
      </c>
      <c r="B4250" t="str">
        <f>VLOOKUP(C4250,'Country code'!$B$1:$C$992,2,FALSE)</f>
        <v>RUS</v>
      </c>
      <c r="C4250" t="s">
        <v>117</v>
      </c>
      <c r="D4250">
        <v>1996</v>
      </c>
      <c r="E4250">
        <v>37.4</v>
      </c>
      <c r="F4250">
        <v>0.9</v>
      </c>
      <c r="G4250">
        <v>47.4</v>
      </c>
      <c r="H4250">
        <v>1.2</v>
      </c>
      <c r="I4250">
        <v>10</v>
      </c>
      <c r="J4250">
        <v>1.5</v>
      </c>
      <c r="K4250">
        <v>21.1</v>
      </c>
      <c r="L4250">
        <v>1.9</v>
      </c>
    </row>
    <row r="4251" spans="1:12" x14ac:dyDescent="0.2">
      <c r="A4251" t="str">
        <f t="shared" si="66"/>
        <v>RUS1997</v>
      </c>
      <c r="B4251" t="str">
        <f>VLOOKUP(C4251,'Country code'!$B$1:$C$992,2,FALSE)</f>
        <v>RUS</v>
      </c>
      <c r="C4251" t="s">
        <v>117</v>
      </c>
      <c r="D4251">
        <v>1997</v>
      </c>
      <c r="E4251">
        <v>36.799999999999997</v>
      </c>
      <c r="F4251">
        <v>0.9</v>
      </c>
      <c r="G4251">
        <v>47.2</v>
      </c>
      <c r="H4251">
        <v>1.2</v>
      </c>
      <c r="I4251">
        <v>10.4</v>
      </c>
      <c r="J4251">
        <v>1.5</v>
      </c>
      <c r="K4251">
        <v>22</v>
      </c>
      <c r="L4251">
        <v>1.9</v>
      </c>
    </row>
    <row r="4252" spans="1:12" x14ac:dyDescent="0.2">
      <c r="A4252" t="str">
        <f t="shared" si="66"/>
        <v>RUS1998</v>
      </c>
      <c r="B4252" t="str">
        <f>VLOOKUP(C4252,'Country code'!$B$1:$C$992,2,FALSE)</f>
        <v>RUS</v>
      </c>
      <c r="C4252" t="s">
        <v>117</v>
      </c>
      <c r="D4252">
        <v>1998</v>
      </c>
      <c r="E4252">
        <v>36.9</v>
      </c>
      <c r="F4252">
        <v>0.9</v>
      </c>
      <c r="G4252">
        <v>47.5</v>
      </c>
      <c r="H4252">
        <v>1.2</v>
      </c>
      <c r="I4252">
        <v>10.6</v>
      </c>
      <c r="J4252">
        <v>1.5</v>
      </c>
      <c r="K4252">
        <v>22.3</v>
      </c>
      <c r="L4252">
        <v>1.9</v>
      </c>
    </row>
    <row r="4253" spans="1:12" x14ac:dyDescent="0.2">
      <c r="A4253" t="str">
        <f t="shared" si="66"/>
        <v>RUS1999</v>
      </c>
      <c r="B4253" t="str">
        <f>VLOOKUP(C4253,'Country code'!$B$1:$C$992,2,FALSE)</f>
        <v>RUS</v>
      </c>
      <c r="C4253" t="s">
        <v>117</v>
      </c>
      <c r="D4253">
        <v>1999</v>
      </c>
      <c r="E4253">
        <v>36.700000000000003</v>
      </c>
      <c r="F4253">
        <v>1</v>
      </c>
      <c r="G4253">
        <v>47.5</v>
      </c>
      <c r="H4253">
        <v>1.2</v>
      </c>
      <c r="I4253">
        <v>10.8</v>
      </c>
      <c r="J4253">
        <v>1.6</v>
      </c>
      <c r="K4253">
        <v>22.7</v>
      </c>
      <c r="L4253">
        <v>2</v>
      </c>
    </row>
    <row r="4254" spans="1:12" x14ac:dyDescent="0.2">
      <c r="A4254" t="str">
        <f t="shared" si="66"/>
        <v>RUS2000</v>
      </c>
      <c r="B4254" t="str">
        <f>VLOOKUP(C4254,'Country code'!$B$1:$C$992,2,FALSE)</f>
        <v>RUS</v>
      </c>
      <c r="C4254" t="s">
        <v>117</v>
      </c>
      <c r="D4254">
        <v>2000</v>
      </c>
      <c r="E4254">
        <v>37</v>
      </c>
      <c r="F4254">
        <v>1</v>
      </c>
      <c r="G4254">
        <v>48</v>
      </c>
      <c r="H4254">
        <v>1.2</v>
      </c>
      <c r="I4254">
        <v>11</v>
      </c>
      <c r="J4254">
        <v>1.6</v>
      </c>
      <c r="K4254">
        <v>22.9</v>
      </c>
      <c r="L4254">
        <v>2</v>
      </c>
    </row>
    <row r="4255" spans="1:12" x14ac:dyDescent="0.2">
      <c r="A4255" t="str">
        <f t="shared" si="66"/>
        <v>RUS2001</v>
      </c>
      <c r="B4255" t="str">
        <f>VLOOKUP(C4255,'Country code'!$B$1:$C$992,2,FALSE)</f>
        <v>RUS</v>
      </c>
      <c r="C4255" t="s">
        <v>117</v>
      </c>
      <c r="D4255">
        <v>2001</v>
      </c>
      <c r="E4255">
        <v>36.9</v>
      </c>
      <c r="F4255">
        <v>0.9</v>
      </c>
      <c r="G4255">
        <v>47.8</v>
      </c>
      <c r="H4255">
        <v>1.1000000000000001</v>
      </c>
      <c r="I4255">
        <v>10.9</v>
      </c>
      <c r="J4255">
        <v>1.4</v>
      </c>
      <c r="K4255">
        <v>22.8</v>
      </c>
      <c r="L4255">
        <v>1.8</v>
      </c>
    </row>
    <row r="4256" spans="1:12" x14ac:dyDescent="0.2">
      <c r="A4256" t="str">
        <f t="shared" si="66"/>
        <v>RUS2002</v>
      </c>
      <c r="B4256" t="str">
        <f>VLOOKUP(C4256,'Country code'!$B$1:$C$992,2,FALSE)</f>
        <v>RUS</v>
      </c>
      <c r="C4256" t="s">
        <v>117</v>
      </c>
      <c r="D4256">
        <v>2002</v>
      </c>
      <c r="E4256">
        <v>36.6</v>
      </c>
      <c r="F4256">
        <v>0.9</v>
      </c>
      <c r="G4256">
        <v>47.7</v>
      </c>
      <c r="H4256">
        <v>1.1000000000000001</v>
      </c>
      <c r="I4256">
        <v>11.1</v>
      </c>
      <c r="J4256">
        <v>1.4</v>
      </c>
      <c r="K4256">
        <v>23.3</v>
      </c>
      <c r="L4256">
        <v>1.8</v>
      </c>
    </row>
    <row r="4257" spans="1:12" x14ac:dyDescent="0.2">
      <c r="A4257" t="str">
        <f t="shared" si="66"/>
        <v>RUS2003</v>
      </c>
      <c r="B4257" t="str">
        <f>VLOOKUP(C4257,'Country code'!$B$1:$C$992,2,FALSE)</f>
        <v>RUS</v>
      </c>
      <c r="C4257" t="s">
        <v>117</v>
      </c>
      <c r="D4257">
        <v>2003</v>
      </c>
      <c r="E4257">
        <v>37.1</v>
      </c>
      <c r="F4257">
        <v>0.9</v>
      </c>
      <c r="G4257">
        <v>48</v>
      </c>
      <c r="H4257">
        <v>1.1000000000000001</v>
      </c>
      <c r="I4257">
        <v>10.9</v>
      </c>
      <c r="J4257">
        <v>1.4</v>
      </c>
      <c r="K4257">
        <v>22.7</v>
      </c>
      <c r="L4257">
        <v>1.8</v>
      </c>
    </row>
    <row r="4258" spans="1:12" x14ac:dyDescent="0.2">
      <c r="A4258" t="str">
        <f t="shared" si="66"/>
        <v>RUS2004</v>
      </c>
      <c r="B4258" t="str">
        <f>VLOOKUP(C4258,'Country code'!$B$1:$C$992,2,FALSE)</f>
        <v>RUS</v>
      </c>
      <c r="C4258" t="s">
        <v>117</v>
      </c>
      <c r="D4258">
        <v>2004</v>
      </c>
      <c r="E4258">
        <v>37.5</v>
      </c>
      <c r="F4258">
        <v>0.9</v>
      </c>
      <c r="G4258">
        <v>48.3</v>
      </c>
      <c r="H4258">
        <v>1.1000000000000001</v>
      </c>
      <c r="I4258">
        <v>10.8</v>
      </c>
      <c r="J4258">
        <v>1.4</v>
      </c>
      <c r="K4258">
        <v>22.4</v>
      </c>
      <c r="L4258">
        <v>1.8</v>
      </c>
    </row>
    <row r="4259" spans="1:12" x14ac:dyDescent="0.2">
      <c r="A4259" t="str">
        <f t="shared" si="66"/>
        <v>RUS2005</v>
      </c>
      <c r="B4259" t="str">
        <f>VLOOKUP(C4259,'Country code'!$B$1:$C$992,2,FALSE)</f>
        <v>RUS</v>
      </c>
      <c r="C4259" t="s">
        <v>117</v>
      </c>
      <c r="D4259">
        <v>2005</v>
      </c>
      <c r="E4259">
        <v>37.4</v>
      </c>
      <c r="F4259">
        <v>0.9</v>
      </c>
      <c r="G4259">
        <v>48.1</v>
      </c>
      <c r="H4259">
        <v>1.1000000000000001</v>
      </c>
      <c r="I4259">
        <v>10.7</v>
      </c>
      <c r="J4259">
        <v>1.4</v>
      </c>
      <c r="K4259">
        <v>22.2</v>
      </c>
      <c r="L4259">
        <v>1.8</v>
      </c>
    </row>
    <row r="4260" spans="1:12" x14ac:dyDescent="0.2">
      <c r="A4260" t="str">
        <f t="shared" si="66"/>
        <v>RUS2006</v>
      </c>
      <c r="B4260" t="str">
        <f>VLOOKUP(C4260,'Country code'!$B$1:$C$992,2,FALSE)</f>
        <v>RUS</v>
      </c>
      <c r="C4260" t="s">
        <v>117</v>
      </c>
      <c r="D4260">
        <v>2006</v>
      </c>
      <c r="E4260">
        <v>37.299999999999997</v>
      </c>
      <c r="F4260">
        <v>0.9</v>
      </c>
      <c r="G4260">
        <v>47.9</v>
      </c>
      <c r="H4260">
        <v>1.1000000000000001</v>
      </c>
      <c r="I4260">
        <v>10.6</v>
      </c>
      <c r="J4260">
        <v>1.4</v>
      </c>
      <c r="K4260">
        <v>22.1</v>
      </c>
      <c r="L4260">
        <v>1.8</v>
      </c>
    </row>
    <row r="4261" spans="1:12" x14ac:dyDescent="0.2">
      <c r="A4261" t="str">
        <f t="shared" si="66"/>
        <v>RUS2007</v>
      </c>
      <c r="B4261" t="str">
        <f>VLOOKUP(C4261,'Country code'!$B$1:$C$992,2,FALSE)</f>
        <v>RUS</v>
      </c>
      <c r="C4261" t="s">
        <v>117</v>
      </c>
      <c r="D4261">
        <v>2007</v>
      </c>
      <c r="E4261">
        <v>36.799999999999997</v>
      </c>
      <c r="F4261">
        <v>0.8</v>
      </c>
      <c r="G4261">
        <v>47.4</v>
      </c>
      <c r="H4261">
        <v>1</v>
      </c>
      <c r="I4261">
        <v>10.6</v>
      </c>
      <c r="J4261">
        <v>1.3</v>
      </c>
      <c r="K4261">
        <v>22.4</v>
      </c>
      <c r="L4261">
        <v>1.6</v>
      </c>
    </row>
    <row r="4262" spans="1:12" x14ac:dyDescent="0.2">
      <c r="A4262" t="str">
        <f t="shared" si="66"/>
        <v>RUS2008</v>
      </c>
      <c r="B4262" t="str">
        <f>VLOOKUP(C4262,'Country code'!$B$1:$C$992,2,FALSE)</f>
        <v>RUS</v>
      </c>
      <c r="C4262" t="s">
        <v>117</v>
      </c>
      <c r="D4262">
        <v>2008</v>
      </c>
      <c r="E4262">
        <v>37.1</v>
      </c>
      <c r="F4262">
        <v>0.9</v>
      </c>
      <c r="G4262">
        <v>47.6</v>
      </c>
      <c r="H4262">
        <v>1.1000000000000001</v>
      </c>
      <c r="I4262">
        <v>10.5</v>
      </c>
      <c r="J4262">
        <v>1.4</v>
      </c>
      <c r="K4262">
        <v>22.1</v>
      </c>
      <c r="L4262">
        <v>1.8</v>
      </c>
    </row>
    <row r="4263" spans="1:12" x14ac:dyDescent="0.2">
      <c r="A4263" t="str">
        <f t="shared" si="66"/>
        <v>RUS2009</v>
      </c>
      <c r="B4263" t="str">
        <f>VLOOKUP(C4263,'Country code'!$B$1:$C$992,2,FALSE)</f>
        <v>RUS</v>
      </c>
      <c r="C4263" t="s">
        <v>117</v>
      </c>
      <c r="D4263">
        <v>2009</v>
      </c>
      <c r="E4263">
        <v>36.6</v>
      </c>
      <c r="F4263">
        <v>0.9</v>
      </c>
      <c r="G4263">
        <v>47.3</v>
      </c>
      <c r="H4263">
        <v>1</v>
      </c>
      <c r="I4263">
        <v>10.7</v>
      </c>
      <c r="J4263">
        <v>1.3</v>
      </c>
      <c r="K4263">
        <v>22.6</v>
      </c>
      <c r="L4263">
        <v>1.6</v>
      </c>
    </row>
    <row r="4264" spans="1:12" x14ac:dyDescent="0.2">
      <c r="A4264" t="str">
        <f t="shared" si="66"/>
        <v>RUS2010</v>
      </c>
      <c r="B4264" t="str">
        <f>VLOOKUP(C4264,'Country code'!$B$1:$C$992,2,FALSE)</f>
        <v>RUS</v>
      </c>
      <c r="C4264" t="s">
        <v>117</v>
      </c>
      <c r="D4264">
        <v>2010</v>
      </c>
      <c r="E4264">
        <v>35.9</v>
      </c>
      <c r="F4264">
        <v>0.9</v>
      </c>
      <c r="G4264">
        <v>46.8</v>
      </c>
      <c r="H4264">
        <v>0.9</v>
      </c>
      <c r="I4264">
        <v>10.9</v>
      </c>
      <c r="J4264">
        <v>1.3</v>
      </c>
      <c r="K4264">
        <v>23.3</v>
      </c>
      <c r="L4264">
        <v>1.6</v>
      </c>
    </row>
    <row r="4265" spans="1:12" x14ac:dyDescent="0.2">
      <c r="A4265" t="str">
        <f t="shared" si="66"/>
        <v>RUS2011</v>
      </c>
      <c r="B4265" t="str">
        <f>VLOOKUP(C4265,'Country code'!$B$1:$C$992,2,FALSE)</f>
        <v>RUS</v>
      </c>
      <c r="C4265" t="s">
        <v>117</v>
      </c>
      <c r="D4265">
        <v>2011</v>
      </c>
      <c r="E4265">
        <v>35.700000000000003</v>
      </c>
      <c r="F4265">
        <v>0.9</v>
      </c>
      <c r="G4265">
        <v>46.6</v>
      </c>
      <c r="H4265">
        <v>0.9</v>
      </c>
      <c r="I4265">
        <v>10.9</v>
      </c>
      <c r="J4265">
        <v>1.3</v>
      </c>
      <c r="K4265">
        <v>23.4</v>
      </c>
      <c r="L4265">
        <v>1.6</v>
      </c>
    </row>
    <row r="4266" spans="1:12" x14ac:dyDescent="0.2">
      <c r="A4266" t="str">
        <f t="shared" si="66"/>
        <v>RUS2012</v>
      </c>
      <c r="B4266" t="str">
        <f>VLOOKUP(C4266,'Country code'!$B$1:$C$992,2,FALSE)</f>
        <v>RUS</v>
      </c>
      <c r="C4266" t="s">
        <v>117</v>
      </c>
      <c r="D4266">
        <v>2012</v>
      </c>
      <c r="E4266">
        <v>35.299999999999997</v>
      </c>
      <c r="F4266">
        <v>0.9</v>
      </c>
      <c r="G4266">
        <v>46.3</v>
      </c>
      <c r="H4266">
        <v>1</v>
      </c>
      <c r="I4266">
        <v>11</v>
      </c>
      <c r="J4266">
        <v>1.3</v>
      </c>
      <c r="K4266">
        <v>23.8</v>
      </c>
      <c r="L4266">
        <v>1.6</v>
      </c>
    </row>
    <row r="4267" spans="1:12" x14ac:dyDescent="0.2">
      <c r="A4267" t="str">
        <f t="shared" si="66"/>
        <v>RUS2013</v>
      </c>
      <c r="B4267" t="str">
        <f>VLOOKUP(C4267,'Country code'!$B$1:$C$992,2,FALSE)</f>
        <v>RUS</v>
      </c>
      <c r="C4267" t="s">
        <v>117</v>
      </c>
      <c r="D4267">
        <v>2013</v>
      </c>
      <c r="E4267">
        <v>34.700000000000003</v>
      </c>
      <c r="F4267">
        <v>0.8</v>
      </c>
      <c r="G4267">
        <v>45.7</v>
      </c>
      <c r="H4267">
        <v>0.9</v>
      </c>
      <c r="I4267">
        <v>11</v>
      </c>
      <c r="J4267">
        <v>1.2</v>
      </c>
      <c r="K4267">
        <v>24.1</v>
      </c>
      <c r="L4267">
        <v>1.5</v>
      </c>
    </row>
    <row r="4268" spans="1:12" x14ac:dyDescent="0.2">
      <c r="A4268" t="str">
        <f t="shared" si="66"/>
        <v>RUS2014</v>
      </c>
      <c r="B4268" t="str">
        <f>VLOOKUP(C4268,'Country code'!$B$1:$C$992,2,FALSE)</f>
        <v>RUS</v>
      </c>
      <c r="C4268" t="s">
        <v>117</v>
      </c>
      <c r="D4268">
        <v>2014</v>
      </c>
      <c r="E4268">
        <v>34</v>
      </c>
      <c r="F4268">
        <v>0.7</v>
      </c>
      <c r="G4268">
        <v>45.1</v>
      </c>
      <c r="H4268">
        <v>0.8</v>
      </c>
      <c r="I4268">
        <v>11.1</v>
      </c>
      <c r="J4268">
        <v>1.1000000000000001</v>
      </c>
      <c r="K4268">
        <v>24.6</v>
      </c>
      <c r="L4268">
        <v>1.4</v>
      </c>
    </row>
    <row r="4269" spans="1:12" x14ac:dyDescent="0.2">
      <c r="A4269" t="str">
        <f t="shared" si="66"/>
        <v>RUS2015</v>
      </c>
      <c r="B4269" t="str">
        <f>VLOOKUP(C4269,'Country code'!$B$1:$C$992,2,FALSE)</f>
        <v>RUS</v>
      </c>
      <c r="C4269" t="s">
        <v>117</v>
      </c>
      <c r="D4269">
        <v>2015</v>
      </c>
      <c r="E4269">
        <v>33.4</v>
      </c>
      <c r="F4269">
        <v>0.7</v>
      </c>
      <c r="G4269">
        <v>44.4</v>
      </c>
      <c r="H4269">
        <v>0.7</v>
      </c>
      <c r="I4269">
        <v>11</v>
      </c>
      <c r="J4269">
        <v>1</v>
      </c>
      <c r="K4269">
        <v>24.8</v>
      </c>
      <c r="L4269">
        <v>1.2</v>
      </c>
    </row>
    <row r="4270" spans="1:12" x14ac:dyDescent="0.2">
      <c r="A4270" t="str">
        <f t="shared" si="66"/>
        <v>RUS2016</v>
      </c>
      <c r="B4270" t="str">
        <f>VLOOKUP(C4270,'Country code'!$B$1:$C$992,2,FALSE)</f>
        <v>RUS</v>
      </c>
      <c r="C4270" t="s">
        <v>117</v>
      </c>
      <c r="D4270">
        <v>2016</v>
      </c>
      <c r="E4270">
        <v>33</v>
      </c>
      <c r="F4270">
        <v>0.6</v>
      </c>
      <c r="G4270">
        <v>44.2</v>
      </c>
      <c r="H4270">
        <v>0.7</v>
      </c>
      <c r="I4270">
        <v>11.2</v>
      </c>
      <c r="J4270">
        <v>0.9</v>
      </c>
      <c r="K4270">
        <v>25.3</v>
      </c>
      <c r="L4270">
        <v>1.1000000000000001</v>
      </c>
    </row>
    <row r="4271" spans="1:12" x14ac:dyDescent="0.2">
      <c r="A4271" t="str">
        <f t="shared" si="66"/>
        <v>RUS2017</v>
      </c>
      <c r="B4271" t="str">
        <f>VLOOKUP(C4271,'Country code'!$B$1:$C$992,2,FALSE)</f>
        <v>RUS</v>
      </c>
      <c r="C4271" t="s">
        <v>117</v>
      </c>
      <c r="D4271">
        <v>2017</v>
      </c>
      <c r="E4271">
        <v>32.299999999999997</v>
      </c>
      <c r="F4271">
        <v>0.6</v>
      </c>
      <c r="G4271">
        <v>43.8</v>
      </c>
      <c r="H4271">
        <v>0.6</v>
      </c>
      <c r="I4271">
        <v>11.5</v>
      </c>
      <c r="J4271">
        <v>0.8</v>
      </c>
      <c r="K4271">
        <v>26.3</v>
      </c>
      <c r="L4271">
        <v>1</v>
      </c>
    </row>
    <row r="4272" spans="1:12" x14ac:dyDescent="0.2">
      <c r="A4272" t="str">
        <f t="shared" si="66"/>
        <v>RUS2018</v>
      </c>
      <c r="B4272" t="str">
        <f>VLOOKUP(C4272,'Country code'!$B$1:$C$992,2,FALSE)</f>
        <v>RUS</v>
      </c>
      <c r="C4272" t="s">
        <v>117</v>
      </c>
      <c r="D4272">
        <v>2018</v>
      </c>
      <c r="E4272">
        <v>32.299999999999997</v>
      </c>
      <c r="F4272">
        <v>0.8</v>
      </c>
      <c r="G4272">
        <v>43.7</v>
      </c>
      <c r="H4272">
        <v>0.8</v>
      </c>
      <c r="I4272">
        <v>11.4</v>
      </c>
      <c r="J4272">
        <v>1.1000000000000001</v>
      </c>
      <c r="K4272">
        <v>26.1</v>
      </c>
      <c r="L4272">
        <v>1.4</v>
      </c>
    </row>
    <row r="4273" spans="1:12" x14ac:dyDescent="0.2">
      <c r="A4273" t="str">
        <f t="shared" si="66"/>
        <v>RUS2019</v>
      </c>
      <c r="B4273" t="str">
        <f>VLOOKUP(C4273,'Country code'!$B$1:$C$992,2,FALSE)</f>
        <v>RUS</v>
      </c>
      <c r="C4273" t="s">
        <v>117</v>
      </c>
      <c r="D4273">
        <v>2019</v>
      </c>
      <c r="E4273">
        <v>32.299999999999997</v>
      </c>
      <c r="F4273">
        <v>1</v>
      </c>
      <c r="G4273">
        <v>43.7</v>
      </c>
      <c r="H4273">
        <v>1.1000000000000001</v>
      </c>
      <c r="I4273">
        <v>11.4</v>
      </c>
      <c r="J4273">
        <v>1.5</v>
      </c>
      <c r="K4273">
        <v>26.1</v>
      </c>
      <c r="L4273">
        <v>1.9</v>
      </c>
    </row>
    <row r="4274" spans="1:12" x14ac:dyDescent="0.2">
      <c r="A4274" t="str">
        <f t="shared" si="66"/>
        <v>RWA1986</v>
      </c>
      <c r="B4274" t="str">
        <f>VLOOKUP(C4274,'Country code'!$B$1:$C$992,2,FALSE)</f>
        <v>RWA</v>
      </c>
      <c r="C4274" t="s">
        <v>118</v>
      </c>
      <c r="D4274">
        <v>1986</v>
      </c>
      <c r="E4274">
        <v>45.1</v>
      </c>
      <c r="F4274">
        <v>3.3</v>
      </c>
      <c r="G4274">
        <v>46.6</v>
      </c>
      <c r="H4274">
        <v>3.5</v>
      </c>
    </row>
    <row r="4275" spans="1:12" x14ac:dyDescent="0.2">
      <c r="A4275" t="str">
        <f t="shared" si="66"/>
        <v>RWA1987</v>
      </c>
      <c r="B4275" t="str">
        <f>VLOOKUP(C4275,'Country code'!$B$1:$C$992,2,FALSE)</f>
        <v>RWA</v>
      </c>
      <c r="C4275" t="s">
        <v>118</v>
      </c>
      <c r="D4275">
        <v>1987</v>
      </c>
      <c r="E4275">
        <v>45.4</v>
      </c>
      <c r="F4275">
        <v>3.2</v>
      </c>
      <c r="G4275">
        <v>47</v>
      </c>
      <c r="H4275">
        <v>3.5</v>
      </c>
    </row>
    <row r="4276" spans="1:12" x14ac:dyDescent="0.2">
      <c r="A4276" t="str">
        <f t="shared" si="66"/>
        <v>RWA1988</v>
      </c>
      <c r="B4276" t="str">
        <f>VLOOKUP(C4276,'Country code'!$B$1:$C$992,2,FALSE)</f>
        <v>RWA</v>
      </c>
      <c r="C4276" t="s">
        <v>118</v>
      </c>
      <c r="D4276">
        <v>1988</v>
      </c>
      <c r="E4276">
        <v>45.7</v>
      </c>
      <c r="F4276">
        <v>3.2</v>
      </c>
      <c r="G4276">
        <v>47.4</v>
      </c>
      <c r="H4276">
        <v>3.5</v>
      </c>
    </row>
    <row r="4277" spans="1:12" x14ac:dyDescent="0.2">
      <c r="A4277" t="str">
        <f t="shared" si="66"/>
        <v>RWA1989</v>
      </c>
      <c r="B4277" t="str">
        <f>VLOOKUP(C4277,'Country code'!$B$1:$C$992,2,FALSE)</f>
        <v>RWA</v>
      </c>
      <c r="C4277" t="s">
        <v>118</v>
      </c>
      <c r="D4277">
        <v>1989</v>
      </c>
      <c r="E4277">
        <v>46.1</v>
      </c>
      <c r="F4277">
        <v>3.2</v>
      </c>
      <c r="G4277">
        <v>47.8</v>
      </c>
      <c r="H4277">
        <v>3.4</v>
      </c>
    </row>
    <row r="4278" spans="1:12" x14ac:dyDescent="0.2">
      <c r="A4278" t="str">
        <f t="shared" si="66"/>
        <v>RWA1990</v>
      </c>
      <c r="B4278" t="str">
        <f>VLOOKUP(C4278,'Country code'!$B$1:$C$992,2,FALSE)</f>
        <v>RWA</v>
      </c>
      <c r="C4278" t="s">
        <v>118</v>
      </c>
      <c r="D4278">
        <v>1990</v>
      </c>
      <c r="E4278">
        <v>46.5</v>
      </c>
      <c r="F4278">
        <v>3.1</v>
      </c>
      <c r="G4278">
        <v>48.2</v>
      </c>
      <c r="H4278">
        <v>3.4</v>
      </c>
    </row>
    <row r="4279" spans="1:12" x14ac:dyDescent="0.2">
      <c r="A4279" t="str">
        <f t="shared" si="66"/>
        <v>RWA1991</v>
      </c>
      <c r="B4279" t="str">
        <f>VLOOKUP(C4279,'Country code'!$B$1:$C$992,2,FALSE)</f>
        <v>RWA</v>
      </c>
      <c r="C4279" t="s">
        <v>118</v>
      </c>
      <c r="D4279">
        <v>1991</v>
      </c>
      <c r="E4279">
        <v>46.8</v>
      </c>
      <c r="F4279">
        <v>3</v>
      </c>
      <c r="G4279">
        <v>48.6</v>
      </c>
      <c r="H4279">
        <v>3.3</v>
      </c>
    </row>
    <row r="4280" spans="1:12" x14ac:dyDescent="0.2">
      <c r="A4280" t="str">
        <f t="shared" si="66"/>
        <v>RWA1992</v>
      </c>
      <c r="B4280" t="str">
        <f>VLOOKUP(C4280,'Country code'!$B$1:$C$992,2,FALSE)</f>
        <v>RWA</v>
      </c>
      <c r="C4280" t="s">
        <v>118</v>
      </c>
      <c r="D4280">
        <v>1992</v>
      </c>
      <c r="E4280">
        <v>47.2</v>
      </c>
      <c r="F4280">
        <v>3.1</v>
      </c>
      <c r="G4280">
        <v>49</v>
      </c>
      <c r="H4280">
        <v>3.2</v>
      </c>
    </row>
    <row r="4281" spans="1:12" x14ac:dyDescent="0.2">
      <c r="A4281" t="str">
        <f t="shared" si="66"/>
        <v>RWA1993</v>
      </c>
      <c r="B4281" t="str">
        <f>VLOOKUP(C4281,'Country code'!$B$1:$C$992,2,FALSE)</f>
        <v>RWA</v>
      </c>
      <c r="C4281" t="s">
        <v>118</v>
      </c>
      <c r="D4281">
        <v>1993</v>
      </c>
      <c r="E4281">
        <v>47.5</v>
      </c>
      <c r="F4281">
        <v>2.9</v>
      </c>
      <c r="G4281">
        <v>49.4</v>
      </c>
      <c r="H4281">
        <v>3.1</v>
      </c>
    </row>
    <row r="4282" spans="1:12" x14ac:dyDescent="0.2">
      <c r="A4282" t="str">
        <f t="shared" si="66"/>
        <v>RWA1994</v>
      </c>
      <c r="B4282" t="str">
        <f>VLOOKUP(C4282,'Country code'!$B$1:$C$992,2,FALSE)</f>
        <v>RWA</v>
      </c>
      <c r="C4282" t="s">
        <v>118</v>
      </c>
      <c r="D4282">
        <v>1994</v>
      </c>
      <c r="E4282">
        <v>47.8</v>
      </c>
      <c r="F4282">
        <v>2.9</v>
      </c>
      <c r="G4282">
        <v>49.8</v>
      </c>
      <c r="H4282">
        <v>3.1</v>
      </c>
    </row>
    <row r="4283" spans="1:12" x14ac:dyDescent="0.2">
      <c r="A4283" t="str">
        <f t="shared" ref="A4283:A4346" si="67">B4283&amp;D4283</f>
        <v>RWA1995</v>
      </c>
      <c r="B4283" t="str">
        <f>VLOOKUP(C4283,'Country code'!$B$1:$C$992,2,FALSE)</f>
        <v>RWA</v>
      </c>
      <c r="C4283" t="s">
        <v>118</v>
      </c>
      <c r="D4283">
        <v>1995</v>
      </c>
      <c r="E4283">
        <v>48.1</v>
      </c>
      <c r="F4283">
        <v>2.8</v>
      </c>
      <c r="G4283">
        <v>50.2</v>
      </c>
      <c r="H4283">
        <v>3</v>
      </c>
    </row>
    <row r="4284" spans="1:12" x14ac:dyDescent="0.2">
      <c r="A4284" t="str">
        <f t="shared" si="67"/>
        <v>RWA1996</v>
      </c>
      <c r="B4284" t="str">
        <f>VLOOKUP(C4284,'Country code'!$B$1:$C$992,2,FALSE)</f>
        <v>RWA</v>
      </c>
      <c r="C4284" t="s">
        <v>118</v>
      </c>
      <c r="D4284">
        <v>1996</v>
      </c>
      <c r="E4284">
        <v>48.5</v>
      </c>
      <c r="F4284">
        <v>2.6</v>
      </c>
      <c r="G4284">
        <v>50.6</v>
      </c>
      <c r="H4284">
        <v>2.9</v>
      </c>
    </row>
    <row r="4285" spans="1:12" x14ac:dyDescent="0.2">
      <c r="A4285" t="str">
        <f t="shared" si="67"/>
        <v>RWA1997</v>
      </c>
      <c r="B4285" t="str">
        <f>VLOOKUP(C4285,'Country code'!$B$1:$C$992,2,FALSE)</f>
        <v>RWA</v>
      </c>
      <c r="C4285" t="s">
        <v>118</v>
      </c>
      <c r="D4285">
        <v>1997</v>
      </c>
      <c r="E4285">
        <v>48.9</v>
      </c>
      <c r="F4285">
        <v>2.6</v>
      </c>
      <c r="G4285">
        <v>51</v>
      </c>
      <c r="H4285">
        <v>2.8</v>
      </c>
    </row>
    <row r="4286" spans="1:12" x14ac:dyDescent="0.2">
      <c r="A4286" t="str">
        <f t="shared" si="67"/>
        <v>RWA1998</v>
      </c>
      <c r="B4286" t="str">
        <f>VLOOKUP(C4286,'Country code'!$B$1:$C$992,2,FALSE)</f>
        <v>RWA</v>
      </c>
      <c r="C4286" t="s">
        <v>118</v>
      </c>
      <c r="D4286">
        <v>1998</v>
      </c>
      <c r="E4286">
        <v>49.2</v>
      </c>
      <c r="F4286">
        <v>2.5</v>
      </c>
      <c r="G4286">
        <v>51.4</v>
      </c>
      <c r="H4286">
        <v>2.6</v>
      </c>
    </row>
    <row r="4287" spans="1:12" x14ac:dyDescent="0.2">
      <c r="A4287" t="str">
        <f t="shared" si="67"/>
        <v>RWA1999</v>
      </c>
      <c r="B4287" t="str">
        <f>VLOOKUP(C4287,'Country code'!$B$1:$C$992,2,FALSE)</f>
        <v>RWA</v>
      </c>
      <c r="C4287" t="s">
        <v>118</v>
      </c>
      <c r="D4287">
        <v>1999</v>
      </c>
      <c r="E4287">
        <v>49.5</v>
      </c>
      <c r="F4287">
        <v>2.2999999999999998</v>
      </c>
      <c r="G4287">
        <v>51.8</v>
      </c>
      <c r="H4287">
        <v>2.5</v>
      </c>
    </row>
    <row r="4288" spans="1:12" x14ac:dyDescent="0.2">
      <c r="A4288" t="str">
        <f t="shared" si="67"/>
        <v>RWA2000</v>
      </c>
      <c r="B4288" t="str">
        <f>VLOOKUP(C4288,'Country code'!$B$1:$C$992,2,FALSE)</f>
        <v>RWA</v>
      </c>
      <c r="C4288" t="s">
        <v>118</v>
      </c>
      <c r="D4288">
        <v>2000</v>
      </c>
      <c r="E4288">
        <v>49.9</v>
      </c>
      <c r="F4288">
        <v>2.2000000000000002</v>
      </c>
      <c r="G4288">
        <v>52.3</v>
      </c>
      <c r="H4288">
        <v>2.4</v>
      </c>
    </row>
    <row r="4289" spans="1:8" x14ac:dyDescent="0.2">
      <c r="A4289" t="str">
        <f t="shared" si="67"/>
        <v>RWA2001</v>
      </c>
      <c r="B4289" t="str">
        <f>VLOOKUP(C4289,'Country code'!$B$1:$C$992,2,FALSE)</f>
        <v>RWA</v>
      </c>
      <c r="C4289" t="s">
        <v>118</v>
      </c>
      <c r="D4289">
        <v>2001</v>
      </c>
      <c r="E4289">
        <v>50.1</v>
      </c>
      <c r="F4289">
        <v>2.1</v>
      </c>
      <c r="G4289">
        <v>52.6</v>
      </c>
      <c r="H4289">
        <v>2.2999999999999998</v>
      </c>
    </row>
    <row r="4290" spans="1:8" x14ac:dyDescent="0.2">
      <c r="A4290" t="str">
        <f t="shared" si="67"/>
        <v>RWA2002</v>
      </c>
      <c r="B4290" t="str">
        <f>VLOOKUP(C4290,'Country code'!$B$1:$C$992,2,FALSE)</f>
        <v>RWA</v>
      </c>
      <c r="C4290" t="s">
        <v>118</v>
      </c>
      <c r="D4290">
        <v>2002</v>
      </c>
      <c r="E4290">
        <v>50.3</v>
      </c>
      <c r="F4290">
        <v>2</v>
      </c>
      <c r="G4290">
        <v>52.8</v>
      </c>
      <c r="H4290">
        <v>2.2999999999999998</v>
      </c>
    </row>
    <row r="4291" spans="1:8" x14ac:dyDescent="0.2">
      <c r="A4291" t="str">
        <f t="shared" si="67"/>
        <v>RWA2003</v>
      </c>
      <c r="B4291" t="str">
        <f>VLOOKUP(C4291,'Country code'!$B$1:$C$992,2,FALSE)</f>
        <v>RWA</v>
      </c>
      <c r="C4291" t="s">
        <v>118</v>
      </c>
      <c r="D4291">
        <v>2003</v>
      </c>
      <c r="E4291">
        <v>50.5</v>
      </c>
      <c r="F4291">
        <v>2</v>
      </c>
      <c r="G4291">
        <v>53</v>
      </c>
      <c r="H4291">
        <v>2.2999999999999998</v>
      </c>
    </row>
    <row r="4292" spans="1:8" x14ac:dyDescent="0.2">
      <c r="A4292" t="str">
        <f t="shared" si="67"/>
        <v>RWA2004</v>
      </c>
      <c r="B4292" t="str">
        <f>VLOOKUP(C4292,'Country code'!$B$1:$C$992,2,FALSE)</f>
        <v>RWA</v>
      </c>
      <c r="C4292" t="s">
        <v>118</v>
      </c>
      <c r="D4292">
        <v>2004</v>
      </c>
      <c r="E4292">
        <v>50.7</v>
      </c>
      <c r="F4292">
        <v>2</v>
      </c>
      <c r="G4292">
        <v>53.2</v>
      </c>
      <c r="H4292">
        <v>2.2999999999999998</v>
      </c>
    </row>
    <row r="4293" spans="1:8" x14ac:dyDescent="0.2">
      <c r="A4293" t="str">
        <f t="shared" si="67"/>
        <v>RWA2005</v>
      </c>
      <c r="B4293" t="str">
        <f>VLOOKUP(C4293,'Country code'!$B$1:$C$992,2,FALSE)</f>
        <v>RWA</v>
      </c>
      <c r="C4293" t="s">
        <v>118</v>
      </c>
      <c r="D4293">
        <v>2005</v>
      </c>
      <c r="E4293">
        <v>50.9</v>
      </c>
      <c r="F4293">
        <v>2</v>
      </c>
      <c r="G4293">
        <v>53.4</v>
      </c>
      <c r="H4293">
        <v>2.1</v>
      </c>
    </row>
    <row r="4294" spans="1:8" x14ac:dyDescent="0.2">
      <c r="A4294" t="str">
        <f t="shared" si="67"/>
        <v>RWA2006</v>
      </c>
      <c r="B4294" t="str">
        <f>VLOOKUP(C4294,'Country code'!$B$1:$C$992,2,FALSE)</f>
        <v>RWA</v>
      </c>
      <c r="C4294" t="s">
        <v>118</v>
      </c>
      <c r="D4294">
        <v>2006</v>
      </c>
      <c r="E4294">
        <v>50.8</v>
      </c>
      <c r="F4294">
        <v>2</v>
      </c>
      <c r="G4294">
        <v>53.3</v>
      </c>
      <c r="H4294">
        <v>2.2000000000000002</v>
      </c>
    </row>
    <row r="4295" spans="1:8" x14ac:dyDescent="0.2">
      <c r="A4295" t="str">
        <f t="shared" si="67"/>
        <v>RWA2007</v>
      </c>
      <c r="B4295" t="str">
        <f>VLOOKUP(C4295,'Country code'!$B$1:$C$992,2,FALSE)</f>
        <v>RWA</v>
      </c>
      <c r="C4295" t="s">
        <v>118</v>
      </c>
      <c r="D4295">
        <v>2007</v>
      </c>
      <c r="E4295">
        <v>50.8</v>
      </c>
      <c r="F4295">
        <v>2.1</v>
      </c>
      <c r="G4295">
        <v>53.3</v>
      </c>
      <c r="H4295">
        <v>2.2000000000000002</v>
      </c>
    </row>
    <row r="4296" spans="1:8" x14ac:dyDescent="0.2">
      <c r="A4296" t="str">
        <f t="shared" si="67"/>
        <v>RWA2008</v>
      </c>
      <c r="B4296" t="str">
        <f>VLOOKUP(C4296,'Country code'!$B$1:$C$992,2,FALSE)</f>
        <v>RWA</v>
      </c>
      <c r="C4296" t="s">
        <v>118</v>
      </c>
      <c r="D4296">
        <v>2008</v>
      </c>
      <c r="E4296">
        <v>50.8</v>
      </c>
      <c r="F4296">
        <v>2.1</v>
      </c>
      <c r="G4296">
        <v>53.3</v>
      </c>
      <c r="H4296">
        <v>2.2999999999999998</v>
      </c>
    </row>
    <row r="4297" spans="1:8" x14ac:dyDescent="0.2">
      <c r="A4297" t="str">
        <f t="shared" si="67"/>
        <v>RWA2009</v>
      </c>
      <c r="B4297" t="str">
        <f>VLOOKUP(C4297,'Country code'!$B$1:$C$992,2,FALSE)</f>
        <v>RWA</v>
      </c>
      <c r="C4297" t="s">
        <v>118</v>
      </c>
      <c r="D4297">
        <v>2009</v>
      </c>
      <c r="E4297">
        <v>50.8</v>
      </c>
      <c r="F4297">
        <v>2.1</v>
      </c>
      <c r="G4297">
        <v>53.3</v>
      </c>
      <c r="H4297">
        <v>2.4</v>
      </c>
    </row>
    <row r="4298" spans="1:8" x14ac:dyDescent="0.2">
      <c r="A4298" t="str">
        <f t="shared" si="67"/>
        <v>RWA2010</v>
      </c>
      <c r="B4298" t="str">
        <f>VLOOKUP(C4298,'Country code'!$B$1:$C$992,2,FALSE)</f>
        <v>RWA</v>
      </c>
      <c r="C4298" t="s">
        <v>118</v>
      </c>
      <c r="D4298">
        <v>2010</v>
      </c>
      <c r="E4298">
        <v>50.7</v>
      </c>
      <c r="F4298">
        <v>2.1</v>
      </c>
      <c r="G4298">
        <v>53.3</v>
      </c>
      <c r="H4298">
        <v>2.4</v>
      </c>
    </row>
    <row r="4299" spans="1:8" x14ac:dyDescent="0.2">
      <c r="A4299" t="str">
        <f t="shared" si="67"/>
        <v>RWA2011</v>
      </c>
      <c r="B4299" t="str">
        <f>VLOOKUP(C4299,'Country code'!$B$1:$C$992,2,FALSE)</f>
        <v>RWA</v>
      </c>
      <c r="C4299" t="s">
        <v>118</v>
      </c>
      <c r="D4299">
        <v>2011</v>
      </c>
      <c r="E4299">
        <v>50.5</v>
      </c>
      <c r="F4299">
        <v>2.2999999999999998</v>
      </c>
      <c r="G4299">
        <v>53.1</v>
      </c>
      <c r="H4299">
        <v>2.5</v>
      </c>
    </row>
    <row r="4300" spans="1:8" x14ac:dyDescent="0.2">
      <c r="A4300" t="str">
        <f t="shared" si="67"/>
        <v>RWA2012</v>
      </c>
      <c r="B4300" t="str">
        <f>VLOOKUP(C4300,'Country code'!$B$1:$C$992,2,FALSE)</f>
        <v>RWA</v>
      </c>
      <c r="C4300" t="s">
        <v>118</v>
      </c>
      <c r="D4300">
        <v>2012</v>
      </c>
      <c r="E4300">
        <v>50.4</v>
      </c>
      <c r="F4300">
        <v>2.2999999999999998</v>
      </c>
      <c r="G4300">
        <v>52.9</v>
      </c>
      <c r="H4300">
        <v>2.6</v>
      </c>
    </row>
    <row r="4301" spans="1:8" x14ac:dyDescent="0.2">
      <c r="A4301" t="str">
        <f t="shared" si="67"/>
        <v>RWA2013</v>
      </c>
      <c r="B4301" t="str">
        <f>VLOOKUP(C4301,'Country code'!$B$1:$C$992,2,FALSE)</f>
        <v>RWA</v>
      </c>
      <c r="C4301" t="s">
        <v>118</v>
      </c>
      <c r="D4301">
        <v>2013</v>
      </c>
      <c r="E4301">
        <v>50.3</v>
      </c>
      <c r="F4301">
        <v>2.4</v>
      </c>
      <c r="G4301">
        <v>52.8</v>
      </c>
      <c r="H4301">
        <v>2.6</v>
      </c>
    </row>
    <row r="4302" spans="1:8" x14ac:dyDescent="0.2">
      <c r="A4302" t="str">
        <f t="shared" si="67"/>
        <v>RWA2014</v>
      </c>
      <c r="B4302" t="str">
        <f>VLOOKUP(C4302,'Country code'!$B$1:$C$992,2,FALSE)</f>
        <v>RWA</v>
      </c>
      <c r="C4302" t="s">
        <v>118</v>
      </c>
      <c r="D4302">
        <v>2014</v>
      </c>
      <c r="E4302">
        <v>50.2</v>
      </c>
      <c r="F4302">
        <v>2.5</v>
      </c>
      <c r="G4302">
        <v>52.7</v>
      </c>
      <c r="H4302">
        <v>2.7</v>
      </c>
    </row>
    <row r="4303" spans="1:8" x14ac:dyDescent="0.2">
      <c r="A4303" t="str">
        <f t="shared" si="67"/>
        <v>RWA2015</v>
      </c>
      <c r="B4303" t="str">
        <f>VLOOKUP(C4303,'Country code'!$B$1:$C$992,2,FALSE)</f>
        <v>RWA</v>
      </c>
      <c r="C4303" t="s">
        <v>118</v>
      </c>
      <c r="D4303">
        <v>2015</v>
      </c>
      <c r="E4303">
        <v>50.1</v>
      </c>
      <c r="F4303">
        <v>2.6</v>
      </c>
      <c r="G4303">
        <v>52.6</v>
      </c>
      <c r="H4303">
        <v>2.8</v>
      </c>
    </row>
    <row r="4304" spans="1:8" x14ac:dyDescent="0.2">
      <c r="A4304" t="str">
        <f t="shared" si="67"/>
        <v>RWA2016</v>
      </c>
      <c r="B4304" t="str">
        <f>VLOOKUP(C4304,'Country code'!$B$1:$C$992,2,FALSE)</f>
        <v>RWA</v>
      </c>
      <c r="C4304" t="s">
        <v>118</v>
      </c>
      <c r="D4304">
        <v>2016</v>
      </c>
      <c r="E4304">
        <v>50</v>
      </c>
      <c r="F4304">
        <v>2.6</v>
      </c>
      <c r="G4304">
        <v>52.5</v>
      </c>
      <c r="H4304">
        <v>3</v>
      </c>
    </row>
    <row r="4305" spans="1:8" x14ac:dyDescent="0.2">
      <c r="A4305" t="str">
        <f t="shared" si="67"/>
        <v>WSM2002</v>
      </c>
      <c r="B4305" t="str">
        <f>VLOOKUP(C4305,'Country code'!$B$1:$C$992,2,FALSE)</f>
        <v>WSM</v>
      </c>
      <c r="C4305" t="s">
        <v>298</v>
      </c>
      <c r="D4305">
        <v>2002</v>
      </c>
      <c r="E4305">
        <v>42.9</v>
      </c>
      <c r="F4305">
        <v>3.2</v>
      </c>
      <c r="G4305">
        <v>45</v>
      </c>
      <c r="H4305">
        <v>3.3</v>
      </c>
    </row>
    <row r="4306" spans="1:8" x14ac:dyDescent="0.2">
      <c r="A4306" t="str">
        <f t="shared" si="67"/>
        <v>WSM2003</v>
      </c>
      <c r="B4306" t="str">
        <f>VLOOKUP(C4306,'Country code'!$B$1:$C$992,2,FALSE)</f>
        <v>WSM</v>
      </c>
      <c r="C4306" t="s">
        <v>298</v>
      </c>
      <c r="D4306">
        <v>2003</v>
      </c>
      <c r="E4306">
        <v>42.8</v>
      </c>
      <c r="F4306">
        <v>3.2</v>
      </c>
      <c r="G4306">
        <v>45</v>
      </c>
      <c r="H4306">
        <v>3.3</v>
      </c>
    </row>
    <row r="4307" spans="1:8" x14ac:dyDescent="0.2">
      <c r="A4307" t="str">
        <f t="shared" si="67"/>
        <v>WSM2004</v>
      </c>
      <c r="B4307" t="str">
        <f>VLOOKUP(C4307,'Country code'!$B$1:$C$992,2,FALSE)</f>
        <v>WSM</v>
      </c>
      <c r="C4307" t="s">
        <v>298</v>
      </c>
      <c r="D4307">
        <v>2004</v>
      </c>
      <c r="E4307">
        <v>42.8</v>
      </c>
      <c r="F4307">
        <v>3.2</v>
      </c>
      <c r="G4307">
        <v>45</v>
      </c>
      <c r="H4307">
        <v>3.4</v>
      </c>
    </row>
    <row r="4308" spans="1:8" x14ac:dyDescent="0.2">
      <c r="A4308" t="str">
        <f t="shared" si="67"/>
        <v>WSM2005</v>
      </c>
      <c r="B4308" t="str">
        <f>VLOOKUP(C4308,'Country code'!$B$1:$C$992,2,FALSE)</f>
        <v>WSM</v>
      </c>
      <c r="C4308" t="s">
        <v>298</v>
      </c>
      <c r="D4308">
        <v>2005</v>
      </c>
      <c r="E4308">
        <v>42.8</v>
      </c>
      <c r="F4308">
        <v>3.2</v>
      </c>
      <c r="G4308">
        <v>45</v>
      </c>
      <c r="H4308">
        <v>3.4</v>
      </c>
    </row>
    <row r="4309" spans="1:8" x14ac:dyDescent="0.2">
      <c r="A4309" t="str">
        <f t="shared" si="67"/>
        <v>WSM2006</v>
      </c>
      <c r="B4309" t="str">
        <f>VLOOKUP(C4309,'Country code'!$B$1:$C$992,2,FALSE)</f>
        <v>WSM</v>
      </c>
      <c r="C4309" t="s">
        <v>298</v>
      </c>
      <c r="D4309">
        <v>2006</v>
      </c>
      <c r="E4309">
        <v>42.8</v>
      </c>
      <c r="F4309">
        <v>3.2</v>
      </c>
      <c r="G4309">
        <v>45.1</v>
      </c>
      <c r="H4309">
        <v>3.3</v>
      </c>
    </row>
    <row r="4310" spans="1:8" x14ac:dyDescent="0.2">
      <c r="A4310" t="str">
        <f t="shared" si="67"/>
        <v>WSM2007</v>
      </c>
      <c r="B4310" t="str">
        <f>VLOOKUP(C4310,'Country code'!$B$1:$C$992,2,FALSE)</f>
        <v>WSM</v>
      </c>
      <c r="C4310" t="s">
        <v>298</v>
      </c>
      <c r="D4310">
        <v>2007</v>
      </c>
      <c r="E4310">
        <v>42.8</v>
      </c>
      <c r="F4310">
        <v>3.2</v>
      </c>
      <c r="G4310">
        <v>45.1</v>
      </c>
      <c r="H4310">
        <v>3.3</v>
      </c>
    </row>
    <row r="4311" spans="1:8" x14ac:dyDescent="0.2">
      <c r="A4311" t="str">
        <f t="shared" si="67"/>
        <v>WSM2008</v>
      </c>
      <c r="B4311" t="str">
        <f>VLOOKUP(C4311,'Country code'!$B$1:$C$992,2,FALSE)</f>
        <v>WSM</v>
      </c>
      <c r="C4311" t="s">
        <v>298</v>
      </c>
      <c r="D4311">
        <v>2008</v>
      </c>
      <c r="E4311">
        <v>42.8</v>
      </c>
      <c r="F4311">
        <v>3.1</v>
      </c>
      <c r="G4311">
        <v>45.2</v>
      </c>
      <c r="H4311">
        <v>3.3</v>
      </c>
    </row>
    <row r="4312" spans="1:8" x14ac:dyDescent="0.2">
      <c r="A4312" t="str">
        <f t="shared" si="67"/>
        <v>WSM2009</v>
      </c>
      <c r="B4312" t="str">
        <f>VLOOKUP(C4312,'Country code'!$B$1:$C$992,2,FALSE)</f>
        <v>WSM</v>
      </c>
      <c r="C4312" t="s">
        <v>298</v>
      </c>
      <c r="D4312">
        <v>2009</v>
      </c>
      <c r="E4312">
        <v>42.8</v>
      </c>
      <c r="F4312">
        <v>3.1</v>
      </c>
      <c r="G4312">
        <v>45.1</v>
      </c>
      <c r="H4312">
        <v>3.4</v>
      </c>
    </row>
    <row r="4313" spans="1:8" x14ac:dyDescent="0.2">
      <c r="A4313" t="str">
        <f t="shared" si="67"/>
        <v>WSM2010</v>
      </c>
      <c r="B4313" t="str">
        <f>VLOOKUP(C4313,'Country code'!$B$1:$C$992,2,FALSE)</f>
        <v>WSM</v>
      </c>
      <c r="C4313" t="s">
        <v>298</v>
      </c>
      <c r="D4313">
        <v>2010</v>
      </c>
      <c r="E4313">
        <v>42.8</v>
      </c>
      <c r="F4313">
        <v>3.2</v>
      </c>
      <c r="G4313">
        <v>45.1</v>
      </c>
      <c r="H4313">
        <v>3.5</v>
      </c>
    </row>
    <row r="4314" spans="1:8" x14ac:dyDescent="0.2">
      <c r="A4314" t="str">
        <f t="shared" si="67"/>
        <v>WSM2011</v>
      </c>
      <c r="B4314" t="str">
        <f>VLOOKUP(C4314,'Country code'!$B$1:$C$992,2,FALSE)</f>
        <v>WSM</v>
      </c>
      <c r="C4314" t="s">
        <v>298</v>
      </c>
      <c r="D4314">
        <v>2011</v>
      </c>
      <c r="E4314">
        <v>42.7</v>
      </c>
      <c r="F4314">
        <v>3.3</v>
      </c>
      <c r="G4314">
        <v>45</v>
      </c>
      <c r="H4314">
        <v>3.6</v>
      </c>
    </row>
    <row r="4315" spans="1:8" x14ac:dyDescent="0.2">
      <c r="A4315" t="str">
        <f t="shared" si="67"/>
        <v>WSM2012</v>
      </c>
      <c r="B4315" t="str">
        <f>VLOOKUP(C4315,'Country code'!$B$1:$C$992,2,FALSE)</f>
        <v>WSM</v>
      </c>
      <c r="C4315" t="s">
        <v>298</v>
      </c>
      <c r="D4315">
        <v>2012</v>
      </c>
      <c r="E4315">
        <v>42.7</v>
      </c>
      <c r="F4315">
        <v>3.3</v>
      </c>
      <c r="G4315">
        <v>44.9</v>
      </c>
      <c r="H4315">
        <v>3.6</v>
      </c>
    </row>
    <row r="4316" spans="1:8" x14ac:dyDescent="0.2">
      <c r="A4316" t="str">
        <f t="shared" si="67"/>
        <v>WSM2013</v>
      </c>
      <c r="B4316" t="str">
        <f>VLOOKUP(C4316,'Country code'!$B$1:$C$992,2,FALSE)</f>
        <v>WSM</v>
      </c>
      <c r="C4316" t="s">
        <v>298</v>
      </c>
      <c r="D4316">
        <v>2013</v>
      </c>
      <c r="E4316">
        <v>42.6</v>
      </c>
      <c r="F4316">
        <v>3.3</v>
      </c>
      <c r="G4316">
        <v>44.9</v>
      </c>
      <c r="H4316">
        <v>3.7</v>
      </c>
    </row>
    <row r="4317" spans="1:8" x14ac:dyDescent="0.2">
      <c r="A4317" t="str">
        <f t="shared" si="67"/>
        <v>SMR2006</v>
      </c>
      <c r="B4317" t="str">
        <f>VLOOKUP(C4317,'Country code'!$B$1:$C$992,2,FALSE)</f>
        <v>SMR</v>
      </c>
      <c r="C4317" t="s">
        <v>299</v>
      </c>
      <c r="D4317">
        <v>2006</v>
      </c>
      <c r="E4317">
        <v>24.8</v>
      </c>
      <c r="F4317">
        <v>2.4</v>
      </c>
      <c r="G4317">
        <v>38.1</v>
      </c>
      <c r="H4317">
        <v>4.5999999999999996</v>
      </c>
    </row>
    <row r="4318" spans="1:8" x14ac:dyDescent="0.2">
      <c r="A4318" t="str">
        <f t="shared" si="67"/>
        <v>SMR2007</v>
      </c>
      <c r="B4318" t="str">
        <f>VLOOKUP(C4318,'Country code'!$B$1:$C$992,2,FALSE)</f>
        <v>SMR</v>
      </c>
      <c r="C4318" t="s">
        <v>299</v>
      </c>
      <c r="D4318">
        <v>2007</v>
      </c>
      <c r="E4318">
        <v>24.7</v>
      </c>
      <c r="F4318">
        <v>2.2999999999999998</v>
      </c>
      <c r="G4318">
        <v>38.200000000000003</v>
      </c>
      <c r="H4318">
        <v>4.5999999999999996</v>
      </c>
    </row>
    <row r="4319" spans="1:8" x14ac:dyDescent="0.2">
      <c r="A4319" t="str">
        <f t="shared" si="67"/>
        <v>SMR2008</v>
      </c>
      <c r="B4319" t="str">
        <f>VLOOKUP(C4319,'Country code'!$B$1:$C$992,2,FALSE)</f>
        <v>SMR</v>
      </c>
      <c r="C4319" t="s">
        <v>299</v>
      </c>
      <c r="D4319">
        <v>2008</v>
      </c>
      <c r="E4319">
        <v>24.5</v>
      </c>
      <c r="F4319">
        <v>2.2000000000000002</v>
      </c>
      <c r="G4319">
        <v>38.200000000000003</v>
      </c>
      <c r="H4319">
        <v>4.5</v>
      </c>
    </row>
    <row r="4320" spans="1:8" x14ac:dyDescent="0.2">
      <c r="A4320" t="str">
        <f t="shared" si="67"/>
        <v>SMR2009</v>
      </c>
      <c r="B4320" t="str">
        <f>VLOOKUP(C4320,'Country code'!$B$1:$C$992,2,FALSE)</f>
        <v>SMR</v>
      </c>
      <c r="C4320" t="s">
        <v>299</v>
      </c>
      <c r="D4320">
        <v>2009</v>
      </c>
      <c r="E4320">
        <v>24.4</v>
      </c>
      <c r="F4320">
        <v>2.2000000000000002</v>
      </c>
      <c r="G4320">
        <v>38.200000000000003</v>
      </c>
      <c r="H4320">
        <v>4.5</v>
      </c>
    </row>
    <row r="4321" spans="1:8" x14ac:dyDescent="0.2">
      <c r="A4321" t="str">
        <f t="shared" si="67"/>
        <v>SMR2010</v>
      </c>
      <c r="B4321" t="str">
        <f>VLOOKUP(C4321,'Country code'!$B$1:$C$992,2,FALSE)</f>
        <v>SMR</v>
      </c>
      <c r="C4321" t="s">
        <v>299</v>
      </c>
      <c r="D4321">
        <v>2010</v>
      </c>
      <c r="E4321">
        <v>24.3</v>
      </c>
      <c r="F4321">
        <v>2.2000000000000002</v>
      </c>
      <c r="G4321">
        <v>38.200000000000003</v>
      </c>
      <c r="H4321">
        <v>4.5</v>
      </c>
    </row>
    <row r="4322" spans="1:8" x14ac:dyDescent="0.2">
      <c r="A4322" t="str">
        <f t="shared" si="67"/>
        <v>SMR2011</v>
      </c>
      <c r="B4322" t="str">
        <f>VLOOKUP(C4322,'Country code'!$B$1:$C$992,2,FALSE)</f>
        <v>SMR</v>
      </c>
      <c r="C4322" t="s">
        <v>299</v>
      </c>
      <c r="D4322">
        <v>2011</v>
      </c>
      <c r="E4322">
        <v>24.2</v>
      </c>
      <c r="F4322">
        <v>2.2000000000000002</v>
      </c>
      <c r="G4322">
        <v>38.200000000000003</v>
      </c>
      <c r="H4322">
        <v>4.5</v>
      </c>
    </row>
    <row r="4323" spans="1:8" x14ac:dyDescent="0.2">
      <c r="A4323" t="str">
        <f t="shared" si="67"/>
        <v>SMR2012</v>
      </c>
      <c r="B4323" t="str">
        <f>VLOOKUP(C4323,'Country code'!$B$1:$C$992,2,FALSE)</f>
        <v>SMR</v>
      </c>
      <c r="C4323" t="s">
        <v>299</v>
      </c>
      <c r="D4323">
        <v>2012</v>
      </c>
      <c r="E4323">
        <v>24.2</v>
      </c>
      <c r="F4323">
        <v>2.2999999999999998</v>
      </c>
      <c r="G4323">
        <v>38.200000000000003</v>
      </c>
      <c r="H4323">
        <v>4.5</v>
      </c>
    </row>
    <row r="4324" spans="1:8" x14ac:dyDescent="0.2">
      <c r="A4324" t="str">
        <f t="shared" si="67"/>
        <v>SMR2013</v>
      </c>
      <c r="B4324" t="str">
        <f>VLOOKUP(C4324,'Country code'!$B$1:$C$992,2,FALSE)</f>
        <v>SMR</v>
      </c>
      <c r="C4324" t="s">
        <v>299</v>
      </c>
      <c r="D4324">
        <v>2013</v>
      </c>
      <c r="E4324">
        <v>24.1</v>
      </c>
      <c r="F4324">
        <v>2.2999999999999998</v>
      </c>
      <c r="G4324">
        <v>38.200000000000003</v>
      </c>
      <c r="H4324">
        <v>4.5</v>
      </c>
    </row>
    <row r="4325" spans="1:8" x14ac:dyDescent="0.2">
      <c r="A4325" t="str">
        <f t="shared" si="67"/>
        <v>SMR2014</v>
      </c>
      <c r="B4325" t="str">
        <f>VLOOKUP(C4325,'Country code'!$B$1:$C$992,2,FALSE)</f>
        <v>SMR</v>
      </c>
      <c r="C4325" t="s">
        <v>299</v>
      </c>
      <c r="D4325">
        <v>2014</v>
      </c>
      <c r="E4325">
        <v>24.1</v>
      </c>
      <c r="F4325">
        <v>2.2999999999999998</v>
      </c>
      <c r="G4325">
        <v>38.299999999999997</v>
      </c>
      <c r="H4325">
        <v>4.5999999999999996</v>
      </c>
    </row>
    <row r="4326" spans="1:8" x14ac:dyDescent="0.2">
      <c r="A4326" t="str">
        <f t="shared" si="67"/>
        <v>SMR2015</v>
      </c>
      <c r="B4326" t="str">
        <f>VLOOKUP(C4326,'Country code'!$B$1:$C$992,2,FALSE)</f>
        <v>SMR</v>
      </c>
      <c r="C4326" t="s">
        <v>299</v>
      </c>
      <c r="D4326">
        <v>2015</v>
      </c>
      <c r="E4326">
        <v>24.1</v>
      </c>
      <c r="F4326">
        <v>2.2999999999999998</v>
      </c>
      <c r="G4326">
        <v>38.299999999999997</v>
      </c>
      <c r="H4326">
        <v>4.5999999999999996</v>
      </c>
    </row>
    <row r="4327" spans="1:8" x14ac:dyDescent="0.2">
      <c r="A4327" t="str">
        <f t="shared" si="67"/>
        <v>SMR2016</v>
      </c>
      <c r="B4327" t="str">
        <f>VLOOKUP(C4327,'Country code'!$B$1:$C$992,2,FALSE)</f>
        <v>SMR</v>
      </c>
      <c r="C4327" t="s">
        <v>299</v>
      </c>
      <c r="D4327">
        <v>2016</v>
      </c>
      <c r="E4327">
        <v>24</v>
      </c>
      <c r="F4327">
        <v>2.4</v>
      </c>
      <c r="G4327">
        <v>38.299999999999997</v>
      </c>
      <c r="H4327">
        <v>4.5999999999999996</v>
      </c>
    </row>
    <row r="4328" spans="1:8" x14ac:dyDescent="0.2">
      <c r="A4328" t="str">
        <f t="shared" si="67"/>
        <v>SMR2017</v>
      </c>
      <c r="B4328" t="str">
        <f>VLOOKUP(C4328,'Country code'!$B$1:$C$992,2,FALSE)</f>
        <v>SMR</v>
      </c>
      <c r="C4328" t="s">
        <v>299</v>
      </c>
      <c r="D4328">
        <v>2017</v>
      </c>
      <c r="E4328">
        <v>24</v>
      </c>
      <c r="F4328">
        <v>2.5</v>
      </c>
      <c r="G4328">
        <v>38.299999999999997</v>
      </c>
      <c r="H4328">
        <v>4.7</v>
      </c>
    </row>
    <row r="4329" spans="1:8" x14ac:dyDescent="0.2">
      <c r="A4329" t="str">
        <f t="shared" si="67"/>
        <v>SMR2018</v>
      </c>
      <c r="B4329" t="str">
        <f>VLOOKUP(C4329,'Country code'!$B$1:$C$992,2,FALSE)</f>
        <v>SMR</v>
      </c>
      <c r="C4329" t="s">
        <v>299</v>
      </c>
      <c r="D4329">
        <v>2018</v>
      </c>
      <c r="E4329">
        <v>23.9</v>
      </c>
      <c r="F4329">
        <v>2.6</v>
      </c>
      <c r="G4329">
        <v>38.299999999999997</v>
      </c>
      <c r="H4329">
        <v>4.9000000000000004</v>
      </c>
    </row>
    <row r="4330" spans="1:8" x14ac:dyDescent="0.2">
      <c r="A4330" t="str">
        <f t="shared" si="67"/>
        <v>STP2000</v>
      </c>
      <c r="B4330" t="str">
        <f>VLOOKUP(C4330,'Country code'!$B$1:$C$992,2,FALSE)</f>
        <v>STP</v>
      </c>
      <c r="C4330" t="s">
        <v>406</v>
      </c>
      <c r="D4330">
        <v>2000</v>
      </c>
      <c r="E4330">
        <v>34.700000000000003</v>
      </c>
      <c r="F4330">
        <v>2.9</v>
      </c>
      <c r="G4330">
        <v>36.1</v>
      </c>
      <c r="H4330">
        <v>3.2</v>
      </c>
    </row>
    <row r="4331" spans="1:8" x14ac:dyDescent="0.2">
      <c r="A4331" t="str">
        <f t="shared" si="67"/>
        <v>STP2001</v>
      </c>
      <c r="B4331" t="str">
        <f>VLOOKUP(C4331,'Country code'!$B$1:$C$992,2,FALSE)</f>
        <v>STP</v>
      </c>
      <c r="C4331" t="s">
        <v>406</v>
      </c>
      <c r="D4331">
        <v>2001</v>
      </c>
      <c r="E4331">
        <v>34.700000000000003</v>
      </c>
      <c r="F4331">
        <v>3</v>
      </c>
      <c r="G4331">
        <v>36.200000000000003</v>
      </c>
      <c r="H4331">
        <v>3.2</v>
      </c>
    </row>
    <row r="4332" spans="1:8" x14ac:dyDescent="0.2">
      <c r="A4332" t="str">
        <f t="shared" si="67"/>
        <v>STP2002</v>
      </c>
      <c r="B4332" t="str">
        <f>VLOOKUP(C4332,'Country code'!$B$1:$C$992,2,FALSE)</f>
        <v>STP</v>
      </c>
      <c r="C4332" t="s">
        <v>406</v>
      </c>
      <c r="D4332">
        <v>2002</v>
      </c>
      <c r="E4332">
        <v>34.799999999999997</v>
      </c>
      <c r="F4332">
        <v>3</v>
      </c>
      <c r="G4332">
        <v>36.299999999999997</v>
      </c>
      <c r="H4332">
        <v>3.2</v>
      </c>
    </row>
    <row r="4333" spans="1:8" x14ac:dyDescent="0.2">
      <c r="A4333" t="str">
        <f t="shared" si="67"/>
        <v>STP2003</v>
      </c>
      <c r="B4333" t="str">
        <f>VLOOKUP(C4333,'Country code'!$B$1:$C$992,2,FALSE)</f>
        <v>STP</v>
      </c>
      <c r="C4333" t="s">
        <v>406</v>
      </c>
      <c r="D4333">
        <v>2003</v>
      </c>
      <c r="E4333">
        <v>34.9</v>
      </c>
      <c r="F4333">
        <v>2.9</v>
      </c>
      <c r="G4333">
        <v>36.4</v>
      </c>
      <c r="H4333">
        <v>3.2</v>
      </c>
    </row>
    <row r="4334" spans="1:8" x14ac:dyDescent="0.2">
      <c r="A4334" t="str">
        <f t="shared" si="67"/>
        <v>STP2004</v>
      </c>
      <c r="B4334" t="str">
        <f>VLOOKUP(C4334,'Country code'!$B$1:$C$992,2,FALSE)</f>
        <v>STP</v>
      </c>
      <c r="C4334" t="s">
        <v>406</v>
      </c>
      <c r="D4334">
        <v>2004</v>
      </c>
      <c r="E4334">
        <v>35</v>
      </c>
      <c r="F4334">
        <v>3</v>
      </c>
      <c r="G4334">
        <v>36.5</v>
      </c>
      <c r="H4334">
        <v>3.2</v>
      </c>
    </row>
    <row r="4335" spans="1:8" x14ac:dyDescent="0.2">
      <c r="A4335" t="str">
        <f t="shared" si="67"/>
        <v>STP2005</v>
      </c>
      <c r="B4335" t="str">
        <f>VLOOKUP(C4335,'Country code'!$B$1:$C$992,2,FALSE)</f>
        <v>STP</v>
      </c>
      <c r="C4335" t="s">
        <v>406</v>
      </c>
      <c r="D4335">
        <v>2005</v>
      </c>
      <c r="E4335">
        <v>35</v>
      </c>
      <c r="F4335">
        <v>3</v>
      </c>
      <c r="G4335">
        <v>36.700000000000003</v>
      </c>
      <c r="H4335">
        <v>3.2</v>
      </c>
    </row>
    <row r="4336" spans="1:8" x14ac:dyDescent="0.2">
      <c r="A4336" t="str">
        <f t="shared" si="67"/>
        <v>STP2006</v>
      </c>
      <c r="B4336" t="str">
        <f>VLOOKUP(C4336,'Country code'!$B$1:$C$992,2,FALSE)</f>
        <v>STP</v>
      </c>
      <c r="C4336" t="s">
        <v>406</v>
      </c>
      <c r="D4336">
        <v>2006</v>
      </c>
      <c r="E4336">
        <v>35.1</v>
      </c>
      <c r="F4336">
        <v>3</v>
      </c>
      <c r="G4336">
        <v>36.799999999999997</v>
      </c>
      <c r="H4336">
        <v>3.1</v>
      </c>
    </row>
    <row r="4337" spans="1:8" x14ac:dyDescent="0.2">
      <c r="A4337" t="str">
        <f t="shared" si="67"/>
        <v>STP2007</v>
      </c>
      <c r="B4337" t="str">
        <f>VLOOKUP(C4337,'Country code'!$B$1:$C$992,2,FALSE)</f>
        <v>STP</v>
      </c>
      <c r="C4337" t="s">
        <v>406</v>
      </c>
      <c r="D4337">
        <v>2007</v>
      </c>
      <c r="E4337">
        <v>35.200000000000003</v>
      </c>
      <c r="F4337">
        <v>2.9</v>
      </c>
      <c r="G4337">
        <v>36.799999999999997</v>
      </c>
      <c r="H4337">
        <v>3.1</v>
      </c>
    </row>
    <row r="4338" spans="1:8" x14ac:dyDescent="0.2">
      <c r="A4338" t="str">
        <f t="shared" si="67"/>
        <v>STP2008</v>
      </c>
      <c r="B4338" t="str">
        <f>VLOOKUP(C4338,'Country code'!$B$1:$C$992,2,FALSE)</f>
        <v>STP</v>
      </c>
      <c r="C4338" t="s">
        <v>406</v>
      </c>
      <c r="D4338">
        <v>2008</v>
      </c>
      <c r="E4338">
        <v>35.200000000000003</v>
      </c>
      <c r="F4338">
        <v>3</v>
      </c>
      <c r="G4338">
        <v>36.9</v>
      </c>
      <c r="H4338">
        <v>3.1</v>
      </c>
    </row>
    <row r="4339" spans="1:8" x14ac:dyDescent="0.2">
      <c r="A4339" t="str">
        <f t="shared" si="67"/>
        <v>STP2009</v>
      </c>
      <c r="B4339" t="str">
        <f>VLOOKUP(C4339,'Country code'!$B$1:$C$992,2,FALSE)</f>
        <v>STP</v>
      </c>
      <c r="C4339" t="s">
        <v>406</v>
      </c>
      <c r="D4339">
        <v>2009</v>
      </c>
      <c r="E4339">
        <v>35.299999999999997</v>
      </c>
      <c r="F4339">
        <v>2.9</v>
      </c>
      <c r="G4339">
        <v>37</v>
      </c>
      <c r="H4339">
        <v>3.1</v>
      </c>
    </row>
    <row r="4340" spans="1:8" x14ac:dyDescent="0.2">
      <c r="A4340" t="str">
        <f t="shared" si="67"/>
        <v>STP2010</v>
      </c>
      <c r="B4340" t="str">
        <f>VLOOKUP(C4340,'Country code'!$B$1:$C$992,2,FALSE)</f>
        <v>STP</v>
      </c>
      <c r="C4340" t="s">
        <v>406</v>
      </c>
      <c r="D4340">
        <v>2010</v>
      </c>
      <c r="E4340">
        <v>35.4</v>
      </c>
      <c r="F4340">
        <v>2.8</v>
      </c>
      <c r="G4340">
        <v>37.1</v>
      </c>
      <c r="H4340">
        <v>3.1</v>
      </c>
    </row>
    <row r="4341" spans="1:8" x14ac:dyDescent="0.2">
      <c r="A4341" t="str">
        <f t="shared" si="67"/>
        <v>STP2011</v>
      </c>
      <c r="B4341" t="str">
        <f>VLOOKUP(C4341,'Country code'!$B$1:$C$992,2,FALSE)</f>
        <v>STP</v>
      </c>
      <c r="C4341" t="s">
        <v>406</v>
      </c>
      <c r="D4341">
        <v>2011</v>
      </c>
      <c r="E4341">
        <v>35.700000000000003</v>
      </c>
      <c r="F4341">
        <v>3</v>
      </c>
      <c r="G4341">
        <v>37.5</v>
      </c>
      <c r="H4341">
        <v>3.1</v>
      </c>
    </row>
    <row r="4342" spans="1:8" x14ac:dyDescent="0.2">
      <c r="A4342" t="str">
        <f t="shared" si="67"/>
        <v>STP2012</v>
      </c>
      <c r="B4342" t="str">
        <f>VLOOKUP(C4342,'Country code'!$B$1:$C$992,2,FALSE)</f>
        <v>STP</v>
      </c>
      <c r="C4342" t="s">
        <v>406</v>
      </c>
      <c r="D4342">
        <v>2012</v>
      </c>
      <c r="E4342">
        <v>36</v>
      </c>
      <c r="F4342">
        <v>3</v>
      </c>
      <c r="G4342">
        <v>37.799999999999997</v>
      </c>
      <c r="H4342">
        <v>3.2</v>
      </c>
    </row>
    <row r="4343" spans="1:8" x14ac:dyDescent="0.2">
      <c r="A4343" t="str">
        <f t="shared" si="67"/>
        <v>STP2013</v>
      </c>
      <c r="B4343" t="str">
        <f>VLOOKUP(C4343,'Country code'!$B$1:$C$992,2,FALSE)</f>
        <v>STP</v>
      </c>
      <c r="C4343" t="s">
        <v>406</v>
      </c>
      <c r="D4343">
        <v>2013</v>
      </c>
      <c r="E4343">
        <v>36.299999999999997</v>
      </c>
      <c r="F4343">
        <v>3.1</v>
      </c>
      <c r="G4343">
        <v>38.1</v>
      </c>
      <c r="H4343">
        <v>3.3</v>
      </c>
    </row>
    <row r="4344" spans="1:8" x14ac:dyDescent="0.2">
      <c r="A4344" t="str">
        <f t="shared" si="67"/>
        <v>STP2014</v>
      </c>
      <c r="B4344" t="str">
        <f>VLOOKUP(C4344,'Country code'!$B$1:$C$992,2,FALSE)</f>
        <v>STP</v>
      </c>
      <c r="C4344" t="s">
        <v>406</v>
      </c>
      <c r="D4344">
        <v>2014</v>
      </c>
      <c r="E4344">
        <v>36.5</v>
      </c>
      <c r="F4344">
        <v>3.2</v>
      </c>
      <c r="G4344">
        <v>38.4</v>
      </c>
      <c r="H4344">
        <v>3.4</v>
      </c>
    </row>
    <row r="4345" spans="1:8" x14ac:dyDescent="0.2">
      <c r="A4345" t="str">
        <f t="shared" si="67"/>
        <v>STP2015</v>
      </c>
      <c r="B4345" t="str">
        <f>VLOOKUP(C4345,'Country code'!$B$1:$C$992,2,FALSE)</f>
        <v>STP</v>
      </c>
      <c r="C4345" t="s">
        <v>406</v>
      </c>
      <c r="D4345">
        <v>2015</v>
      </c>
      <c r="E4345">
        <v>36.799999999999997</v>
      </c>
      <c r="F4345">
        <v>3.3</v>
      </c>
      <c r="G4345">
        <v>38.799999999999997</v>
      </c>
      <c r="H4345">
        <v>3.5</v>
      </c>
    </row>
    <row r="4346" spans="1:8" x14ac:dyDescent="0.2">
      <c r="A4346" t="str">
        <f t="shared" si="67"/>
        <v>STP2016</v>
      </c>
      <c r="B4346" t="str">
        <f>VLOOKUP(C4346,'Country code'!$B$1:$C$992,2,FALSE)</f>
        <v>STP</v>
      </c>
      <c r="C4346" t="s">
        <v>406</v>
      </c>
      <c r="D4346">
        <v>2016</v>
      </c>
      <c r="E4346">
        <v>37.1</v>
      </c>
      <c r="F4346">
        <v>3.3</v>
      </c>
      <c r="G4346">
        <v>39.1</v>
      </c>
      <c r="H4346">
        <v>3.6</v>
      </c>
    </row>
    <row r="4347" spans="1:8" x14ac:dyDescent="0.2">
      <c r="A4347" t="str">
        <f t="shared" ref="A4347:A4410" si="68">B4347&amp;D4347</f>
        <v>STP2017</v>
      </c>
      <c r="B4347" t="str">
        <f>VLOOKUP(C4347,'Country code'!$B$1:$C$992,2,FALSE)</f>
        <v>STP</v>
      </c>
      <c r="C4347" t="s">
        <v>406</v>
      </c>
      <c r="D4347">
        <v>2017</v>
      </c>
      <c r="E4347">
        <v>37.4</v>
      </c>
      <c r="F4347">
        <v>3.4</v>
      </c>
      <c r="G4347">
        <v>39.5</v>
      </c>
      <c r="H4347">
        <v>3.7</v>
      </c>
    </row>
    <row r="4348" spans="1:8" x14ac:dyDescent="0.2">
      <c r="A4348" t="str">
        <f t="shared" si="68"/>
        <v>SAU2007</v>
      </c>
      <c r="B4348" t="str">
        <f>VLOOKUP(C4348,'Country code'!$B$1:$C$992,2,FALSE)</f>
        <v>SAU</v>
      </c>
      <c r="C4348" t="s">
        <v>119</v>
      </c>
      <c r="D4348">
        <v>2007</v>
      </c>
      <c r="E4348">
        <v>48</v>
      </c>
      <c r="F4348">
        <v>4.0999999999999996</v>
      </c>
      <c r="G4348">
        <v>49.9</v>
      </c>
      <c r="H4348">
        <v>4.4000000000000004</v>
      </c>
    </row>
    <row r="4349" spans="1:8" x14ac:dyDescent="0.2">
      <c r="A4349" t="str">
        <f t="shared" si="68"/>
        <v>SAU2008</v>
      </c>
      <c r="B4349" t="str">
        <f>VLOOKUP(C4349,'Country code'!$B$1:$C$992,2,FALSE)</f>
        <v>SAU</v>
      </c>
      <c r="C4349" t="s">
        <v>119</v>
      </c>
      <c r="D4349">
        <v>2008</v>
      </c>
      <c r="E4349">
        <v>48</v>
      </c>
      <c r="F4349">
        <v>4.0999999999999996</v>
      </c>
      <c r="G4349">
        <v>49.9</v>
      </c>
      <c r="H4349">
        <v>4.4000000000000004</v>
      </c>
    </row>
    <row r="4350" spans="1:8" x14ac:dyDescent="0.2">
      <c r="A4350" t="str">
        <f t="shared" si="68"/>
        <v>SAU2009</v>
      </c>
      <c r="B4350" t="str">
        <f>VLOOKUP(C4350,'Country code'!$B$1:$C$992,2,FALSE)</f>
        <v>SAU</v>
      </c>
      <c r="C4350" t="s">
        <v>119</v>
      </c>
      <c r="D4350">
        <v>2009</v>
      </c>
      <c r="E4350">
        <v>48</v>
      </c>
      <c r="F4350">
        <v>4.0999999999999996</v>
      </c>
      <c r="G4350">
        <v>49.8</v>
      </c>
      <c r="H4350">
        <v>4.4000000000000004</v>
      </c>
    </row>
    <row r="4351" spans="1:8" x14ac:dyDescent="0.2">
      <c r="A4351" t="str">
        <f t="shared" si="68"/>
        <v>SAU2010</v>
      </c>
      <c r="B4351" t="str">
        <f>VLOOKUP(C4351,'Country code'!$B$1:$C$992,2,FALSE)</f>
        <v>SAU</v>
      </c>
      <c r="C4351" t="s">
        <v>119</v>
      </c>
      <c r="D4351">
        <v>2010</v>
      </c>
      <c r="E4351">
        <v>48</v>
      </c>
      <c r="F4351">
        <v>4.0999999999999996</v>
      </c>
      <c r="G4351">
        <v>49.8</v>
      </c>
      <c r="H4351">
        <v>4.3</v>
      </c>
    </row>
    <row r="4352" spans="1:8" x14ac:dyDescent="0.2">
      <c r="A4352" t="str">
        <f t="shared" si="68"/>
        <v>SAU2011</v>
      </c>
      <c r="B4352" t="str">
        <f>VLOOKUP(C4352,'Country code'!$B$1:$C$992,2,FALSE)</f>
        <v>SAU</v>
      </c>
      <c r="C4352" t="s">
        <v>119</v>
      </c>
      <c r="D4352">
        <v>2011</v>
      </c>
      <c r="E4352">
        <v>48</v>
      </c>
      <c r="F4352">
        <v>4.0999999999999996</v>
      </c>
      <c r="G4352">
        <v>49.8</v>
      </c>
      <c r="H4352">
        <v>4.3</v>
      </c>
    </row>
    <row r="4353" spans="1:8" x14ac:dyDescent="0.2">
      <c r="A4353" t="str">
        <f t="shared" si="68"/>
        <v>SAU2012</v>
      </c>
      <c r="B4353" t="str">
        <f>VLOOKUP(C4353,'Country code'!$B$1:$C$992,2,FALSE)</f>
        <v>SAU</v>
      </c>
      <c r="C4353" t="s">
        <v>119</v>
      </c>
      <c r="D4353">
        <v>2012</v>
      </c>
      <c r="E4353">
        <v>47.9</v>
      </c>
      <c r="F4353">
        <v>4</v>
      </c>
      <c r="G4353">
        <v>49.8</v>
      </c>
      <c r="H4353">
        <v>4.2</v>
      </c>
    </row>
    <row r="4354" spans="1:8" x14ac:dyDescent="0.2">
      <c r="A4354" t="str">
        <f t="shared" si="68"/>
        <v>SAU2013</v>
      </c>
      <c r="B4354" t="str">
        <f>VLOOKUP(C4354,'Country code'!$B$1:$C$992,2,FALSE)</f>
        <v>SAU</v>
      </c>
      <c r="C4354" t="s">
        <v>119</v>
      </c>
      <c r="D4354">
        <v>2013</v>
      </c>
      <c r="E4354">
        <v>47.9</v>
      </c>
      <c r="F4354">
        <v>4</v>
      </c>
      <c r="G4354">
        <v>49.8</v>
      </c>
      <c r="H4354">
        <v>4.3</v>
      </c>
    </row>
    <row r="4355" spans="1:8" x14ac:dyDescent="0.2">
      <c r="A4355" t="str">
        <f t="shared" si="68"/>
        <v>SAU2014</v>
      </c>
      <c r="B4355" t="str">
        <f>VLOOKUP(C4355,'Country code'!$B$1:$C$992,2,FALSE)</f>
        <v>SAU</v>
      </c>
      <c r="C4355" t="s">
        <v>119</v>
      </c>
      <c r="D4355">
        <v>2014</v>
      </c>
      <c r="E4355">
        <v>47.9</v>
      </c>
      <c r="F4355">
        <v>3.9</v>
      </c>
      <c r="G4355">
        <v>49.8</v>
      </c>
      <c r="H4355">
        <v>4.3</v>
      </c>
    </row>
    <row r="4356" spans="1:8" x14ac:dyDescent="0.2">
      <c r="A4356" t="str">
        <f t="shared" si="68"/>
        <v>SAU2015</v>
      </c>
      <c r="B4356" t="str">
        <f>VLOOKUP(C4356,'Country code'!$B$1:$C$992,2,FALSE)</f>
        <v>SAU</v>
      </c>
      <c r="C4356" t="s">
        <v>119</v>
      </c>
      <c r="D4356">
        <v>2015</v>
      </c>
      <c r="E4356">
        <v>47.8</v>
      </c>
      <c r="F4356">
        <v>4</v>
      </c>
      <c r="G4356">
        <v>49.7</v>
      </c>
      <c r="H4356">
        <v>4.3</v>
      </c>
    </row>
    <row r="4357" spans="1:8" x14ac:dyDescent="0.2">
      <c r="A4357" t="str">
        <f t="shared" si="68"/>
        <v>SAU2016</v>
      </c>
      <c r="B4357" t="str">
        <f>VLOOKUP(C4357,'Country code'!$B$1:$C$992,2,FALSE)</f>
        <v>SAU</v>
      </c>
      <c r="C4357" t="s">
        <v>119</v>
      </c>
      <c r="D4357">
        <v>2016</v>
      </c>
      <c r="E4357">
        <v>47.8</v>
      </c>
      <c r="F4357">
        <v>4.0999999999999996</v>
      </c>
      <c r="G4357">
        <v>49.6</v>
      </c>
      <c r="H4357">
        <v>4.4000000000000004</v>
      </c>
    </row>
    <row r="4358" spans="1:8" x14ac:dyDescent="0.2">
      <c r="A4358" t="str">
        <f t="shared" si="68"/>
        <v>SAU2017</v>
      </c>
      <c r="B4358" t="str">
        <f>VLOOKUP(C4358,'Country code'!$B$1:$C$992,2,FALSE)</f>
        <v>SAU</v>
      </c>
      <c r="C4358" t="s">
        <v>119</v>
      </c>
      <c r="D4358">
        <v>2017</v>
      </c>
      <c r="E4358">
        <v>47.7</v>
      </c>
      <c r="F4358">
        <v>4.0999999999999996</v>
      </c>
      <c r="G4358">
        <v>49.6</v>
      </c>
      <c r="H4358">
        <v>4.5</v>
      </c>
    </row>
    <row r="4359" spans="1:8" x14ac:dyDescent="0.2">
      <c r="A4359" t="str">
        <f t="shared" si="68"/>
        <v>SAU2018</v>
      </c>
      <c r="B4359" t="str">
        <f>VLOOKUP(C4359,'Country code'!$B$1:$C$992,2,FALSE)</f>
        <v>SAU</v>
      </c>
      <c r="C4359" t="s">
        <v>119</v>
      </c>
      <c r="D4359">
        <v>2018</v>
      </c>
      <c r="E4359">
        <v>47.7</v>
      </c>
      <c r="F4359">
        <v>4.0999999999999996</v>
      </c>
      <c r="G4359">
        <v>49.6</v>
      </c>
      <c r="H4359">
        <v>4.5</v>
      </c>
    </row>
    <row r="4360" spans="1:8" x14ac:dyDescent="0.2">
      <c r="A4360" t="str">
        <f t="shared" si="68"/>
        <v>SEN1991</v>
      </c>
      <c r="B4360" t="str">
        <f>VLOOKUP(C4360,'Country code'!$B$1:$C$992,2,FALSE)</f>
        <v>SEN</v>
      </c>
      <c r="C4360" t="s">
        <v>120</v>
      </c>
      <c r="D4360">
        <v>1991</v>
      </c>
      <c r="E4360">
        <v>42.8</v>
      </c>
      <c r="F4360">
        <v>2.9</v>
      </c>
      <c r="G4360">
        <v>45.2</v>
      </c>
      <c r="H4360">
        <v>3.1</v>
      </c>
    </row>
    <row r="4361" spans="1:8" x14ac:dyDescent="0.2">
      <c r="A4361" t="str">
        <f t="shared" si="68"/>
        <v>SEN1992</v>
      </c>
      <c r="B4361" t="str">
        <f>VLOOKUP(C4361,'Country code'!$B$1:$C$992,2,FALSE)</f>
        <v>SEN</v>
      </c>
      <c r="C4361" t="s">
        <v>120</v>
      </c>
      <c r="D4361">
        <v>1992</v>
      </c>
      <c r="E4361">
        <v>42.7</v>
      </c>
      <c r="F4361">
        <v>2.8</v>
      </c>
      <c r="G4361">
        <v>45.1</v>
      </c>
      <c r="H4361">
        <v>3.1</v>
      </c>
    </row>
    <row r="4362" spans="1:8" x14ac:dyDescent="0.2">
      <c r="A4362" t="str">
        <f t="shared" si="68"/>
        <v>SEN1993</v>
      </c>
      <c r="B4362" t="str">
        <f>VLOOKUP(C4362,'Country code'!$B$1:$C$992,2,FALSE)</f>
        <v>SEN</v>
      </c>
      <c r="C4362" t="s">
        <v>120</v>
      </c>
      <c r="D4362">
        <v>1993</v>
      </c>
      <c r="E4362">
        <v>42.6</v>
      </c>
      <c r="F4362">
        <v>2.7</v>
      </c>
      <c r="G4362">
        <v>45</v>
      </c>
      <c r="H4362">
        <v>3</v>
      </c>
    </row>
    <row r="4363" spans="1:8" x14ac:dyDescent="0.2">
      <c r="A4363" t="str">
        <f t="shared" si="68"/>
        <v>SEN1994</v>
      </c>
      <c r="B4363" t="str">
        <f>VLOOKUP(C4363,'Country code'!$B$1:$C$992,2,FALSE)</f>
        <v>SEN</v>
      </c>
      <c r="C4363" t="s">
        <v>120</v>
      </c>
      <c r="D4363">
        <v>1994</v>
      </c>
      <c r="E4363">
        <v>42.5</v>
      </c>
      <c r="F4363">
        <v>2.7</v>
      </c>
      <c r="G4363">
        <v>44.8</v>
      </c>
      <c r="H4363">
        <v>2.9</v>
      </c>
    </row>
    <row r="4364" spans="1:8" x14ac:dyDescent="0.2">
      <c r="A4364" t="str">
        <f t="shared" si="68"/>
        <v>SEN1995</v>
      </c>
      <c r="B4364" t="str">
        <f>VLOOKUP(C4364,'Country code'!$B$1:$C$992,2,FALSE)</f>
        <v>SEN</v>
      </c>
      <c r="C4364" t="s">
        <v>120</v>
      </c>
      <c r="D4364">
        <v>1995</v>
      </c>
      <c r="E4364">
        <v>42.4</v>
      </c>
      <c r="F4364">
        <v>2.6</v>
      </c>
      <c r="G4364">
        <v>44.7</v>
      </c>
      <c r="H4364">
        <v>2.9</v>
      </c>
    </row>
    <row r="4365" spans="1:8" x14ac:dyDescent="0.2">
      <c r="A4365" t="str">
        <f t="shared" si="68"/>
        <v>SEN1996</v>
      </c>
      <c r="B4365" t="str">
        <f>VLOOKUP(C4365,'Country code'!$B$1:$C$992,2,FALSE)</f>
        <v>SEN</v>
      </c>
      <c r="C4365" t="s">
        <v>120</v>
      </c>
      <c r="D4365">
        <v>1996</v>
      </c>
      <c r="E4365">
        <v>42.3</v>
      </c>
      <c r="F4365">
        <v>2.6</v>
      </c>
      <c r="G4365">
        <v>44.6</v>
      </c>
      <c r="H4365">
        <v>2.8</v>
      </c>
    </row>
    <row r="4366" spans="1:8" x14ac:dyDescent="0.2">
      <c r="A4366" t="str">
        <f t="shared" si="68"/>
        <v>SEN1997</v>
      </c>
      <c r="B4366" t="str">
        <f>VLOOKUP(C4366,'Country code'!$B$1:$C$992,2,FALSE)</f>
        <v>SEN</v>
      </c>
      <c r="C4366" t="s">
        <v>120</v>
      </c>
      <c r="D4366">
        <v>1997</v>
      </c>
      <c r="E4366">
        <v>42.2</v>
      </c>
      <c r="F4366">
        <v>2.6</v>
      </c>
      <c r="G4366">
        <v>44.5</v>
      </c>
      <c r="H4366">
        <v>2.8</v>
      </c>
    </row>
    <row r="4367" spans="1:8" x14ac:dyDescent="0.2">
      <c r="A4367" t="str">
        <f t="shared" si="68"/>
        <v>SEN1998</v>
      </c>
      <c r="B4367" t="str">
        <f>VLOOKUP(C4367,'Country code'!$B$1:$C$992,2,FALSE)</f>
        <v>SEN</v>
      </c>
      <c r="C4367" t="s">
        <v>120</v>
      </c>
      <c r="D4367">
        <v>1998</v>
      </c>
      <c r="E4367">
        <v>42.1</v>
      </c>
      <c r="F4367">
        <v>2.5</v>
      </c>
      <c r="G4367">
        <v>44.4</v>
      </c>
      <c r="H4367">
        <v>2.8</v>
      </c>
    </row>
    <row r="4368" spans="1:8" x14ac:dyDescent="0.2">
      <c r="A4368" t="str">
        <f t="shared" si="68"/>
        <v>SEN1999</v>
      </c>
      <c r="B4368" t="str">
        <f>VLOOKUP(C4368,'Country code'!$B$1:$C$992,2,FALSE)</f>
        <v>SEN</v>
      </c>
      <c r="C4368" t="s">
        <v>120</v>
      </c>
      <c r="D4368">
        <v>1999</v>
      </c>
      <c r="E4368">
        <v>42</v>
      </c>
      <c r="F4368">
        <v>2.6</v>
      </c>
      <c r="G4368">
        <v>44.3</v>
      </c>
      <c r="H4368">
        <v>2.7</v>
      </c>
    </row>
    <row r="4369" spans="1:12" x14ac:dyDescent="0.2">
      <c r="A4369" t="str">
        <f t="shared" si="68"/>
        <v>SEN2000</v>
      </c>
      <c r="B4369" t="str">
        <f>VLOOKUP(C4369,'Country code'!$B$1:$C$992,2,FALSE)</f>
        <v>SEN</v>
      </c>
      <c r="C4369" t="s">
        <v>120</v>
      </c>
      <c r="D4369">
        <v>2000</v>
      </c>
      <c r="E4369">
        <v>41.9</v>
      </c>
      <c r="F4369">
        <v>2.4</v>
      </c>
      <c r="G4369">
        <v>44.2</v>
      </c>
      <c r="H4369">
        <v>2.7</v>
      </c>
    </row>
    <row r="4370" spans="1:12" x14ac:dyDescent="0.2">
      <c r="A4370" t="str">
        <f t="shared" si="68"/>
        <v>SEN2001</v>
      </c>
      <c r="B4370" t="str">
        <f>VLOOKUP(C4370,'Country code'!$B$1:$C$992,2,FALSE)</f>
        <v>SEN</v>
      </c>
      <c r="C4370" t="s">
        <v>120</v>
      </c>
      <c r="D4370">
        <v>2001</v>
      </c>
      <c r="E4370">
        <v>41.9</v>
      </c>
      <c r="F4370">
        <v>2.4</v>
      </c>
      <c r="G4370">
        <v>44.2</v>
      </c>
      <c r="H4370">
        <v>2.6</v>
      </c>
    </row>
    <row r="4371" spans="1:12" x14ac:dyDescent="0.2">
      <c r="A4371" t="str">
        <f t="shared" si="68"/>
        <v>SEN2002</v>
      </c>
      <c r="B4371" t="str">
        <f>VLOOKUP(C4371,'Country code'!$B$1:$C$992,2,FALSE)</f>
        <v>SEN</v>
      </c>
      <c r="C4371" t="s">
        <v>120</v>
      </c>
      <c r="D4371">
        <v>2002</v>
      </c>
      <c r="E4371">
        <v>41.8</v>
      </c>
      <c r="F4371">
        <v>2.4</v>
      </c>
      <c r="G4371">
        <v>44.1</v>
      </c>
      <c r="H4371">
        <v>2.7</v>
      </c>
    </row>
    <row r="4372" spans="1:12" x14ac:dyDescent="0.2">
      <c r="A4372" t="str">
        <f t="shared" si="68"/>
        <v>SEN2003</v>
      </c>
      <c r="B4372" t="str">
        <f>VLOOKUP(C4372,'Country code'!$B$1:$C$992,2,FALSE)</f>
        <v>SEN</v>
      </c>
      <c r="C4372" t="s">
        <v>120</v>
      </c>
      <c r="D4372">
        <v>2003</v>
      </c>
      <c r="E4372">
        <v>41.7</v>
      </c>
      <c r="F4372">
        <v>2.4</v>
      </c>
      <c r="G4372">
        <v>44</v>
      </c>
      <c r="H4372">
        <v>2.8</v>
      </c>
    </row>
    <row r="4373" spans="1:12" x14ac:dyDescent="0.2">
      <c r="A4373" t="str">
        <f t="shared" si="68"/>
        <v>SEN2004</v>
      </c>
      <c r="B4373" t="str">
        <f>VLOOKUP(C4373,'Country code'!$B$1:$C$992,2,FALSE)</f>
        <v>SEN</v>
      </c>
      <c r="C4373" t="s">
        <v>120</v>
      </c>
      <c r="D4373">
        <v>2004</v>
      </c>
      <c r="E4373">
        <v>41.6</v>
      </c>
      <c r="F4373">
        <v>2.4</v>
      </c>
      <c r="G4373">
        <v>43.9</v>
      </c>
      <c r="H4373">
        <v>2.7</v>
      </c>
    </row>
    <row r="4374" spans="1:12" x14ac:dyDescent="0.2">
      <c r="A4374" t="str">
        <f t="shared" si="68"/>
        <v>SEN2005</v>
      </c>
      <c r="B4374" t="str">
        <f>VLOOKUP(C4374,'Country code'!$B$1:$C$992,2,FALSE)</f>
        <v>SEN</v>
      </c>
      <c r="C4374" t="s">
        <v>120</v>
      </c>
      <c r="D4374">
        <v>2005</v>
      </c>
      <c r="E4374">
        <v>41.5</v>
      </c>
      <c r="F4374">
        <v>2.4</v>
      </c>
      <c r="G4374">
        <v>43.7</v>
      </c>
      <c r="H4374">
        <v>2.7</v>
      </c>
    </row>
    <row r="4375" spans="1:12" x14ac:dyDescent="0.2">
      <c r="A4375" t="str">
        <f t="shared" si="68"/>
        <v>SEN2006</v>
      </c>
      <c r="B4375" t="str">
        <f>VLOOKUP(C4375,'Country code'!$B$1:$C$992,2,FALSE)</f>
        <v>SEN</v>
      </c>
      <c r="C4375" t="s">
        <v>120</v>
      </c>
      <c r="D4375">
        <v>2006</v>
      </c>
      <c r="E4375">
        <v>41.4</v>
      </c>
      <c r="F4375">
        <v>2.5</v>
      </c>
      <c r="G4375">
        <v>43.7</v>
      </c>
      <c r="H4375">
        <v>2.8</v>
      </c>
    </row>
    <row r="4376" spans="1:12" x14ac:dyDescent="0.2">
      <c r="A4376" t="str">
        <f t="shared" si="68"/>
        <v>SEN2007</v>
      </c>
      <c r="B4376" t="str">
        <f>VLOOKUP(C4376,'Country code'!$B$1:$C$992,2,FALSE)</f>
        <v>SEN</v>
      </c>
      <c r="C4376" t="s">
        <v>120</v>
      </c>
      <c r="D4376">
        <v>2007</v>
      </c>
      <c r="E4376">
        <v>41.4</v>
      </c>
      <c r="F4376">
        <v>2.6</v>
      </c>
      <c r="G4376">
        <v>43.6</v>
      </c>
      <c r="H4376">
        <v>2.8</v>
      </c>
    </row>
    <row r="4377" spans="1:12" x14ac:dyDescent="0.2">
      <c r="A4377" t="str">
        <f t="shared" si="68"/>
        <v>SEN2008</v>
      </c>
      <c r="B4377" t="str">
        <f>VLOOKUP(C4377,'Country code'!$B$1:$C$992,2,FALSE)</f>
        <v>SEN</v>
      </c>
      <c r="C4377" t="s">
        <v>120</v>
      </c>
      <c r="D4377">
        <v>2008</v>
      </c>
      <c r="E4377">
        <v>41.3</v>
      </c>
      <c r="F4377">
        <v>2.7</v>
      </c>
      <c r="G4377">
        <v>43.5</v>
      </c>
      <c r="H4377">
        <v>2.8</v>
      </c>
    </row>
    <row r="4378" spans="1:12" x14ac:dyDescent="0.2">
      <c r="A4378" t="str">
        <f t="shared" si="68"/>
        <v>SEN2009</v>
      </c>
      <c r="B4378" t="str">
        <f>VLOOKUP(C4378,'Country code'!$B$1:$C$992,2,FALSE)</f>
        <v>SEN</v>
      </c>
      <c r="C4378" t="s">
        <v>120</v>
      </c>
      <c r="D4378">
        <v>2009</v>
      </c>
      <c r="E4378">
        <v>41.3</v>
      </c>
      <c r="F4378">
        <v>2.7</v>
      </c>
      <c r="G4378">
        <v>43.4</v>
      </c>
      <c r="H4378">
        <v>2.9</v>
      </c>
    </row>
    <row r="4379" spans="1:12" x14ac:dyDescent="0.2">
      <c r="A4379" t="str">
        <f t="shared" si="68"/>
        <v>SEN2010</v>
      </c>
      <c r="B4379" t="str">
        <f>VLOOKUP(C4379,'Country code'!$B$1:$C$992,2,FALSE)</f>
        <v>SEN</v>
      </c>
      <c r="C4379" t="s">
        <v>120</v>
      </c>
      <c r="D4379">
        <v>2010</v>
      </c>
      <c r="E4379">
        <v>41.2</v>
      </c>
      <c r="F4379">
        <v>2.8</v>
      </c>
      <c r="G4379">
        <v>43.4</v>
      </c>
      <c r="H4379">
        <v>3</v>
      </c>
    </row>
    <row r="4380" spans="1:12" x14ac:dyDescent="0.2">
      <c r="A4380" t="str">
        <f t="shared" si="68"/>
        <v>SEN2011</v>
      </c>
      <c r="B4380" t="str">
        <f>VLOOKUP(C4380,'Country code'!$B$1:$C$992,2,FALSE)</f>
        <v>SEN</v>
      </c>
      <c r="C4380" t="s">
        <v>120</v>
      </c>
      <c r="D4380">
        <v>2011</v>
      </c>
      <c r="E4380">
        <v>41.2</v>
      </c>
      <c r="F4380">
        <v>2.8</v>
      </c>
      <c r="G4380">
        <v>43.3</v>
      </c>
      <c r="H4380">
        <v>3</v>
      </c>
    </row>
    <row r="4381" spans="1:12" x14ac:dyDescent="0.2">
      <c r="A4381" t="str">
        <f t="shared" si="68"/>
        <v>SRB1997</v>
      </c>
      <c r="B4381" t="str">
        <f>VLOOKUP(C4381,'Country code'!$B$1:$C$992,2,FALSE)</f>
        <v>SRB</v>
      </c>
      <c r="C4381" t="s">
        <v>121</v>
      </c>
      <c r="D4381">
        <v>1997</v>
      </c>
      <c r="E4381">
        <v>31.1</v>
      </c>
      <c r="F4381">
        <v>1.6</v>
      </c>
      <c r="G4381">
        <v>48.2</v>
      </c>
      <c r="H4381">
        <v>2.4</v>
      </c>
      <c r="I4381">
        <v>17.100000000000001</v>
      </c>
      <c r="J4381">
        <v>2.9</v>
      </c>
      <c r="K4381">
        <v>35.5</v>
      </c>
      <c r="L4381">
        <v>3.8</v>
      </c>
    </row>
    <row r="4382" spans="1:12" x14ac:dyDescent="0.2">
      <c r="A4382" t="str">
        <f t="shared" si="68"/>
        <v>SRB1998</v>
      </c>
      <c r="B4382" t="str">
        <f>VLOOKUP(C4382,'Country code'!$B$1:$C$992,2,FALSE)</f>
        <v>SRB</v>
      </c>
      <c r="C4382" t="s">
        <v>121</v>
      </c>
      <c r="D4382">
        <v>1998</v>
      </c>
      <c r="E4382">
        <v>31.3</v>
      </c>
      <c r="F4382">
        <v>1.5</v>
      </c>
      <c r="G4382">
        <v>48.4</v>
      </c>
      <c r="H4382">
        <v>2.2999999999999998</v>
      </c>
      <c r="I4382">
        <v>17.100000000000001</v>
      </c>
      <c r="J4382">
        <v>2.7</v>
      </c>
      <c r="K4382">
        <v>35.299999999999997</v>
      </c>
      <c r="L4382">
        <v>3.5</v>
      </c>
    </row>
    <row r="4383" spans="1:12" x14ac:dyDescent="0.2">
      <c r="A4383" t="str">
        <f t="shared" si="68"/>
        <v>SRB1999</v>
      </c>
      <c r="B4383" t="str">
        <f>VLOOKUP(C4383,'Country code'!$B$1:$C$992,2,FALSE)</f>
        <v>SRB</v>
      </c>
      <c r="C4383" t="s">
        <v>121</v>
      </c>
      <c r="D4383">
        <v>1999</v>
      </c>
      <c r="E4383">
        <v>31.7</v>
      </c>
      <c r="F4383">
        <v>1.4</v>
      </c>
      <c r="G4383">
        <v>48.8</v>
      </c>
      <c r="H4383">
        <v>2.1</v>
      </c>
      <c r="I4383">
        <v>17.100000000000001</v>
      </c>
      <c r="J4383">
        <v>2.5</v>
      </c>
      <c r="K4383">
        <v>35</v>
      </c>
      <c r="L4383">
        <v>3.3</v>
      </c>
    </row>
    <row r="4384" spans="1:12" x14ac:dyDescent="0.2">
      <c r="A4384" t="str">
        <f t="shared" si="68"/>
        <v>SRB2000</v>
      </c>
      <c r="B4384" t="str">
        <f>VLOOKUP(C4384,'Country code'!$B$1:$C$992,2,FALSE)</f>
        <v>SRB</v>
      </c>
      <c r="C4384" t="s">
        <v>121</v>
      </c>
      <c r="D4384">
        <v>2000</v>
      </c>
      <c r="E4384">
        <v>32.5</v>
      </c>
      <c r="F4384">
        <v>1.3</v>
      </c>
      <c r="G4384">
        <v>49.4</v>
      </c>
      <c r="H4384">
        <v>2</v>
      </c>
      <c r="I4384">
        <v>16.899999999999999</v>
      </c>
      <c r="J4384">
        <v>2.4</v>
      </c>
      <c r="K4384">
        <v>34.200000000000003</v>
      </c>
      <c r="L4384">
        <v>3.1</v>
      </c>
    </row>
    <row r="4385" spans="1:12" x14ac:dyDescent="0.2">
      <c r="A4385" t="str">
        <f t="shared" si="68"/>
        <v>SRB2001</v>
      </c>
      <c r="B4385" t="str">
        <f>VLOOKUP(C4385,'Country code'!$B$1:$C$992,2,FALSE)</f>
        <v>SRB</v>
      </c>
      <c r="C4385" t="s">
        <v>121</v>
      </c>
      <c r="D4385">
        <v>2001</v>
      </c>
      <c r="E4385">
        <v>33.200000000000003</v>
      </c>
      <c r="F4385">
        <v>1.3</v>
      </c>
      <c r="G4385">
        <v>49.9</v>
      </c>
      <c r="H4385">
        <v>1.9</v>
      </c>
      <c r="I4385">
        <v>16.7</v>
      </c>
      <c r="J4385">
        <v>2.2999999999999998</v>
      </c>
      <c r="K4385">
        <v>33.5</v>
      </c>
      <c r="L4385">
        <v>3</v>
      </c>
    </row>
    <row r="4386" spans="1:12" x14ac:dyDescent="0.2">
      <c r="A4386" t="str">
        <f t="shared" si="68"/>
        <v>SRB2002</v>
      </c>
      <c r="B4386" t="str">
        <f>VLOOKUP(C4386,'Country code'!$B$1:$C$992,2,FALSE)</f>
        <v>SRB</v>
      </c>
      <c r="C4386" t="s">
        <v>121</v>
      </c>
      <c r="D4386">
        <v>2002</v>
      </c>
      <c r="E4386">
        <v>33.700000000000003</v>
      </c>
      <c r="F4386">
        <v>1.2</v>
      </c>
      <c r="G4386">
        <v>50.4</v>
      </c>
      <c r="H4386">
        <v>1.7</v>
      </c>
      <c r="I4386">
        <v>16.7</v>
      </c>
      <c r="J4386">
        <v>2.1</v>
      </c>
      <c r="K4386">
        <v>33.1</v>
      </c>
      <c r="L4386">
        <v>2.7</v>
      </c>
    </row>
    <row r="4387" spans="1:12" x14ac:dyDescent="0.2">
      <c r="A4387" t="str">
        <f t="shared" si="68"/>
        <v>SRB2003</v>
      </c>
      <c r="B4387" t="str">
        <f>VLOOKUP(C4387,'Country code'!$B$1:$C$992,2,FALSE)</f>
        <v>SRB</v>
      </c>
      <c r="C4387" t="s">
        <v>121</v>
      </c>
      <c r="D4387">
        <v>2003</v>
      </c>
      <c r="E4387">
        <v>34.1</v>
      </c>
      <c r="F4387">
        <v>1.1000000000000001</v>
      </c>
      <c r="G4387">
        <v>50.7</v>
      </c>
      <c r="H4387">
        <v>1.7</v>
      </c>
      <c r="I4387">
        <v>16.600000000000001</v>
      </c>
      <c r="J4387">
        <v>2</v>
      </c>
      <c r="K4387">
        <v>32.700000000000003</v>
      </c>
      <c r="L4387">
        <v>2.6</v>
      </c>
    </row>
    <row r="4388" spans="1:12" x14ac:dyDescent="0.2">
      <c r="A4388" t="str">
        <f t="shared" si="68"/>
        <v>SRB2004</v>
      </c>
      <c r="B4388" t="str">
        <f>VLOOKUP(C4388,'Country code'!$B$1:$C$992,2,FALSE)</f>
        <v>SRB</v>
      </c>
      <c r="C4388" t="s">
        <v>121</v>
      </c>
      <c r="D4388">
        <v>2004</v>
      </c>
      <c r="E4388">
        <v>34.6</v>
      </c>
      <c r="F4388">
        <v>1.1000000000000001</v>
      </c>
      <c r="G4388">
        <v>50.8</v>
      </c>
      <c r="H4388">
        <v>1.5</v>
      </c>
      <c r="I4388">
        <v>16.2</v>
      </c>
      <c r="J4388">
        <v>1.9</v>
      </c>
      <c r="K4388">
        <v>31.9</v>
      </c>
      <c r="L4388">
        <v>2.4</v>
      </c>
    </row>
    <row r="4389" spans="1:12" x14ac:dyDescent="0.2">
      <c r="A4389" t="str">
        <f t="shared" si="68"/>
        <v>SRB2005</v>
      </c>
      <c r="B4389" t="str">
        <f>VLOOKUP(C4389,'Country code'!$B$1:$C$992,2,FALSE)</f>
        <v>SRB</v>
      </c>
      <c r="C4389" t="s">
        <v>121</v>
      </c>
      <c r="D4389">
        <v>2005</v>
      </c>
      <c r="E4389">
        <v>34.700000000000003</v>
      </c>
      <c r="F4389">
        <v>1</v>
      </c>
      <c r="G4389">
        <v>50.7</v>
      </c>
      <c r="H4389">
        <v>1.4</v>
      </c>
      <c r="I4389">
        <v>16</v>
      </c>
      <c r="J4389">
        <v>1.7</v>
      </c>
      <c r="K4389">
        <v>31.6</v>
      </c>
      <c r="L4389">
        <v>2.2000000000000002</v>
      </c>
    </row>
    <row r="4390" spans="1:12" x14ac:dyDescent="0.2">
      <c r="A4390" t="str">
        <f t="shared" si="68"/>
        <v>SRB2006</v>
      </c>
      <c r="B4390" t="str">
        <f>VLOOKUP(C4390,'Country code'!$B$1:$C$992,2,FALSE)</f>
        <v>SRB</v>
      </c>
      <c r="C4390" t="s">
        <v>121</v>
      </c>
      <c r="D4390">
        <v>2006</v>
      </c>
      <c r="E4390">
        <v>34.4</v>
      </c>
      <c r="F4390">
        <v>0.9</v>
      </c>
      <c r="G4390">
        <v>50.3</v>
      </c>
      <c r="H4390">
        <v>1.2</v>
      </c>
      <c r="I4390">
        <v>15.9</v>
      </c>
      <c r="J4390">
        <v>1.5</v>
      </c>
      <c r="K4390">
        <v>31.6</v>
      </c>
      <c r="L4390">
        <v>1.9</v>
      </c>
    </row>
    <row r="4391" spans="1:12" x14ac:dyDescent="0.2">
      <c r="A4391" t="str">
        <f t="shared" si="68"/>
        <v>SRB2007</v>
      </c>
      <c r="B4391" t="str">
        <f>VLOOKUP(C4391,'Country code'!$B$1:$C$992,2,FALSE)</f>
        <v>SRB</v>
      </c>
      <c r="C4391" t="s">
        <v>121</v>
      </c>
      <c r="D4391">
        <v>2007</v>
      </c>
      <c r="E4391">
        <v>34</v>
      </c>
      <c r="F4391">
        <v>1</v>
      </c>
      <c r="G4391">
        <v>50.4</v>
      </c>
      <c r="H4391">
        <v>1.3</v>
      </c>
      <c r="I4391">
        <v>16.399999999999999</v>
      </c>
      <c r="J4391">
        <v>1.6</v>
      </c>
      <c r="K4391">
        <v>32.5</v>
      </c>
      <c r="L4391">
        <v>2.1</v>
      </c>
    </row>
    <row r="4392" spans="1:12" x14ac:dyDescent="0.2">
      <c r="A4392" t="str">
        <f t="shared" si="68"/>
        <v>SRB2008</v>
      </c>
      <c r="B4392" t="str">
        <f>VLOOKUP(C4392,'Country code'!$B$1:$C$992,2,FALSE)</f>
        <v>SRB</v>
      </c>
      <c r="C4392" t="s">
        <v>121</v>
      </c>
      <c r="D4392">
        <v>2008</v>
      </c>
      <c r="E4392">
        <v>33.6</v>
      </c>
      <c r="F4392">
        <v>1</v>
      </c>
      <c r="G4392">
        <v>50.6</v>
      </c>
      <c r="H4392">
        <v>1.2</v>
      </c>
      <c r="I4392">
        <v>17</v>
      </c>
      <c r="J4392">
        <v>1.6</v>
      </c>
      <c r="K4392">
        <v>33.6</v>
      </c>
      <c r="L4392">
        <v>2</v>
      </c>
    </row>
    <row r="4393" spans="1:12" x14ac:dyDescent="0.2">
      <c r="A4393" t="str">
        <f t="shared" si="68"/>
        <v>SRB2009</v>
      </c>
      <c r="B4393" t="str">
        <f>VLOOKUP(C4393,'Country code'!$B$1:$C$992,2,FALSE)</f>
        <v>SRB</v>
      </c>
      <c r="C4393" t="s">
        <v>121</v>
      </c>
      <c r="D4393">
        <v>2009</v>
      </c>
      <c r="E4393">
        <v>33.4</v>
      </c>
      <c r="F4393">
        <v>1</v>
      </c>
      <c r="G4393">
        <v>50.8</v>
      </c>
      <c r="H4393">
        <v>1.3</v>
      </c>
      <c r="I4393">
        <v>17.399999999999999</v>
      </c>
      <c r="J4393">
        <v>1.6</v>
      </c>
      <c r="K4393">
        <v>34.299999999999997</v>
      </c>
      <c r="L4393">
        <v>2.1</v>
      </c>
    </row>
    <row r="4394" spans="1:12" x14ac:dyDescent="0.2">
      <c r="A4394" t="str">
        <f t="shared" si="68"/>
        <v>SRB2010</v>
      </c>
      <c r="B4394" t="str">
        <f>VLOOKUP(C4394,'Country code'!$B$1:$C$992,2,FALSE)</f>
        <v>SRB</v>
      </c>
      <c r="C4394" t="s">
        <v>121</v>
      </c>
      <c r="D4394">
        <v>2010</v>
      </c>
      <c r="E4394">
        <v>33.4</v>
      </c>
      <c r="F4394">
        <v>0.9</v>
      </c>
      <c r="G4394">
        <v>51.1</v>
      </c>
      <c r="H4394">
        <v>1.2</v>
      </c>
      <c r="I4394">
        <v>17.7</v>
      </c>
      <c r="J4394">
        <v>1.5</v>
      </c>
      <c r="K4394">
        <v>34.6</v>
      </c>
      <c r="L4394">
        <v>1.9</v>
      </c>
    </row>
    <row r="4395" spans="1:12" x14ac:dyDescent="0.2">
      <c r="A4395" t="str">
        <f t="shared" si="68"/>
        <v>SRB2011</v>
      </c>
      <c r="B4395" t="str">
        <f>VLOOKUP(C4395,'Country code'!$B$1:$C$992,2,FALSE)</f>
        <v>SRB</v>
      </c>
      <c r="C4395" t="s">
        <v>121</v>
      </c>
      <c r="D4395">
        <v>2011</v>
      </c>
      <c r="E4395">
        <v>33.6</v>
      </c>
      <c r="F4395">
        <v>1.1000000000000001</v>
      </c>
      <c r="G4395">
        <v>51.3</v>
      </c>
      <c r="H4395">
        <v>1.3</v>
      </c>
      <c r="I4395">
        <v>17.7</v>
      </c>
      <c r="J4395">
        <v>1.7</v>
      </c>
      <c r="K4395">
        <v>34.5</v>
      </c>
      <c r="L4395">
        <v>2.1</v>
      </c>
    </row>
    <row r="4396" spans="1:12" x14ac:dyDescent="0.2">
      <c r="A4396" t="str">
        <f t="shared" si="68"/>
        <v>SRB2012</v>
      </c>
      <c r="B4396" t="str">
        <f>VLOOKUP(C4396,'Country code'!$B$1:$C$992,2,FALSE)</f>
        <v>SRB</v>
      </c>
      <c r="C4396" t="s">
        <v>121</v>
      </c>
      <c r="D4396">
        <v>2012</v>
      </c>
      <c r="E4396">
        <v>34</v>
      </c>
      <c r="F4396">
        <v>1</v>
      </c>
      <c r="G4396">
        <v>51.5</v>
      </c>
      <c r="H4396">
        <v>1.3</v>
      </c>
      <c r="I4396">
        <v>17.5</v>
      </c>
      <c r="J4396">
        <v>1.6</v>
      </c>
      <c r="K4396">
        <v>34</v>
      </c>
      <c r="L4396">
        <v>2.1</v>
      </c>
    </row>
    <row r="4397" spans="1:12" x14ac:dyDescent="0.2">
      <c r="A4397" t="str">
        <f t="shared" si="68"/>
        <v>SRB2013</v>
      </c>
      <c r="B4397" t="str">
        <f>VLOOKUP(C4397,'Country code'!$B$1:$C$992,2,FALSE)</f>
        <v>SRB</v>
      </c>
      <c r="C4397" t="s">
        <v>121</v>
      </c>
      <c r="D4397">
        <v>2013</v>
      </c>
      <c r="E4397">
        <v>34.1</v>
      </c>
      <c r="F4397">
        <v>1</v>
      </c>
      <c r="G4397">
        <v>51.7</v>
      </c>
      <c r="H4397">
        <v>1.2</v>
      </c>
      <c r="I4397">
        <v>17.600000000000001</v>
      </c>
      <c r="J4397">
        <v>1.6</v>
      </c>
      <c r="K4397">
        <v>34</v>
      </c>
      <c r="L4397">
        <v>2</v>
      </c>
    </row>
    <row r="4398" spans="1:12" x14ac:dyDescent="0.2">
      <c r="A4398" t="str">
        <f t="shared" si="68"/>
        <v>SRB2014</v>
      </c>
      <c r="B4398" t="str">
        <f>VLOOKUP(C4398,'Country code'!$B$1:$C$992,2,FALSE)</f>
        <v>SRB</v>
      </c>
      <c r="C4398" t="s">
        <v>121</v>
      </c>
      <c r="D4398">
        <v>2014</v>
      </c>
      <c r="E4398">
        <v>34.1</v>
      </c>
      <c r="F4398">
        <v>1</v>
      </c>
      <c r="G4398">
        <v>51.5</v>
      </c>
      <c r="H4398">
        <v>1.3</v>
      </c>
      <c r="I4398">
        <v>17.399999999999999</v>
      </c>
      <c r="J4398">
        <v>1.6</v>
      </c>
      <c r="K4398">
        <v>33.799999999999997</v>
      </c>
      <c r="L4398">
        <v>2.1</v>
      </c>
    </row>
    <row r="4399" spans="1:12" x14ac:dyDescent="0.2">
      <c r="A4399" t="str">
        <f t="shared" si="68"/>
        <v>SRB2015</v>
      </c>
      <c r="B4399" t="str">
        <f>VLOOKUP(C4399,'Country code'!$B$1:$C$992,2,FALSE)</f>
        <v>SRB</v>
      </c>
      <c r="C4399" t="s">
        <v>121</v>
      </c>
      <c r="D4399">
        <v>2015</v>
      </c>
      <c r="E4399">
        <v>33.9</v>
      </c>
      <c r="F4399">
        <v>1</v>
      </c>
      <c r="G4399">
        <v>51.2</v>
      </c>
      <c r="H4399">
        <v>1.2</v>
      </c>
      <c r="I4399">
        <v>17.3</v>
      </c>
      <c r="J4399">
        <v>1.6</v>
      </c>
      <c r="K4399">
        <v>33.799999999999997</v>
      </c>
      <c r="L4399">
        <v>2</v>
      </c>
    </row>
    <row r="4400" spans="1:12" x14ac:dyDescent="0.2">
      <c r="A4400" t="str">
        <f t="shared" si="68"/>
        <v>SRB2016</v>
      </c>
      <c r="B4400" t="str">
        <f>VLOOKUP(C4400,'Country code'!$B$1:$C$992,2,FALSE)</f>
        <v>SRB</v>
      </c>
      <c r="C4400" t="s">
        <v>121</v>
      </c>
      <c r="D4400">
        <v>2016</v>
      </c>
      <c r="E4400">
        <v>33.5</v>
      </c>
      <c r="F4400">
        <v>0.9</v>
      </c>
      <c r="G4400">
        <v>50.9</v>
      </c>
      <c r="H4400">
        <v>1.2</v>
      </c>
      <c r="I4400">
        <v>17.399999999999999</v>
      </c>
      <c r="J4400">
        <v>1.5</v>
      </c>
      <c r="K4400">
        <v>34.200000000000003</v>
      </c>
      <c r="L4400">
        <v>1.9</v>
      </c>
    </row>
    <row r="4401" spans="1:12" x14ac:dyDescent="0.2">
      <c r="A4401" t="str">
        <f t="shared" si="68"/>
        <v>SRB2017</v>
      </c>
      <c r="B4401" t="str">
        <f>VLOOKUP(C4401,'Country code'!$B$1:$C$992,2,FALSE)</f>
        <v>SRB</v>
      </c>
      <c r="C4401" t="s">
        <v>121</v>
      </c>
      <c r="D4401">
        <v>2017</v>
      </c>
      <c r="E4401">
        <v>33.5</v>
      </c>
      <c r="F4401">
        <v>1</v>
      </c>
      <c r="G4401">
        <v>50.9</v>
      </c>
      <c r="H4401">
        <v>1.4</v>
      </c>
      <c r="I4401">
        <v>17.399999999999999</v>
      </c>
      <c r="J4401">
        <v>1.7</v>
      </c>
      <c r="K4401">
        <v>34.200000000000003</v>
      </c>
      <c r="L4401">
        <v>2.2000000000000002</v>
      </c>
    </row>
    <row r="4402" spans="1:12" x14ac:dyDescent="0.2">
      <c r="A4402" t="str">
        <f t="shared" si="68"/>
        <v>SRB2018</v>
      </c>
      <c r="B4402" t="str">
        <f>VLOOKUP(C4402,'Country code'!$B$1:$C$992,2,FALSE)</f>
        <v>SRB</v>
      </c>
      <c r="C4402" t="s">
        <v>121</v>
      </c>
      <c r="D4402">
        <v>2018</v>
      </c>
      <c r="E4402">
        <v>33.4</v>
      </c>
      <c r="F4402">
        <v>1.2</v>
      </c>
      <c r="G4402">
        <v>50.8</v>
      </c>
      <c r="H4402">
        <v>1.7</v>
      </c>
      <c r="I4402">
        <v>17.399999999999999</v>
      </c>
      <c r="J4402">
        <v>2.1</v>
      </c>
      <c r="K4402">
        <v>34.299999999999997</v>
      </c>
      <c r="L4402">
        <v>2.7</v>
      </c>
    </row>
    <row r="4403" spans="1:12" x14ac:dyDescent="0.2">
      <c r="A4403" t="str">
        <f t="shared" si="68"/>
        <v>SRB2019</v>
      </c>
      <c r="B4403" t="str">
        <f>VLOOKUP(C4403,'Country code'!$B$1:$C$992,2,FALSE)</f>
        <v>SRB</v>
      </c>
      <c r="C4403" t="s">
        <v>121</v>
      </c>
      <c r="D4403">
        <v>2019</v>
      </c>
      <c r="E4403">
        <v>33.4</v>
      </c>
      <c r="F4403">
        <v>1.4</v>
      </c>
      <c r="G4403">
        <v>50.8</v>
      </c>
      <c r="H4403">
        <v>1.9</v>
      </c>
      <c r="I4403">
        <v>17.399999999999999</v>
      </c>
      <c r="J4403">
        <v>2.4</v>
      </c>
      <c r="K4403">
        <v>34.299999999999997</v>
      </c>
      <c r="L4403">
        <v>3.1</v>
      </c>
    </row>
    <row r="4404" spans="1:12" x14ac:dyDescent="0.2">
      <c r="A4404" t="str">
        <f t="shared" si="68"/>
        <v>SYC1999</v>
      </c>
      <c r="B4404" t="str">
        <f>VLOOKUP(C4404,'Country code'!$B$1:$C$992,2,FALSE)</f>
        <v>SYC</v>
      </c>
      <c r="C4404" t="s">
        <v>300</v>
      </c>
      <c r="D4404">
        <v>1999</v>
      </c>
      <c r="E4404">
        <v>40</v>
      </c>
      <c r="F4404">
        <v>3.4</v>
      </c>
      <c r="G4404">
        <v>42.5</v>
      </c>
      <c r="H4404">
        <v>3.5</v>
      </c>
    </row>
    <row r="4405" spans="1:12" x14ac:dyDescent="0.2">
      <c r="A4405" t="str">
        <f t="shared" si="68"/>
        <v>SYC2000</v>
      </c>
      <c r="B4405" t="str">
        <f>VLOOKUP(C4405,'Country code'!$B$1:$C$992,2,FALSE)</f>
        <v>SYC</v>
      </c>
      <c r="C4405" t="s">
        <v>300</v>
      </c>
      <c r="D4405">
        <v>2000</v>
      </c>
      <c r="E4405">
        <v>40</v>
      </c>
      <c r="F4405">
        <v>3.3</v>
      </c>
      <c r="G4405">
        <v>42.5</v>
      </c>
      <c r="H4405">
        <v>3.5</v>
      </c>
    </row>
    <row r="4406" spans="1:12" x14ac:dyDescent="0.2">
      <c r="A4406" t="str">
        <f t="shared" si="68"/>
        <v>SYC2001</v>
      </c>
      <c r="B4406" t="str">
        <f>VLOOKUP(C4406,'Country code'!$B$1:$C$992,2,FALSE)</f>
        <v>SYC</v>
      </c>
      <c r="C4406" t="s">
        <v>300</v>
      </c>
      <c r="D4406">
        <v>2001</v>
      </c>
      <c r="E4406">
        <v>40</v>
      </c>
      <c r="F4406">
        <v>3.3</v>
      </c>
      <c r="G4406">
        <v>42.5</v>
      </c>
      <c r="H4406">
        <v>3.4</v>
      </c>
    </row>
    <row r="4407" spans="1:12" x14ac:dyDescent="0.2">
      <c r="A4407" t="str">
        <f t="shared" si="68"/>
        <v>SYC2002</v>
      </c>
      <c r="B4407" t="str">
        <f>VLOOKUP(C4407,'Country code'!$B$1:$C$992,2,FALSE)</f>
        <v>SYC</v>
      </c>
      <c r="C4407" t="s">
        <v>300</v>
      </c>
      <c r="D4407">
        <v>2002</v>
      </c>
      <c r="E4407">
        <v>40</v>
      </c>
      <c r="F4407">
        <v>3.3</v>
      </c>
      <c r="G4407">
        <v>42.4</v>
      </c>
      <c r="H4407">
        <v>3.4</v>
      </c>
    </row>
    <row r="4408" spans="1:12" x14ac:dyDescent="0.2">
      <c r="A4408" t="str">
        <f t="shared" si="68"/>
        <v>SYC2003</v>
      </c>
      <c r="B4408" t="str">
        <f>VLOOKUP(C4408,'Country code'!$B$1:$C$992,2,FALSE)</f>
        <v>SYC</v>
      </c>
      <c r="C4408" t="s">
        <v>300</v>
      </c>
      <c r="D4408">
        <v>2003</v>
      </c>
      <c r="E4408">
        <v>39.9</v>
      </c>
      <c r="F4408">
        <v>3.2</v>
      </c>
      <c r="G4408">
        <v>42.4</v>
      </c>
      <c r="H4408">
        <v>3.3</v>
      </c>
    </row>
    <row r="4409" spans="1:12" x14ac:dyDescent="0.2">
      <c r="A4409" t="str">
        <f t="shared" si="68"/>
        <v>SYC2004</v>
      </c>
      <c r="B4409" t="str">
        <f>VLOOKUP(C4409,'Country code'!$B$1:$C$992,2,FALSE)</f>
        <v>SYC</v>
      </c>
      <c r="C4409" t="s">
        <v>300</v>
      </c>
      <c r="D4409">
        <v>2004</v>
      </c>
      <c r="E4409">
        <v>39.9</v>
      </c>
      <c r="F4409">
        <v>3.2</v>
      </c>
      <c r="G4409">
        <v>42.4</v>
      </c>
      <c r="H4409">
        <v>3.2</v>
      </c>
    </row>
    <row r="4410" spans="1:12" x14ac:dyDescent="0.2">
      <c r="A4410" t="str">
        <f t="shared" si="68"/>
        <v>SYC2005</v>
      </c>
      <c r="B4410" t="str">
        <f>VLOOKUP(C4410,'Country code'!$B$1:$C$992,2,FALSE)</f>
        <v>SYC</v>
      </c>
      <c r="C4410" t="s">
        <v>300</v>
      </c>
      <c r="D4410">
        <v>2005</v>
      </c>
      <c r="E4410">
        <v>39.799999999999997</v>
      </c>
      <c r="F4410">
        <v>3.1</v>
      </c>
      <c r="G4410">
        <v>42.4</v>
      </c>
      <c r="H4410">
        <v>3.2</v>
      </c>
    </row>
    <row r="4411" spans="1:12" x14ac:dyDescent="0.2">
      <c r="A4411" t="str">
        <f t="shared" ref="A4411:A4474" si="69">B4411&amp;D4411</f>
        <v>SYC2006</v>
      </c>
      <c r="B4411" t="str">
        <f>VLOOKUP(C4411,'Country code'!$B$1:$C$992,2,FALSE)</f>
        <v>SYC</v>
      </c>
      <c r="C4411" t="s">
        <v>300</v>
      </c>
      <c r="D4411">
        <v>2006</v>
      </c>
      <c r="E4411">
        <v>39.799999999999997</v>
      </c>
      <c r="F4411">
        <v>3</v>
      </c>
      <c r="G4411">
        <v>42.4</v>
      </c>
      <c r="H4411">
        <v>3.1</v>
      </c>
    </row>
    <row r="4412" spans="1:12" x14ac:dyDescent="0.2">
      <c r="A4412" t="str">
        <f t="shared" si="69"/>
        <v>SYC2007</v>
      </c>
      <c r="B4412" t="str">
        <f>VLOOKUP(C4412,'Country code'!$B$1:$C$992,2,FALSE)</f>
        <v>SYC</v>
      </c>
      <c r="C4412" t="s">
        <v>300</v>
      </c>
      <c r="D4412">
        <v>2007</v>
      </c>
      <c r="E4412">
        <v>39.6</v>
      </c>
      <c r="F4412">
        <v>3.1</v>
      </c>
      <c r="G4412">
        <v>42.3</v>
      </c>
      <c r="H4412">
        <v>3.2</v>
      </c>
    </row>
    <row r="4413" spans="1:12" x14ac:dyDescent="0.2">
      <c r="A4413" t="str">
        <f t="shared" si="69"/>
        <v>SYC2008</v>
      </c>
      <c r="B4413" t="str">
        <f>VLOOKUP(C4413,'Country code'!$B$1:$C$992,2,FALSE)</f>
        <v>SYC</v>
      </c>
      <c r="C4413" t="s">
        <v>300</v>
      </c>
      <c r="D4413">
        <v>2008</v>
      </c>
      <c r="E4413">
        <v>39.5</v>
      </c>
      <c r="F4413">
        <v>3.1</v>
      </c>
      <c r="G4413">
        <v>42.1</v>
      </c>
      <c r="H4413">
        <v>3.2</v>
      </c>
    </row>
    <row r="4414" spans="1:12" x14ac:dyDescent="0.2">
      <c r="A4414" t="str">
        <f t="shared" si="69"/>
        <v>SYC2009</v>
      </c>
      <c r="B4414" t="str">
        <f>VLOOKUP(C4414,'Country code'!$B$1:$C$992,2,FALSE)</f>
        <v>SYC</v>
      </c>
      <c r="C4414" t="s">
        <v>300</v>
      </c>
      <c r="D4414">
        <v>2009</v>
      </c>
      <c r="E4414">
        <v>39.299999999999997</v>
      </c>
      <c r="F4414">
        <v>3.1</v>
      </c>
      <c r="G4414">
        <v>42</v>
      </c>
      <c r="H4414">
        <v>3.3</v>
      </c>
    </row>
    <row r="4415" spans="1:12" x14ac:dyDescent="0.2">
      <c r="A4415" t="str">
        <f t="shared" si="69"/>
        <v>SYC2010</v>
      </c>
      <c r="B4415" t="str">
        <f>VLOOKUP(C4415,'Country code'!$B$1:$C$992,2,FALSE)</f>
        <v>SYC</v>
      </c>
      <c r="C4415" t="s">
        <v>300</v>
      </c>
      <c r="D4415">
        <v>2010</v>
      </c>
      <c r="E4415">
        <v>39.200000000000003</v>
      </c>
      <c r="F4415">
        <v>3.2</v>
      </c>
      <c r="G4415">
        <v>41.8</v>
      </c>
      <c r="H4415">
        <v>3.3</v>
      </c>
    </row>
    <row r="4416" spans="1:12" x14ac:dyDescent="0.2">
      <c r="A4416" t="str">
        <f t="shared" si="69"/>
        <v>SYC2011</v>
      </c>
      <c r="B4416" t="str">
        <f>VLOOKUP(C4416,'Country code'!$B$1:$C$992,2,FALSE)</f>
        <v>SYC</v>
      </c>
      <c r="C4416" t="s">
        <v>300</v>
      </c>
      <c r="D4416">
        <v>2011</v>
      </c>
      <c r="E4416">
        <v>39</v>
      </c>
      <c r="F4416">
        <v>3.1</v>
      </c>
      <c r="G4416">
        <v>41.7</v>
      </c>
      <c r="H4416">
        <v>3.4</v>
      </c>
    </row>
    <row r="4417" spans="1:8" x14ac:dyDescent="0.2">
      <c r="A4417" t="str">
        <f t="shared" si="69"/>
        <v>SYC2012</v>
      </c>
      <c r="B4417" t="str">
        <f>VLOOKUP(C4417,'Country code'!$B$1:$C$992,2,FALSE)</f>
        <v>SYC</v>
      </c>
      <c r="C4417" t="s">
        <v>300</v>
      </c>
      <c r="D4417">
        <v>2012</v>
      </c>
      <c r="E4417">
        <v>38.799999999999997</v>
      </c>
      <c r="F4417">
        <v>3.1</v>
      </c>
      <c r="G4417">
        <v>41.6</v>
      </c>
      <c r="H4417">
        <v>3.3</v>
      </c>
    </row>
    <row r="4418" spans="1:8" x14ac:dyDescent="0.2">
      <c r="A4418" t="str">
        <f t="shared" si="69"/>
        <v>SYC2013</v>
      </c>
      <c r="B4418" t="str">
        <f>VLOOKUP(C4418,'Country code'!$B$1:$C$992,2,FALSE)</f>
        <v>SYC</v>
      </c>
      <c r="C4418" t="s">
        <v>300</v>
      </c>
      <c r="D4418">
        <v>2013</v>
      </c>
      <c r="E4418">
        <v>38.700000000000003</v>
      </c>
      <c r="F4418">
        <v>3.2</v>
      </c>
      <c r="G4418">
        <v>41.5</v>
      </c>
      <c r="H4418">
        <v>3.4</v>
      </c>
    </row>
    <row r="4419" spans="1:8" x14ac:dyDescent="0.2">
      <c r="A4419" t="str">
        <f t="shared" si="69"/>
        <v>SYC2014</v>
      </c>
      <c r="B4419" t="str">
        <f>VLOOKUP(C4419,'Country code'!$B$1:$C$992,2,FALSE)</f>
        <v>SYC</v>
      </c>
      <c r="C4419" t="s">
        <v>300</v>
      </c>
      <c r="D4419">
        <v>2014</v>
      </c>
      <c r="E4419">
        <v>38.5</v>
      </c>
      <c r="F4419">
        <v>3.2</v>
      </c>
      <c r="G4419">
        <v>41.2</v>
      </c>
      <c r="H4419">
        <v>3.4</v>
      </c>
    </row>
    <row r="4420" spans="1:8" x14ac:dyDescent="0.2">
      <c r="A4420" t="str">
        <f t="shared" si="69"/>
        <v>SYC2015</v>
      </c>
      <c r="B4420" t="str">
        <f>VLOOKUP(C4420,'Country code'!$B$1:$C$992,2,FALSE)</f>
        <v>SYC</v>
      </c>
      <c r="C4420" t="s">
        <v>300</v>
      </c>
      <c r="D4420">
        <v>2015</v>
      </c>
      <c r="E4420">
        <v>38.299999999999997</v>
      </c>
      <c r="F4420">
        <v>3.3</v>
      </c>
      <c r="G4420">
        <v>41</v>
      </c>
      <c r="H4420">
        <v>3.4</v>
      </c>
    </row>
    <row r="4421" spans="1:8" x14ac:dyDescent="0.2">
      <c r="A4421" t="str">
        <f t="shared" si="69"/>
        <v>SYC2016</v>
      </c>
      <c r="B4421" t="str">
        <f>VLOOKUP(C4421,'Country code'!$B$1:$C$992,2,FALSE)</f>
        <v>SYC</v>
      </c>
      <c r="C4421" t="s">
        <v>300</v>
      </c>
      <c r="D4421">
        <v>2016</v>
      </c>
      <c r="E4421">
        <v>38.1</v>
      </c>
      <c r="F4421">
        <v>3.3</v>
      </c>
      <c r="G4421">
        <v>40.799999999999997</v>
      </c>
      <c r="H4421">
        <v>3.5</v>
      </c>
    </row>
    <row r="4422" spans="1:8" x14ac:dyDescent="0.2">
      <c r="A4422" t="str">
        <f t="shared" si="69"/>
        <v>SYC2017</v>
      </c>
      <c r="B4422" t="str">
        <f>VLOOKUP(C4422,'Country code'!$B$1:$C$992,2,FALSE)</f>
        <v>SYC</v>
      </c>
      <c r="C4422" t="s">
        <v>300</v>
      </c>
      <c r="D4422">
        <v>2017</v>
      </c>
      <c r="E4422">
        <v>37.9</v>
      </c>
      <c r="F4422">
        <v>3.4</v>
      </c>
      <c r="G4422">
        <v>40.6</v>
      </c>
      <c r="H4422">
        <v>3.5</v>
      </c>
    </row>
    <row r="4423" spans="1:8" x14ac:dyDescent="0.2">
      <c r="A4423" t="str">
        <f t="shared" si="69"/>
        <v>SYC2018</v>
      </c>
      <c r="B4423" t="str">
        <f>VLOOKUP(C4423,'Country code'!$B$1:$C$992,2,FALSE)</f>
        <v>SYC</v>
      </c>
      <c r="C4423" t="s">
        <v>300</v>
      </c>
      <c r="D4423">
        <v>2018</v>
      </c>
      <c r="E4423">
        <v>37.700000000000003</v>
      </c>
      <c r="F4423">
        <v>3.4</v>
      </c>
      <c r="G4423">
        <v>40.4</v>
      </c>
      <c r="H4423">
        <v>3.6</v>
      </c>
    </row>
    <row r="4424" spans="1:8" x14ac:dyDescent="0.2">
      <c r="A4424" t="str">
        <f t="shared" si="69"/>
        <v>SLE1969</v>
      </c>
      <c r="B4424" t="str">
        <f>VLOOKUP(C4424,'Country code'!$B$1:$C$992,2,FALSE)</f>
        <v>SLE</v>
      </c>
      <c r="C4424" t="s">
        <v>122</v>
      </c>
      <c r="D4424">
        <v>1969</v>
      </c>
      <c r="E4424">
        <v>42.7</v>
      </c>
      <c r="F4424">
        <v>3.8</v>
      </c>
      <c r="G4424">
        <v>44.8</v>
      </c>
      <c r="H4424">
        <v>4.2</v>
      </c>
    </row>
    <row r="4425" spans="1:8" x14ac:dyDescent="0.2">
      <c r="A4425" t="str">
        <f t="shared" si="69"/>
        <v>SLE1970</v>
      </c>
      <c r="B4425" t="str">
        <f>VLOOKUP(C4425,'Country code'!$B$1:$C$992,2,FALSE)</f>
        <v>SLE</v>
      </c>
      <c r="C4425" t="s">
        <v>122</v>
      </c>
      <c r="D4425">
        <v>1970</v>
      </c>
      <c r="E4425">
        <v>42.8</v>
      </c>
      <c r="F4425">
        <v>3.8</v>
      </c>
      <c r="G4425">
        <v>44.9</v>
      </c>
      <c r="H4425">
        <v>4.2</v>
      </c>
    </row>
    <row r="4426" spans="1:8" x14ac:dyDescent="0.2">
      <c r="A4426" t="str">
        <f t="shared" si="69"/>
        <v>SLE1971</v>
      </c>
      <c r="B4426" t="str">
        <f>VLOOKUP(C4426,'Country code'!$B$1:$C$992,2,FALSE)</f>
        <v>SLE</v>
      </c>
      <c r="C4426" t="s">
        <v>122</v>
      </c>
      <c r="D4426">
        <v>1971</v>
      </c>
      <c r="E4426">
        <v>42.8</v>
      </c>
      <c r="F4426">
        <v>3.8</v>
      </c>
      <c r="G4426">
        <v>45</v>
      </c>
      <c r="H4426">
        <v>4.2</v>
      </c>
    </row>
    <row r="4427" spans="1:8" x14ac:dyDescent="0.2">
      <c r="A4427" t="str">
        <f t="shared" si="69"/>
        <v>SLE1972</v>
      </c>
      <c r="B4427" t="str">
        <f>VLOOKUP(C4427,'Country code'!$B$1:$C$992,2,FALSE)</f>
        <v>SLE</v>
      </c>
      <c r="C4427" t="s">
        <v>122</v>
      </c>
      <c r="D4427">
        <v>1972</v>
      </c>
      <c r="E4427">
        <v>42.9</v>
      </c>
      <c r="F4427">
        <v>3.8</v>
      </c>
      <c r="G4427">
        <v>45.1</v>
      </c>
      <c r="H4427">
        <v>4.0999999999999996</v>
      </c>
    </row>
    <row r="4428" spans="1:8" x14ac:dyDescent="0.2">
      <c r="A4428" t="str">
        <f t="shared" si="69"/>
        <v>SLE1973</v>
      </c>
      <c r="B4428" t="str">
        <f>VLOOKUP(C4428,'Country code'!$B$1:$C$992,2,FALSE)</f>
        <v>SLE</v>
      </c>
      <c r="C4428" t="s">
        <v>122</v>
      </c>
      <c r="D4428">
        <v>1973</v>
      </c>
      <c r="E4428">
        <v>43</v>
      </c>
      <c r="F4428">
        <v>3.8</v>
      </c>
      <c r="G4428">
        <v>45.2</v>
      </c>
      <c r="H4428">
        <v>4.0999999999999996</v>
      </c>
    </row>
    <row r="4429" spans="1:8" x14ac:dyDescent="0.2">
      <c r="A4429" t="str">
        <f t="shared" si="69"/>
        <v>SLE1974</v>
      </c>
      <c r="B4429" t="str">
        <f>VLOOKUP(C4429,'Country code'!$B$1:$C$992,2,FALSE)</f>
        <v>SLE</v>
      </c>
      <c r="C4429" t="s">
        <v>122</v>
      </c>
      <c r="D4429">
        <v>1974</v>
      </c>
      <c r="E4429">
        <v>43.1</v>
      </c>
      <c r="F4429">
        <v>3.8</v>
      </c>
      <c r="G4429">
        <v>45.3</v>
      </c>
      <c r="H4429">
        <v>4.2</v>
      </c>
    </row>
    <row r="4430" spans="1:8" x14ac:dyDescent="0.2">
      <c r="A4430" t="str">
        <f t="shared" si="69"/>
        <v>SLE1975</v>
      </c>
      <c r="B4430" t="str">
        <f>VLOOKUP(C4430,'Country code'!$B$1:$C$992,2,FALSE)</f>
        <v>SLE</v>
      </c>
      <c r="C4430" t="s">
        <v>122</v>
      </c>
      <c r="D4430">
        <v>1975</v>
      </c>
      <c r="E4430">
        <v>43.1</v>
      </c>
      <c r="F4430">
        <v>3.8</v>
      </c>
      <c r="G4430">
        <v>45.4</v>
      </c>
      <c r="H4430">
        <v>4.2</v>
      </c>
    </row>
    <row r="4431" spans="1:8" x14ac:dyDescent="0.2">
      <c r="A4431" t="str">
        <f t="shared" si="69"/>
        <v>SLE1976</v>
      </c>
      <c r="B4431" t="str">
        <f>VLOOKUP(C4431,'Country code'!$B$1:$C$992,2,FALSE)</f>
        <v>SLE</v>
      </c>
      <c r="C4431" t="s">
        <v>122</v>
      </c>
      <c r="D4431">
        <v>1976</v>
      </c>
      <c r="E4431">
        <v>43.2</v>
      </c>
      <c r="F4431">
        <v>3.7</v>
      </c>
      <c r="G4431">
        <v>45.5</v>
      </c>
      <c r="H4431">
        <v>4.0999999999999996</v>
      </c>
    </row>
    <row r="4432" spans="1:8" x14ac:dyDescent="0.2">
      <c r="A4432" t="str">
        <f t="shared" si="69"/>
        <v>SLE1977</v>
      </c>
      <c r="B4432" t="str">
        <f>VLOOKUP(C4432,'Country code'!$B$1:$C$992,2,FALSE)</f>
        <v>SLE</v>
      </c>
      <c r="C4432" t="s">
        <v>122</v>
      </c>
      <c r="D4432">
        <v>1977</v>
      </c>
      <c r="E4432">
        <v>43.3</v>
      </c>
      <c r="F4432">
        <v>3.7</v>
      </c>
      <c r="G4432">
        <v>45.6</v>
      </c>
      <c r="H4432">
        <v>4.0999999999999996</v>
      </c>
    </row>
    <row r="4433" spans="1:8" x14ac:dyDescent="0.2">
      <c r="A4433" t="str">
        <f t="shared" si="69"/>
        <v>SLE1978</v>
      </c>
      <c r="B4433" t="str">
        <f>VLOOKUP(C4433,'Country code'!$B$1:$C$992,2,FALSE)</f>
        <v>SLE</v>
      </c>
      <c r="C4433" t="s">
        <v>122</v>
      </c>
      <c r="D4433">
        <v>1978</v>
      </c>
      <c r="E4433">
        <v>43.3</v>
      </c>
      <c r="F4433">
        <v>3.7</v>
      </c>
      <c r="G4433">
        <v>45.7</v>
      </c>
      <c r="H4433">
        <v>4.0999999999999996</v>
      </c>
    </row>
    <row r="4434" spans="1:8" x14ac:dyDescent="0.2">
      <c r="A4434" t="str">
        <f t="shared" si="69"/>
        <v>SLE1979</v>
      </c>
      <c r="B4434" t="str">
        <f>VLOOKUP(C4434,'Country code'!$B$1:$C$992,2,FALSE)</f>
        <v>SLE</v>
      </c>
      <c r="C4434" t="s">
        <v>122</v>
      </c>
      <c r="D4434">
        <v>1979</v>
      </c>
      <c r="E4434">
        <v>43.4</v>
      </c>
      <c r="F4434">
        <v>3.6</v>
      </c>
      <c r="G4434">
        <v>45.8</v>
      </c>
      <c r="H4434">
        <v>4.0999999999999996</v>
      </c>
    </row>
    <row r="4435" spans="1:8" x14ac:dyDescent="0.2">
      <c r="A4435" t="str">
        <f t="shared" si="69"/>
        <v>SLE1980</v>
      </c>
      <c r="B4435" t="str">
        <f>VLOOKUP(C4435,'Country code'!$B$1:$C$992,2,FALSE)</f>
        <v>SLE</v>
      </c>
      <c r="C4435" t="s">
        <v>122</v>
      </c>
      <c r="D4435">
        <v>1980</v>
      </c>
      <c r="E4435">
        <v>43.5</v>
      </c>
      <c r="F4435">
        <v>3.6</v>
      </c>
      <c r="G4435">
        <v>45.9</v>
      </c>
      <c r="H4435">
        <v>4.0999999999999996</v>
      </c>
    </row>
    <row r="4436" spans="1:8" x14ac:dyDescent="0.2">
      <c r="A4436" t="str">
        <f t="shared" si="69"/>
        <v>SLE1981</v>
      </c>
      <c r="B4436" t="str">
        <f>VLOOKUP(C4436,'Country code'!$B$1:$C$992,2,FALSE)</f>
        <v>SLE</v>
      </c>
      <c r="C4436" t="s">
        <v>122</v>
      </c>
      <c r="D4436">
        <v>1981</v>
      </c>
      <c r="E4436">
        <v>43.6</v>
      </c>
      <c r="F4436">
        <v>3.5</v>
      </c>
      <c r="G4436">
        <v>46</v>
      </c>
      <c r="H4436">
        <v>4.0999999999999996</v>
      </c>
    </row>
    <row r="4437" spans="1:8" x14ac:dyDescent="0.2">
      <c r="A4437" t="str">
        <f t="shared" si="69"/>
        <v>SLE1982</v>
      </c>
      <c r="B4437" t="str">
        <f>VLOOKUP(C4437,'Country code'!$B$1:$C$992,2,FALSE)</f>
        <v>SLE</v>
      </c>
      <c r="C4437" t="s">
        <v>122</v>
      </c>
      <c r="D4437">
        <v>1982</v>
      </c>
      <c r="E4437">
        <v>43.7</v>
      </c>
      <c r="F4437">
        <v>3.5</v>
      </c>
      <c r="G4437">
        <v>46.1</v>
      </c>
      <c r="H4437">
        <v>4</v>
      </c>
    </row>
    <row r="4438" spans="1:8" x14ac:dyDescent="0.2">
      <c r="A4438" t="str">
        <f t="shared" si="69"/>
        <v>SLE1983</v>
      </c>
      <c r="B4438" t="str">
        <f>VLOOKUP(C4438,'Country code'!$B$1:$C$992,2,FALSE)</f>
        <v>SLE</v>
      </c>
      <c r="C4438" t="s">
        <v>122</v>
      </c>
      <c r="D4438">
        <v>1983</v>
      </c>
      <c r="E4438">
        <v>43.8</v>
      </c>
      <c r="F4438">
        <v>3.5</v>
      </c>
      <c r="G4438">
        <v>46.2</v>
      </c>
      <c r="H4438">
        <v>3.9</v>
      </c>
    </row>
    <row r="4439" spans="1:8" x14ac:dyDescent="0.2">
      <c r="A4439" t="str">
        <f t="shared" si="69"/>
        <v>SLE1984</v>
      </c>
      <c r="B4439" t="str">
        <f>VLOOKUP(C4439,'Country code'!$B$1:$C$992,2,FALSE)</f>
        <v>SLE</v>
      </c>
      <c r="C4439" t="s">
        <v>122</v>
      </c>
      <c r="D4439">
        <v>1984</v>
      </c>
      <c r="E4439">
        <v>43.8</v>
      </c>
      <c r="F4439">
        <v>3.4</v>
      </c>
      <c r="G4439">
        <v>46.3</v>
      </c>
      <c r="H4439">
        <v>3.9</v>
      </c>
    </row>
    <row r="4440" spans="1:8" x14ac:dyDescent="0.2">
      <c r="A4440" t="str">
        <f t="shared" si="69"/>
        <v>SLE1985</v>
      </c>
      <c r="B4440" t="str">
        <f>VLOOKUP(C4440,'Country code'!$B$1:$C$992,2,FALSE)</f>
        <v>SLE</v>
      </c>
      <c r="C4440" t="s">
        <v>122</v>
      </c>
      <c r="D4440">
        <v>1985</v>
      </c>
      <c r="E4440">
        <v>43.9</v>
      </c>
      <c r="F4440">
        <v>3.4</v>
      </c>
      <c r="G4440">
        <v>46.4</v>
      </c>
      <c r="H4440">
        <v>3.9</v>
      </c>
    </row>
    <row r="4441" spans="1:8" x14ac:dyDescent="0.2">
      <c r="A4441" t="str">
        <f t="shared" si="69"/>
        <v>SLE1986</v>
      </c>
      <c r="B4441" t="str">
        <f>VLOOKUP(C4441,'Country code'!$B$1:$C$992,2,FALSE)</f>
        <v>SLE</v>
      </c>
      <c r="C4441" t="s">
        <v>122</v>
      </c>
      <c r="D4441">
        <v>1986</v>
      </c>
      <c r="E4441">
        <v>44</v>
      </c>
      <c r="F4441">
        <v>3.3</v>
      </c>
      <c r="G4441">
        <v>46.4</v>
      </c>
      <c r="H4441">
        <v>3.8</v>
      </c>
    </row>
    <row r="4442" spans="1:8" x14ac:dyDescent="0.2">
      <c r="A4442" t="str">
        <f t="shared" si="69"/>
        <v>SLE1987</v>
      </c>
      <c r="B4442" t="str">
        <f>VLOOKUP(C4442,'Country code'!$B$1:$C$992,2,FALSE)</f>
        <v>SLE</v>
      </c>
      <c r="C4442" t="s">
        <v>122</v>
      </c>
      <c r="D4442">
        <v>1987</v>
      </c>
      <c r="E4442">
        <v>44.1</v>
      </c>
      <c r="F4442">
        <v>3.3</v>
      </c>
      <c r="G4442">
        <v>46.5</v>
      </c>
      <c r="H4442">
        <v>3.8</v>
      </c>
    </row>
    <row r="4443" spans="1:8" x14ac:dyDescent="0.2">
      <c r="A4443" t="str">
        <f t="shared" si="69"/>
        <v>SLE1988</v>
      </c>
      <c r="B4443" t="str">
        <f>VLOOKUP(C4443,'Country code'!$B$1:$C$992,2,FALSE)</f>
        <v>SLE</v>
      </c>
      <c r="C4443" t="s">
        <v>122</v>
      </c>
      <c r="D4443">
        <v>1988</v>
      </c>
      <c r="E4443">
        <v>44.2</v>
      </c>
      <c r="F4443">
        <v>3.3</v>
      </c>
      <c r="G4443">
        <v>46.6</v>
      </c>
      <c r="H4443">
        <v>3.7</v>
      </c>
    </row>
    <row r="4444" spans="1:8" x14ac:dyDescent="0.2">
      <c r="A4444" t="str">
        <f t="shared" si="69"/>
        <v>SLE1989</v>
      </c>
      <c r="B4444" t="str">
        <f>VLOOKUP(C4444,'Country code'!$B$1:$C$992,2,FALSE)</f>
        <v>SLE</v>
      </c>
      <c r="C4444" t="s">
        <v>122</v>
      </c>
      <c r="D4444">
        <v>1989</v>
      </c>
      <c r="E4444">
        <v>44.3</v>
      </c>
      <c r="F4444">
        <v>3.2</v>
      </c>
      <c r="G4444">
        <v>46.7</v>
      </c>
      <c r="H4444">
        <v>3.6</v>
      </c>
    </row>
    <row r="4445" spans="1:8" x14ac:dyDescent="0.2">
      <c r="A4445" t="str">
        <f t="shared" si="69"/>
        <v>SLE1990</v>
      </c>
      <c r="B4445" t="str">
        <f>VLOOKUP(C4445,'Country code'!$B$1:$C$992,2,FALSE)</f>
        <v>SLE</v>
      </c>
      <c r="C4445" t="s">
        <v>122</v>
      </c>
      <c r="D4445">
        <v>1990</v>
      </c>
      <c r="E4445">
        <v>44.1</v>
      </c>
      <c r="F4445">
        <v>3.2</v>
      </c>
      <c r="G4445">
        <v>46.5</v>
      </c>
      <c r="H4445">
        <v>3.6</v>
      </c>
    </row>
    <row r="4446" spans="1:8" x14ac:dyDescent="0.2">
      <c r="A4446" t="str">
        <f t="shared" si="69"/>
        <v>SLE1991</v>
      </c>
      <c r="B4446" t="str">
        <f>VLOOKUP(C4446,'Country code'!$B$1:$C$992,2,FALSE)</f>
        <v>SLE</v>
      </c>
      <c r="C4446" t="s">
        <v>122</v>
      </c>
      <c r="D4446">
        <v>1991</v>
      </c>
      <c r="E4446">
        <v>43.9</v>
      </c>
      <c r="F4446">
        <v>3.2</v>
      </c>
      <c r="G4446">
        <v>46.4</v>
      </c>
      <c r="H4446">
        <v>3.5</v>
      </c>
    </row>
    <row r="4447" spans="1:8" x14ac:dyDescent="0.2">
      <c r="A4447" t="str">
        <f t="shared" si="69"/>
        <v>SLE1992</v>
      </c>
      <c r="B4447" t="str">
        <f>VLOOKUP(C4447,'Country code'!$B$1:$C$992,2,FALSE)</f>
        <v>SLE</v>
      </c>
      <c r="C4447" t="s">
        <v>122</v>
      </c>
      <c r="D4447">
        <v>1992</v>
      </c>
      <c r="E4447">
        <v>43.8</v>
      </c>
      <c r="F4447">
        <v>3.1</v>
      </c>
      <c r="G4447">
        <v>46.2</v>
      </c>
      <c r="H4447">
        <v>3.5</v>
      </c>
    </row>
    <row r="4448" spans="1:8" x14ac:dyDescent="0.2">
      <c r="A4448" t="str">
        <f t="shared" si="69"/>
        <v>SLE1993</v>
      </c>
      <c r="B4448" t="str">
        <f>VLOOKUP(C4448,'Country code'!$B$1:$C$992,2,FALSE)</f>
        <v>SLE</v>
      </c>
      <c r="C4448" t="s">
        <v>122</v>
      </c>
      <c r="D4448">
        <v>1993</v>
      </c>
      <c r="E4448">
        <v>43.6</v>
      </c>
      <c r="F4448">
        <v>3.1</v>
      </c>
      <c r="G4448">
        <v>46</v>
      </c>
      <c r="H4448">
        <v>3.4</v>
      </c>
    </row>
    <row r="4449" spans="1:8" x14ac:dyDescent="0.2">
      <c r="A4449" t="str">
        <f t="shared" si="69"/>
        <v>SLE1994</v>
      </c>
      <c r="B4449" t="str">
        <f>VLOOKUP(C4449,'Country code'!$B$1:$C$992,2,FALSE)</f>
        <v>SLE</v>
      </c>
      <c r="C4449" t="s">
        <v>122</v>
      </c>
      <c r="D4449">
        <v>1994</v>
      </c>
      <c r="E4449">
        <v>43.4</v>
      </c>
      <c r="F4449">
        <v>3.1</v>
      </c>
      <c r="G4449">
        <v>45.8</v>
      </c>
      <c r="H4449">
        <v>3.4</v>
      </c>
    </row>
    <row r="4450" spans="1:8" x14ac:dyDescent="0.2">
      <c r="A4450" t="str">
        <f t="shared" si="69"/>
        <v>SLE1995</v>
      </c>
      <c r="B4450" t="str">
        <f>VLOOKUP(C4450,'Country code'!$B$1:$C$992,2,FALSE)</f>
        <v>SLE</v>
      </c>
      <c r="C4450" t="s">
        <v>122</v>
      </c>
      <c r="D4450">
        <v>1995</v>
      </c>
      <c r="E4450">
        <v>43.3</v>
      </c>
      <c r="F4450">
        <v>3</v>
      </c>
      <c r="G4450">
        <v>45.6</v>
      </c>
      <c r="H4450">
        <v>3.4</v>
      </c>
    </row>
    <row r="4451" spans="1:8" x14ac:dyDescent="0.2">
      <c r="A4451" t="str">
        <f t="shared" si="69"/>
        <v>SLE1996</v>
      </c>
      <c r="B4451" t="str">
        <f>VLOOKUP(C4451,'Country code'!$B$1:$C$992,2,FALSE)</f>
        <v>SLE</v>
      </c>
      <c r="C4451" t="s">
        <v>122</v>
      </c>
      <c r="D4451">
        <v>1996</v>
      </c>
      <c r="E4451">
        <v>43.1</v>
      </c>
      <c r="F4451">
        <v>3</v>
      </c>
      <c r="G4451">
        <v>45.4</v>
      </c>
      <c r="H4451">
        <v>3.4</v>
      </c>
    </row>
    <row r="4452" spans="1:8" x14ac:dyDescent="0.2">
      <c r="A4452" t="str">
        <f t="shared" si="69"/>
        <v>SLE1997</v>
      </c>
      <c r="B4452" t="str">
        <f>VLOOKUP(C4452,'Country code'!$B$1:$C$992,2,FALSE)</f>
        <v>SLE</v>
      </c>
      <c r="C4452" t="s">
        <v>122</v>
      </c>
      <c r="D4452">
        <v>1997</v>
      </c>
      <c r="E4452">
        <v>43</v>
      </c>
      <c r="F4452">
        <v>3</v>
      </c>
      <c r="G4452">
        <v>45.2</v>
      </c>
      <c r="H4452">
        <v>3.3</v>
      </c>
    </row>
    <row r="4453" spans="1:8" x14ac:dyDescent="0.2">
      <c r="A4453" t="str">
        <f t="shared" si="69"/>
        <v>SLE1998</v>
      </c>
      <c r="B4453" t="str">
        <f>VLOOKUP(C4453,'Country code'!$B$1:$C$992,2,FALSE)</f>
        <v>SLE</v>
      </c>
      <c r="C4453" t="s">
        <v>122</v>
      </c>
      <c r="D4453">
        <v>1998</v>
      </c>
      <c r="E4453">
        <v>42.8</v>
      </c>
      <c r="F4453">
        <v>3</v>
      </c>
      <c r="G4453">
        <v>45.1</v>
      </c>
      <c r="H4453">
        <v>3.2</v>
      </c>
    </row>
    <row r="4454" spans="1:8" x14ac:dyDescent="0.2">
      <c r="A4454" t="str">
        <f t="shared" si="69"/>
        <v>SLE1999</v>
      </c>
      <c r="B4454" t="str">
        <f>VLOOKUP(C4454,'Country code'!$B$1:$C$992,2,FALSE)</f>
        <v>SLE</v>
      </c>
      <c r="C4454" t="s">
        <v>122</v>
      </c>
      <c r="D4454">
        <v>1999</v>
      </c>
      <c r="E4454">
        <v>42.7</v>
      </c>
      <c r="F4454">
        <v>2.9</v>
      </c>
      <c r="G4454">
        <v>44.9</v>
      </c>
      <c r="H4454">
        <v>3.1</v>
      </c>
    </row>
    <row r="4455" spans="1:8" x14ac:dyDescent="0.2">
      <c r="A4455" t="str">
        <f t="shared" si="69"/>
        <v>SLE2000</v>
      </c>
      <c r="B4455" t="str">
        <f>VLOOKUP(C4455,'Country code'!$B$1:$C$992,2,FALSE)</f>
        <v>SLE</v>
      </c>
      <c r="C4455" t="s">
        <v>122</v>
      </c>
      <c r="D4455">
        <v>2000</v>
      </c>
      <c r="E4455">
        <v>42.5</v>
      </c>
      <c r="F4455">
        <v>2.9</v>
      </c>
      <c r="G4455">
        <v>44.7</v>
      </c>
      <c r="H4455">
        <v>3.1</v>
      </c>
    </row>
    <row r="4456" spans="1:8" x14ac:dyDescent="0.2">
      <c r="A4456" t="str">
        <f t="shared" si="69"/>
        <v>SLE2001</v>
      </c>
      <c r="B4456" t="str">
        <f>VLOOKUP(C4456,'Country code'!$B$1:$C$992,2,FALSE)</f>
        <v>SLE</v>
      </c>
      <c r="C4456" t="s">
        <v>122</v>
      </c>
      <c r="D4456">
        <v>2001</v>
      </c>
      <c r="E4456">
        <v>42.3</v>
      </c>
      <c r="F4456">
        <v>2.8</v>
      </c>
      <c r="G4456">
        <v>44.6</v>
      </c>
      <c r="H4456">
        <v>3</v>
      </c>
    </row>
    <row r="4457" spans="1:8" x14ac:dyDescent="0.2">
      <c r="A4457" t="str">
        <f t="shared" si="69"/>
        <v>SLE2002</v>
      </c>
      <c r="B4457" t="str">
        <f>VLOOKUP(C4457,'Country code'!$B$1:$C$992,2,FALSE)</f>
        <v>SLE</v>
      </c>
      <c r="C4457" t="s">
        <v>122</v>
      </c>
      <c r="D4457">
        <v>2002</v>
      </c>
      <c r="E4457">
        <v>42.1</v>
      </c>
      <c r="F4457">
        <v>2.7</v>
      </c>
      <c r="G4457">
        <v>44.4</v>
      </c>
      <c r="H4457">
        <v>2.9</v>
      </c>
    </row>
    <row r="4458" spans="1:8" x14ac:dyDescent="0.2">
      <c r="A4458" t="str">
        <f t="shared" si="69"/>
        <v>SLE2003</v>
      </c>
      <c r="B4458" t="str">
        <f>VLOOKUP(C4458,'Country code'!$B$1:$C$992,2,FALSE)</f>
        <v>SLE</v>
      </c>
      <c r="C4458" t="s">
        <v>122</v>
      </c>
      <c r="D4458">
        <v>2003</v>
      </c>
      <c r="E4458">
        <v>42</v>
      </c>
      <c r="F4458">
        <v>2.6</v>
      </c>
      <c r="G4458">
        <v>44.2</v>
      </c>
      <c r="H4458">
        <v>2.8</v>
      </c>
    </row>
    <row r="4459" spans="1:8" x14ac:dyDescent="0.2">
      <c r="A4459" t="str">
        <f t="shared" si="69"/>
        <v>SLE2004</v>
      </c>
      <c r="B4459" t="str">
        <f>VLOOKUP(C4459,'Country code'!$B$1:$C$992,2,FALSE)</f>
        <v>SLE</v>
      </c>
      <c r="C4459" t="s">
        <v>122</v>
      </c>
      <c r="D4459">
        <v>2004</v>
      </c>
      <c r="E4459">
        <v>41.8</v>
      </c>
      <c r="F4459">
        <v>2.6</v>
      </c>
      <c r="G4459">
        <v>43.9</v>
      </c>
      <c r="H4459">
        <v>2.8</v>
      </c>
    </row>
    <row r="4460" spans="1:8" x14ac:dyDescent="0.2">
      <c r="A4460" t="str">
        <f t="shared" si="69"/>
        <v>SLE2005</v>
      </c>
      <c r="B4460" t="str">
        <f>VLOOKUP(C4460,'Country code'!$B$1:$C$992,2,FALSE)</f>
        <v>SLE</v>
      </c>
      <c r="C4460" t="s">
        <v>122</v>
      </c>
      <c r="D4460">
        <v>2005</v>
      </c>
      <c r="E4460">
        <v>41.6</v>
      </c>
      <c r="F4460">
        <v>2.6</v>
      </c>
      <c r="G4460">
        <v>43.7</v>
      </c>
      <c r="H4460">
        <v>2.8</v>
      </c>
    </row>
    <row r="4461" spans="1:8" x14ac:dyDescent="0.2">
      <c r="A4461" t="str">
        <f t="shared" si="69"/>
        <v>SLE2006</v>
      </c>
      <c r="B4461" t="str">
        <f>VLOOKUP(C4461,'Country code'!$B$1:$C$992,2,FALSE)</f>
        <v>SLE</v>
      </c>
      <c r="C4461" t="s">
        <v>122</v>
      </c>
      <c r="D4461">
        <v>2006</v>
      </c>
      <c r="E4461">
        <v>41.3</v>
      </c>
      <c r="F4461">
        <v>2.7</v>
      </c>
      <c r="G4461">
        <v>43.5</v>
      </c>
      <c r="H4461">
        <v>2.7</v>
      </c>
    </row>
    <row r="4462" spans="1:8" x14ac:dyDescent="0.2">
      <c r="A4462" t="str">
        <f t="shared" si="69"/>
        <v>SLE2007</v>
      </c>
      <c r="B4462" t="str">
        <f>VLOOKUP(C4462,'Country code'!$B$1:$C$992,2,FALSE)</f>
        <v>SLE</v>
      </c>
      <c r="C4462" t="s">
        <v>122</v>
      </c>
      <c r="D4462">
        <v>2007</v>
      </c>
      <c r="E4462">
        <v>41.1</v>
      </c>
      <c r="F4462">
        <v>2.7</v>
      </c>
      <c r="G4462">
        <v>43.2</v>
      </c>
      <c r="H4462">
        <v>2.8</v>
      </c>
    </row>
    <row r="4463" spans="1:8" x14ac:dyDescent="0.2">
      <c r="A4463" t="str">
        <f t="shared" si="69"/>
        <v>SLE2008</v>
      </c>
      <c r="B4463" t="str">
        <f>VLOOKUP(C4463,'Country code'!$B$1:$C$992,2,FALSE)</f>
        <v>SLE</v>
      </c>
      <c r="C4463" t="s">
        <v>122</v>
      </c>
      <c r="D4463">
        <v>2008</v>
      </c>
      <c r="E4463">
        <v>40.9</v>
      </c>
      <c r="F4463">
        <v>2.7</v>
      </c>
      <c r="G4463">
        <v>42.9</v>
      </c>
      <c r="H4463">
        <v>2.8</v>
      </c>
    </row>
    <row r="4464" spans="1:8" x14ac:dyDescent="0.2">
      <c r="A4464" t="str">
        <f t="shared" si="69"/>
        <v>SLE2009</v>
      </c>
      <c r="B4464" t="str">
        <f>VLOOKUP(C4464,'Country code'!$B$1:$C$992,2,FALSE)</f>
        <v>SLE</v>
      </c>
      <c r="C4464" t="s">
        <v>122</v>
      </c>
      <c r="D4464">
        <v>2009</v>
      </c>
      <c r="E4464">
        <v>40.700000000000003</v>
      </c>
      <c r="F4464">
        <v>2.6</v>
      </c>
      <c r="G4464">
        <v>42.6</v>
      </c>
      <c r="H4464">
        <v>2.8</v>
      </c>
    </row>
    <row r="4465" spans="1:8" x14ac:dyDescent="0.2">
      <c r="A4465" t="str">
        <f t="shared" si="69"/>
        <v>SLE2010</v>
      </c>
      <c r="B4465" t="str">
        <f>VLOOKUP(C4465,'Country code'!$B$1:$C$992,2,FALSE)</f>
        <v>SLE</v>
      </c>
      <c r="C4465" t="s">
        <v>122</v>
      </c>
      <c r="D4465">
        <v>2010</v>
      </c>
      <c r="E4465">
        <v>40.4</v>
      </c>
      <c r="F4465">
        <v>2.7</v>
      </c>
      <c r="G4465">
        <v>42.4</v>
      </c>
      <c r="H4465">
        <v>2.9</v>
      </c>
    </row>
    <row r="4466" spans="1:8" x14ac:dyDescent="0.2">
      <c r="A4466" t="str">
        <f t="shared" si="69"/>
        <v>SLE2011</v>
      </c>
      <c r="B4466" t="str">
        <f>VLOOKUP(C4466,'Country code'!$B$1:$C$992,2,FALSE)</f>
        <v>SLE</v>
      </c>
      <c r="C4466" t="s">
        <v>122</v>
      </c>
      <c r="D4466">
        <v>2011</v>
      </c>
      <c r="E4466">
        <v>40.1</v>
      </c>
      <c r="F4466">
        <v>2.7</v>
      </c>
      <c r="G4466">
        <v>42.1</v>
      </c>
      <c r="H4466">
        <v>2.8</v>
      </c>
    </row>
    <row r="4467" spans="1:8" x14ac:dyDescent="0.2">
      <c r="A4467" t="str">
        <f t="shared" si="69"/>
        <v>SLE2012</v>
      </c>
      <c r="B4467" t="str">
        <f>VLOOKUP(C4467,'Country code'!$B$1:$C$992,2,FALSE)</f>
        <v>SLE</v>
      </c>
      <c r="C4467" t="s">
        <v>122</v>
      </c>
      <c r="D4467">
        <v>2012</v>
      </c>
      <c r="E4467">
        <v>40.1</v>
      </c>
      <c r="F4467">
        <v>2.8</v>
      </c>
      <c r="G4467">
        <v>42</v>
      </c>
      <c r="H4467">
        <v>3</v>
      </c>
    </row>
    <row r="4468" spans="1:8" x14ac:dyDescent="0.2">
      <c r="A4468" t="str">
        <f t="shared" si="69"/>
        <v>SLE2013</v>
      </c>
      <c r="B4468" t="str">
        <f>VLOOKUP(C4468,'Country code'!$B$1:$C$992,2,FALSE)</f>
        <v>SLE</v>
      </c>
      <c r="C4468" t="s">
        <v>122</v>
      </c>
      <c r="D4468">
        <v>2013</v>
      </c>
      <c r="E4468">
        <v>40.1</v>
      </c>
      <c r="F4468">
        <v>2.8</v>
      </c>
      <c r="G4468">
        <v>42</v>
      </c>
      <c r="H4468">
        <v>3.1</v>
      </c>
    </row>
    <row r="4469" spans="1:8" x14ac:dyDescent="0.2">
      <c r="A4469" t="str">
        <f t="shared" si="69"/>
        <v>SLE2014</v>
      </c>
      <c r="B4469" t="str">
        <f>VLOOKUP(C4469,'Country code'!$B$1:$C$992,2,FALSE)</f>
        <v>SLE</v>
      </c>
      <c r="C4469" t="s">
        <v>122</v>
      </c>
      <c r="D4469">
        <v>2014</v>
      </c>
      <c r="E4469">
        <v>40</v>
      </c>
      <c r="F4469">
        <v>3</v>
      </c>
      <c r="G4469">
        <v>41.9</v>
      </c>
      <c r="H4469">
        <v>3.1</v>
      </c>
    </row>
    <row r="4470" spans="1:8" x14ac:dyDescent="0.2">
      <c r="A4470" t="str">
        <f t="shared" si="69"/>
        <v>SLE2015</v>
      </c>
      <c r="B4470" t="str">
        <f>VLOOKUP(C4470,'Country code'!$B$1:$C$992,2,FALSE)</f>
        <v>SLE</v>
      </c>
      <c r="C4470" t="s">
        <v>122</v>
      </c>
      <c r="D4470">
        <v>2015</v>
      </c>
      <c r="E4470">
        <v>39.9</v>
      </c>
      <c r="F4470">
        <v>3</v>
      </c>
      <c r="G4470">
        <v>41.9</v>
      </c>
      <c r="H4470">
        <v>3.2</v>
      </c>
    </row>
    <row r="4471" spans="1:8" x14ac:dyDescent="0.2">
      <c r="A4471" t="str">
        <f t="shared" si="69"/>
        <v>SLE2016</v>
      </c>
      <c r="B4471" t="str">
        <f>VLOOKUP(C4471,'Country code'!$B$1:$C$992,2,FALSE)</f>
        <v>SLE</v>
      </c>
      <c r="C4471" t="s">
        <v>122</v>
      </c>
      <c r="D4471">
        <v>2016</v>
      </c>
      <c r="E4471">
        <v>39.9</v>
      </c>
      <c r="F4471">
        <v>3.1</v>
      </c>
      <c r="G4471">
        <v>41.8</v>
      </c>
      <c r="H4471">
        <v>3.3</v>
      </c>
    </row>
    <row r="4472" spans="1:8" x14ac:dyDescent="0.2">
      <c r="A4472" t="str">
        <f t="shared" si="69"/>
        <v>SLE2017</v>
      </c>
      <c r="B4472" t="str">
        <f>VLOOKUP(C4472,'Country code'!$B$1:$C$992,2,FALSE)</f>
        <v>SLE</v>
      </c>
      <c r="C4472" t="s">
        <v>122</v>
      </c>
      <c r="D4472">
        <v>2017</v>
      </c>
      <c r="E4472">
        <v>39.799999999999997</v>
      </c>
      <c r="F4472">
        <v>3.1</v>
      </c>
      <c r="G4472">
        <v>41.8</v>
      </c>
      <c r="H4472">
        <v>3.4</v>
      </c>
    </row>
    <row r="4473" spans="1:8" x14ac:dyDescent="0.2">
      <c r="A4473" t="str">
        <f t="shared" si="69"/>
        <v>SLE2018</v>
      </c>
      <c r="B4473" t="str">
        <f>VLOOKUP(C4473,'Country code'!$B$1:$C$992,2,FALSE)</f>
        <v>SLE</v>
      </c>
      <c r="C4473" t="s">
        <v>122</v>
      </c>
      <c r="D4473">
        <v>2018</v>
      </c>
      <c r="E4473">
        <v>39.700000000000003</v>
      </c>
      <c r="F4473">
        <v>3.3</v>
      </c>
      <c r="G4473">
        <v>41.7</v>
      </c>
      <c r="H4473">
        <v>3.4</v>
      </c>
    </row>
    <row r="4474" spans="1:8" x14ac:dyDescent="0.2">
      <c r="A4474" t="str">
        <f t="shared" si="69"/>
        <v>SGP1973</v>
      </c>
      <c r="B4474" t="str">
        <f>VLOOKUP(C4474,'Country code'!$B$1:$C$992,2,FALSE)</f>
        <v>SGP</v>
      </c>
      <c r="C4474" t="s">
        <v>123</v>
      </c>
      <c r="D4474">
        <v>1973</v>
      </c>
      <c r="E4474">
        <v>36.200000000000003</v>
      </c>
      <c r="F4474">
        <v>2.8</v>
      </c>
      <c r="G4474">
        <v>40.700000000000003</v>
      </c>
      <c r="H4474">
        <v>3.8</v>
      </c>
    </row>
    <row r="4475" spans="1:8" x14ac:dyDescent="0.2">
      <c r="A4475" t="str">
        <f t="shared" ref="A4475:A4538" si="70">B4475&amp;D4475</f>
        <v>SGP1974</v>
      </c>
      <c r="B4475" t="str">
        <f>VLOOKUP(C4475,'Country code'!$B$1:$C$992,2,FALSE)</f>
        <v>SGP</v>
      </c>
      <c r="C4475" t="s">
        <v>123</v>
      </c>
      <c r="D4475">
        <v>1974</v>
      </c>
      <c r="E4475">
        <v>36.200000000000003</v>
      </c>
      <c r="F4475">
        <v>2.9</v>
      </c>
      <c r="G4475">
        <v>40.799999999999997</v>
      </c>
      <c r="H4475">
        <v>3.7</v>
      </c>
    </row>
    <row r="4476" spans="1:8" x14ac:dyDescent="0.2">
      <c r="A4476" t="str">
        <f t="shared" si="70"/>
        <v>SGP1975</v>
      </c>
      <c r="B4476" t="str">
        <f>VLOOKUP(C4476,'Country code'!$B$1:$C$992,2,FALSE)</f>
        <v>SGP</v>
      </c>
      <c r="C4476" t="s">
        <v>123</v>
      </c>
      <c r="D4476">
        <v>1975</v>
      </c>
      <c r="E4476">
        <v>36.1</v>
      </c>
      <c r="F4476">
        <v>2.8</v>
      </c>
      <c r="G4476">
        <v>40.799999999999997</v>
      </c>
      <c r="H4476">
        <v>3.6</v>
      </c>
    </row>
    <row r="4477" spans="1:8" x14ac:dyDescent="0.2">
      <c r="A4477" t="str">
        <f t="shared" si="70"/>
        <v>SGP1976</v>
      </c>
      <c r="B4477" t="str">
        <f>VLOOKUP(C4477,'Country code'!$B$1:$C$992,2,FALSE)</f>
        <v>SGP</v>
      </c>
      <c r="C4477" t="s">
        <v>123</v>
      </c>
      <c r="D4477">
        <v>1976</v>
      </c>
      <c r="E4477">
        <v>36.1</v>
      </c>
      <c r="F4477">
        <v>2.8</v>
      </c>
      <c r="G4477">
        <v>40.9</v>
      </c>
      <c r="H4477">
        <v>3.5</v>
      </c>
    </row>
    <row r="4478" spans="1:8" x14ac:dyDescent="0.2">
      <c r="A4478" t="str">
        <f t="shared" si="70"/>
        <v>SGP1977</v>
      </c>
      <c r="B4478" t="str">
        <f>VLOOKUP(C4478,'Country code'!$B$1:$C$992,2,FALSE)</f>
        <v>SGP</v>
      </c>
      <c r="C4478" t="s">
        <v>123</v>
      </c>
      <c r="D4478">
        <v>1977</v>
      </c>
      <c r="E4478">
        <v>36.1</v>
      </c>
      <c r="F4478">
        <v>2.6</v>
      </c>
      <c r="G4478">
        <v>40.9</v>
      </c>
      <c r="H4478">
        <v>3.6</v>
      </c>
    </row>
    <row r="4479" spans="1:8" x14ac:dyDescent="0.2">
      <c r="A4479" t="str">
        <f t="shared" si="70"/>
        <v>SGP1978</v>
      </c>
      <c r="B4479" t="str">
        <f>VLOOKUP(C4479,'Country code'!$B$1:$C$992,2,FALSE)</f>
        <v>SGP</v>
      </c>
      <c r="C4479" t="s">
        <v>123</v>
      </c>
      <c r="D4479">
        <v>1978</v>
      </c>
      <c r="E4479">
        <v>36.1</v>
      </c>
      <c r="F4479">
        <v>2.6</v>
      </c>
      <c r="G4479">
        <v>41</v>
      </c>
      <c r="H4479">
        <v>3.5</v>
      </c>
    </row>
    <row r="4480" spans="1:8" x14ac:dyDescent="0.2">
      <c r="A4480" t="str">
        <f t="shared" si="70"/>
        <v>SGP1979</v>
      </c>
      <c r="B4480" t="str">
        <f>VLOOKUP(C4480,'Country code'!$B$1:$C$992,2,FALSE)</f>
        <v>SGP</v>
      </c>
      <c r="C4480" t="s">
        <v>123</v>
      </c>
      <c r="D4480">
        <v>1979</v>
      </c>
      <c r="E4480">
        <v>36.1</v>
      </c>
      <c r="F4480">
        <v>2.6</v>
      </c>
      <c r="G4480">
        <v>41</v>
      </c>
      <c r="H4480">
        <v>3.4</v>
      </c>
    </row>
    <row r="4481" spans="1:12" x14ac:dyDescent="0.2">
      <c r="A4481" t="str">
        <f t="shared" si="70"/>
        <v>SGP1980</v>
      </c>
      <c r="B4481" t="str">
        <f>VLOOKUP(C4481,'Country code'!$B$1:$C$992,2,FALSE)</f>
        <v>SGP</v>
      </c>
      <c r="C4481" t="s">
        <v>123</v>
      </c>
      <c r="D4481">
        <v>1980</v>
      </c>
      <c r="E4481">
        <v>36.200000000000003</v>
      </c>
      <c r="F4481">
        <v>2.6</v>
      </c>
      <c r="G4481">
        <v>41.1</v>
      </c>
      <c r="H4481">
        <v>3.3</v>
      </c>
    </row>
    <row r="4482" spans="1:12" x14ac:dyDescent="0.2">
      <c r="A4482" t="str">
        <f t="shared" si="70"/>
        <v>SGP1981</v>
      </c>
      <c r="B4482" t="str">
        <f>VLOOKUP(C4482,'Country code'!$B$1:$C$992,2,FALSE)</f>
        <v>SGP</v>
      </c>
      <c r="C4482" t="s">
        <v>123</v>
      </c>
      <c r="D4482">
        <v>1981</v>
      </c>
      <c r="E4482">
        <v>36.200000000000003</v>
      </c>
      <c r="F4482">
        <v>2.4</v>
      </c>
      <c r="G4482">
        <v>41.2</v>
      </c>
      <c r="H4482">
        <v>3.3</v>
      </c>
    </row>
    <row r="4483" spans="1:12" x14ac:dyDescent="0.2">
      <c r="A4483" t="str">
        <f t="shared" si="70"/>
        <v>SGP1982</v>
      </c>
      <c r="B4483" t="str">
        <f>VLOOKUP(C4483,'Country code'!$B$1:$C$992,2,FALSE)</f>
        <v>SGP</v>
      </c>
      <c r="C4483" t="s">
        <v>123</v>
      </c>
      <c r="D4483">
        <v>1982</v>
      </c>
      <c r="E4483">
        <v>36.299999999999997</v>
      </c>
      <c r="F4483">
        <v>2.2999999999999998</v>
      </c>
      <c r="G4483">
        <v>41.3</v>
      </c>
      <c r="H4483">
        <v>3.2</v>
      </c>
    </row>
    <row r="4484" spans="1:12" x14ac:dyDescent="0.2">
      <c r="A4484" t="str">
        <f t="shared" si="70"/>
        <v>SGP1983</v>
      </c>
      <c r="B4484" t="str">
        <f>VLOOKUP(C4484,'Country code'!$B$1:$C$992,2,FALSE)</f>
        <v>SGP</v>
      </c>
      <c r="C4484" t="s">
        <v>123</v>
      </c>
      <c r="D4484">
        <v>1983</v>
      </c>
      <c r="E4484">
        <v>36.299999999999997</v>
      </c>
      <c r="F4484">
        <v>2.2999999999999998</v>
      </c>
      <c r="G4484">
        <v>41.3</v>
      </c>
      <c r="H4484">
        <v>3.1</v>
      </c>
    </row>
    <row r="4485" spans="1:12" x14ac:dyDescent="0.2">
      <c r="A4485" t="str">
        <f t="shared" si="70"/>
        <v>SGP1984</v>
      </c>
      <c r="B4485" t="str">
        <f>VLOOKUP(C4485,'Country code'!$B$1:$C$992,2,FALSE)</f>
        <v>SGP</v>
      </c>
      <c r="C4485" t="s">
        <v>123</v>
      </c>
      <c r="D4485">
        <v>1984</v>
      </c>
      <c r="E4485">
        <v>36.4</v>
      </c>
      <c r="F4485">
        <v>2.2999999999999998</v>
      </c>
      <c r="G4485">
        <v>41.4</v>
      </c>
      <c r="H4485">
        <v>3.2</v>
      </c>
    </row>
    <row r="4486" spans="1:12" x14ac:dyDescent="0.2">
      <c r="A4486" t="str">
        <f t="shared" si="70"/>
        <v>SGP1985</v>
      </c>
      <c r="B4486" t="str">
        <f>VLOOKUP(C4486,'Country code'!$B$1:$C$992,2,FALSE)</f>
        <v>SGP</v>
      </c>
      <c r="C4486" t="s">
        <v>123</v>
      </c>
      <c r="D4486">
        <v>1985</v>
      </c>
      <c r="E4486">
        <v>36.5</v>
      </c>
      <c r="F4486">
        <v>2.2999999999999998</v>
      </c>
      <c r="G4486">
        <v>41.6</v>
      </c>
      <c r="H4486">
        <v>3.1</v>
      </c>
      <c r="I4486">
        <v>5.0999999999999996</v>
      </c>
      <c r="J4486">
        <v>3.9</v>
      </c>
      <c r="K4486">
        <v>12.3</v>
      </c>
      <c r="L4486">
        <v>5</v>
      </c>
    </row>
    <row r="4487" spans="1:12" x14ac:dyDescent="0.2">
      <c r="A4487" t="str">
        <f t="shared" si="70"/>
        <v>SGP1986</v>
      </c>
      <c r="B4487" t="str">
        <f>VLOOKUP(C4487,'Country code'!$B$1:$C$992,2,FALSE)</f>
        <v>SGP</v>
      </c>
      <c r="C4487" t="s">
        <v>123</v>
      </c>
      <c r="D4487">
        <v>1986</v>
      </c>
      <c r="E4487">
        <v>36.6</v>
      </c>
      <c r="F4487">
        <v>2.2000000000000002</v>
      </c>
      <c r="G4487">
        <v>41.7</v>
      </c>
      <c r="H4487">
        <v>3</v>
      </c>
      <c r="I4487">
        <v>5.0999999999999996</v>
      </c>
      <c r="J4487">
        <v>3.7</v>
      </c>
      <c r="K4487">
        <v>12.2</v>
      </c>
      <c r="L4487">
        <v>4.8</v>
      </c>
    </row>
    <row r="4488" spans="1:12" x14ac:dyDescent="0.2">
      <c r="A4488" t="str">
        <f t="shared" si="70"/>
        <v>SGP1987</v>
      </c>
      <c r="B4488" t="str">
        <f>VLOOKUP(C4488,'Country code'!$B$1:$C$992,2,FALSE)</f>
        <v>SGP</v>
      </c>
      <c r="C4488" t="s">
        <v>123</v>
      </c>
      <c r="D4488">
        <v>1987</v>
      </c>
      <c r="E4488">
        <v>36.700000000000003</v>
      </c>
      <c r="F4488">
        <v>2.2000000000000002</v>
      </c>
      <c r="G4488">
        <v>41.8</v>
      </c>
      <c r="H4488">
        <v>2.8</v>
      </c>
      <c r="I4488">
        <v>5.0999999999999996</v>
      </c>
      <c r="J4488">
        <v>3.6</v>
      </c>
      <c r="K4488">
        <v>12.2</v>
      </c>
      <c r="L4488">
        <v>4.5999999999999996</v>
      </c>
    </row>
    <row r="4489" spans="1:12" x14ac:dyDescent="0.2">
      <c r="A4489" t="str">
        <f t="shared" si="70"/>
        <v>SGP1988</v>
      </c>
      <c r="B4489" t="str">
        <f>VLOOKUP(C4489,'Country code'!$B$1:$C$992,2,FALSE)</f>
        <v>SGP</v>
      </c>
      <c r="C4489" t="s">
        <v>123</v>
      </c>
      <c r="D4489">
        <v>1988</v>
      </c>
      <c r="E4489">
        <v>36.799999999999997</v>
      </c>
      <c r="F4489">
        <v>2.1</v>
      </c>
      <c r="G4489">
        <v>41.9</v>
      </c>
      <c r="H4489">
        <v>2.8</v>
      </c>
      <c r="I4489">
        <v>5.0999999999999996</v>
      </c>
      <c r="J4489">
        <v>3.5</v>
      </c>
      <c r="K4489">
        <v>12.2</v>
      </c>
      <c r="L4489">
        <v>4.5</v>
      </c>
    </row>
    <row r="4490" spans="1:12" x14ac:dyDescent="0.2">
      <c r="A4490" t="str">
        <f t="shared" si="70"/>
        <v>SGP1989</v>
      </c>
      <c r="B4490" t="str">
        <f>VLOOKUP(C4490,'Country code'!$B$1:$C$992,2,FALSE)</f>
        <v>SGP</v>
      </c>
      <c r="C4490" t="s">
        <v>123</v>
      </c>
      <c r="D4490">
        <v>1989</v>
      </c>
      <c r="E4490">
        <v>37</v>
      </c>
      <c r="F4490">
        <v>2.2000000000000002</v>
      </c>
      <c r="G4490">
        <v>42.1</v>
      </c>
      <c r="H4490">
        <v>2.9</v>
      </c>
      <c r="I4490">
        <v>5.0999999999999996</v>
      </c>
      <c r="J4490">
        <v>3.6</v>
      </c>
      <c r="K4490">
        <v>12.1</v>
      </c>
      <c r="L4490">
        <v>4.5999999999999996</v>
      </c>
    </row>
    <row r="4491" spans="1:12" x14ac:dyDescent="0.2">
      <c r="A4491" t="str">
        <f t="shared" si="70"/>
        <v>SGP1990</v>
      </c>
      <c r="B4491" t="str">
        <f>VLOOKUP(C4491,'Country code'!$B$1:$C$992,2,FALSE)</f>
        <v>SGP</v>
      </c>
      <c r="C4491" t="s">
        <v>123</v>
      </c>
      <c r="D4491">
        <v>1990</v>
      </c>
      <c r="E4491">
        <v>37.200000000000003</v>
      </c>
      <c r="F4491">
        <v>2.1</v>
      </c>
      <c r="G4491">
        <v>42.3</v>
      </c>
      <c r="H4491">
        <v>2.8</v>
      </c>
      <c r="I4491">
        <v>5.0999999999999996</v>
      </c>
      <c r="J4491">
        <v>3.5</v>
      </c>
      <c r="K4491">
        <v>12.1</v>
      </c>
      <c r="L4491">
        <v>4.5</v>
      </c>
    </row>
    <row r="4492" spans="1:12" x14ac:dyDescent="0.2">
      <c r="A4492" t="str">
        <f t="shared" si="70"/>
        <v>SGP1991</v>
      </c>
      <c r="B4492" t="str">
        <f>VLOOKUP(C4492,'Country code'!$B$1:$C$992,2,FALSE)</f>
        <v>SGP</v>
      </c>
      <c r="C4492" t="s">
        <v>123</v>
      </c>
      <c r="D4492">
        <v>1991</v>
      </c>
      <c r="E4492">
        <v>37.4</v>
      </c>
      <c r="F4492">
        <v>2.1</v>
      </c>
      <c r="G4492">
        <v>42.4</v>
      </c>
      <c r="H4492">
        <v>2.8</v>
      </c>
      <c r="I4492">
        <v>5</v>
      </c>
      <c r="J4492">
        <v>3.5</v>
      </c>
      <c r="K4492">
        <v>11.8</v>
      </c>
      <c r="L4492">
        <v>4.5</v>
      </c>
    </row>
    <row r="4493" spans="1:12" x14ac:dyDescent="0.2">
      <c r="A4493" t="str">
        <f t="shared" si="70"/>
        <v>SGP1992</v>
      </c>
      <c r="B4493" t="str">
        <f>VLOOKUP(C4493,'Country code'!$B$1:$C$992,2,FALSE)</f>
        <v>SGP</v>
      </c>
      <c r="C4493" t="s">
        <v>123</v>
      </c>
      <c r="D4493">
        <v>1992</v>
      </c>
      <c r="E4493">
        <v>37.700000000000003</v>
      </c>
      <c r="F4493">
        <v>2.1</v>
      </c>
      <c r="G4493">
        <v>42.6</v>
      </c>
      <c r="H4493">
        <v>2.8</v>
      </c>
      <c r="I4493">
        <v>4.9000000000000004</v>
      </c>
      <c r="J4493">
        <v>3.5</v>
      </c>
      <c r="K4493">
        <v>11.5</v>
      </c>
      <c r="L4493">
        <v>4.5</v>
      </c>
    </row>
    <row r="4494" spans="1:12" x14ac:dyDescent="0.2">
      <c r="A4494" t="str">
        <f t="shared" si="70"/>
        <v>SGP1993</v>
      </c>
      <c r="B4494" t="str">
        <f>VLOOKUP(C4494,'Country code'!$B$1:$C$992,2,FALSE)</f>
        <v>SGP</v>
      </c>
      <c r="C4494" t="s">
        <v>123</v>
      </c>
      <c r="D4494">
        <v>1993</v>
      </c>
      <c r="E4494">
        <v>37.9</v>
      </c>
      <c r="F4494">
        <v>2</v>
      </c>
      <c r="G4494">
        <v>42.8</v>
      </c>
      <c r="H4494">
        <v>2.7</v>
      </c>
      <c r="I4494">
        <v>4.9000000000000004</v>
      </c>
      <c r="J4494">
        <v>3.4</v>
      </c>
      <c r="K4494">
        <v>11.4</v>
      </c>
      <c r="L4494">
        <v>4.3</v>
      </c>
    </row>
    <row r="4495" spans="1:12" x14ac:dyDescent="0.2">
      <c r="A4495" t="str">
        <f t="shared" si="70"/>
        <v>SGP1994</v>
      </c>
      <c r="B4495" t="str">
        <f>VLOOKUP(C4495,'Country code'!$B$1:$C$992,2,FALSE)</f>
        <v>SGP</v>
      </c>
      <c r="C4495" t="s">
        <v>123</v>
      </c>
      <c r="D4495">
        <v>1994</v>
      </c>
      <c r="E4495">
        <v>38</v>
      </c>
      <c r="F4495">
        <v>1.9</v>
      </c>
      <c r="G4495">
        <v>42.9</v>
      </c>
      <c r="H4495">
        <v>2.6</v>
      </c>
      <c r="I4495">
        <v>4.9000000000000004</v>
      </c>
      <c r="J4495">
        <v>3.2</v>
      </c>
      <c r="K4495">
        <v>11.4</v>
      </c>
      <c r="L4495">
        <v>4.0999999999999996</v>
      </c>
    </row>
    <row r="4496" spans="1:12" x14ac:dyDescent="0.2">
      <c r="A4496" t="str">
        <f t="shared" si="70"/>
        <v>SGP1995</v>
      </c>
      <c r="B4496" t="str">
        <f>VLOOKUP(C4496,'Country code'!$B$1:$C$992,2,FALSE)</f>
        <v>SGP</v>
      </c>
      <c r="C4496" t="s">
        <v>123</v>
      </c>
      <c r="D4496">
        <v>1995</v>
      </c>
      <c r="E4496">
        <v>38.1</v>
      </c>
      <c r="F4496">
        <v>1.9</v>
      </c>
      <c r="G4496">
        <v>43</v>
      </c>
      <c r="H4496">
        <v>2.6</v>
      </c>
      <c r="I4496">
        <v>4.9000000000000004</v>
      </c>
      <c r="J4496">
        <v>3.2</v>
      </c>
      <c r="K4496">
        <v>11.4</v>
      </c>
      <c r="L4496">
        <v>4.0999999999999996</v>
      </c>
    </row>
    <row r="4497" spans="1:12" x14ac:dyDescent="0.2">
      <c r="A4497" t="str">
        <f t="shared" si="70"/>
        <v>SGP1996</v>
      </c>
      <c r="B4497" t="str">
        <f>VLOOKUP(C4497,'Country code'!$B$1:$C$992,2,FALSE)</f>
        <v>SGP</v>
      </c>
      <c r="C4497" t="s">
        <v>123</v>
      </c>
      <c r="D4497">
        <v>1996</v>
      </c>
      <c r="E4497">
        <v>38.200000000000003</v>
      </c>
      <c r="F4497">
        <v>1.9</v>
      </c>
      <c r="G4497">
        <v>43.2</v>
      </c>
      <c r="H4497">
        <v>2.5</v>
      </c>
      <c r="I4497">
        <v>5</v>
      </c>
      <c r="J4497">
        <v>3.1</v>
      </c>
      <c r="K4497">
        <v>11.6</v>
      </c>
      <c r="L4497">
        <v>4</v>
      </c>
    </row>
    <row r="4498" spans="1:12" x14ac:dyDescent="0.2">
      <c r="A4498" t="str">
        <f t="shared" si="70"/>
        <v>SGP1997</v>
      </c>
      <c r="B4498" t="str">
        <f>VLOOKUP(C4498,'Country code'!$B$1:$C$992,2,FALSE)</f>
        <v>SGP</v>
      </c>
      <c r="C4498" t="s">
        <v>123</v>
      </c>
      <c r="D4498">
        <v>1997</v>
      </c>
      <c r="E4498">
        <v>38.4</v>
      </c>
      <c r="F4498">
        <v>1.7</v>
      </c>
      <c r="G4498">
        <v>43.3</v>
      </c>
      <c r="H4498">
        <v>2.4</v>
      </c>
      <c r="I4498">
        <v>4.9000000000000004</v>
      </c>
      <c r="J4498">
        <v>2.9</v>
      </c>
      <c r="K4498">
        <v>11.3</v>
      </c>
      <c r="L4498">
        <v>3.8</v>
      </c>
    </row>
    <row r="4499" spans="1:12" x14ac:dyDescent="0.2">
      <c r="A4499" t="str">
        <f t="shared" si="70"/>
        <v>SGP1998</v>
      </c>
      <c r="B4499" t="str">
        <f>VLOOKUP(C4499,'Country code'!$B$1:$C$992,2,FALSE)</f>
        <v>SGP</v>
      </c>
      <c r="C4499" t="s">
        <v>123</v>
      </c>
      <c r="D4499">
        <v>1998</v>
      </c>
      <c r="E4499">
        <v>38.5</v>
      </c>
      <c r="F4499">
        <v>1.6</v>
      </c>
      <c r="G4499">
        <v>43.4</v>
      </c>
      <c r="H4499">
        <v>2.2000000000000002</v>
      </c>
      <c r="I4499">
        <v>4.9000000000000004</v>
      </c>
      <c r="J4499">
        <v>2.7</v>
      </c>
      <c r="K4499">
        <v>11.3</v>
      </c>
      <c r="L4499">
        <v>3.5</v>
      </c>
    </row>
    <row r="4500" spans="1:12" x14ac:dyDescent="0.2">
      <c r="A4500" t="str">
        <f t="shared" si="70"/>
        <v>SGP1999</v>
      </c>
      <c r="B4500" t="str">
        <f>VLOOKUP(C4500,'Country code'!$B$1:$C$992,2,FALSE)</f>
        <v>SGP</v>
      </c>
      <c r="C4500" t="s">
        <v>123</v>
      </c>
      <c r="D4500">
        <v>1999</v>
      </c>
      <c r="E4500">
        <v>38.5</v>
      </c>
      <c r="F4500">
        <v>1.5</v>
      </c>
      <c r="G4500">
        <v>43.4</v>
      </c>
      <c r="H4500">
        <v>2.1</v>
      </c>
      <c r="I4500">
        <v>4.9000000000000004</v>
      </c>
      <c r="J4500">
        <v>2.6</v>
      </c>
      <c r="K4500">
        <v>11.3</v>
      </c>
      <c r="L4500">
        <v>3.3</v>
      </c>
    </row>
    <row r="4501" spans="1:12" x14ac:dyDescent="0.2">
      <c r="A4501" t="str">
        <f t="shared" si="70"/>
        <v>SGP2000</v>
      </c>
      <c r="B4501" t="str">
        <f>VLOOKUP(C4501,'Country code'!$B$1:$C$992,2,FALSE)</f>
        <v>SGP</v>
      </c>
      <c r="C4501" t="s">
        <v>123</v>
      </c>
      <c r="D4501">
        <v>2000</v>
      </c>
      <c r="E4501">
        <v>38.5</v>
      </c>
      <c r="F4501">
        <v>1.3</v>
      </c>
      <c r="G4501">
        <v>43.5</v>
      </c>
      <c r="H4501">
        <v>2</v>
      </c>
      <c r="I4501">
        <v>5</v>
      </c>
      <c r="J4501">
        <v>2.4</v>
      </c>
      <c r="K4501">
        <v>11.5</v>
      </c>
      <c r="L4501">
        <v>3.1</v>
      </c>
    </row>
    <row r="4502" spans="1:12" x14ac:dyDescent="0.2">
      <c r="A4502" t="str">
        <f t="shared" si="70"/>
        <v>SGP2001</v>
      </c>
      <c r="B4502" t="str">
        <f>VLOOKUP(C4502,'Country code'!$B$1:$C$992,2,FALSE)</f>
        <v>SGP</v>
      </c>
      <c r="C4502" t="s">
        <v>123</v>
      </c>
      <c r="D4502">
        <v>2001</v>
      </c>
      <c r="E4502">
        <v>38.6</v>
      </c>
      <c r="F4502">
        <v>1.2</v>
      </c>
      <c r="G4502">
        <v>43.6</v>
      </c>
      <c r="H4502">
        <v>1.9</v>
      </c>
      <c r="I4502">
        <v>5</v>
      </c>
      <c r="J4502">
        <v>2.2000000000000002</v>
      </c>
      <c r="K4502">
        <v>11.5</v>
      </c>
      <c r="L4502">
        <v>2.9</v>
      </c>
    </row>
    <row r="4503" spans="1:12" x14ac:dyDescent="0.2">
      <c r="A4503" t="str">
        <f t="shared" si="70"/>
        <v>SGP2002</v>
      </c>
      <c r="B4503" t="str">
        <f>VLOOKUP(C4503,'Country code'!$B$1:$C$992,2,FALSE)</f>
        <v>SGP</v>
      </c>
      <c r="C4503" t="s">
        <v>123</v>
      </c>
      <c r="D4503">
        <v>2002</v>
      </c>
      <c r="E4503">
        <v>38.700000000000003</v>
      </c>
      <c r="F4503">
        <v>1.2</v>
      </c>
      <c r="G4503">
        <v>43.7</v>
      </c>
      <c r="H4503">
        <v>1.8</v>
      </c>
      <c r="I4503">
        <v>5</v>
      </c>
      <c r="J4503">
        <v>2.2000000000000002</v>
      </c>
      <c r="K4503">
        <v>11.4</v>
      </c>
      <c r="L4503">
        <v>2.8</v>
      </c>
    </row>
    <row r="4504" spans="1:12" x14ac:dyDescent="0.2">
      <c r="A4504" t="str">
        <f t="shared" si="70"/>
        <v>SGP2003</v>
      </c>
      <c r="B4504" t="str">
        <f>VLOOKUP(C4504,'Country code'!$B$1:$C$992,2,FALSE)</f>
        <v>SGP</v>
      </c>
      <c r="C4504" t="s">
        <v>123</v>
      </c>
      <c r="D4504">
        <v>2003</v>
      </c>
      <c r="E4504">
        <v>38.799999999999997</v>
      </c>
      <c r="F4504">
        <v>1.2</v>
      </c>
      <c r="G4504">
        <v>43.8</v>
      </c>
      <c r="H4504">
        <v>1.8</v>
      </c>
      <c r="I4504">
        <v>5</v>
      </c>
      <c r="J4504">
        <v>2.2000000000000002</v>
      </c>
      <c r="K4504">
        <v>11.4</v>
      </c>
      <c r="L4504">
        <v>2.8</v>
      </c>
    </row>
    <row r="4505" spans="1:12" x14ac:dyDescent="0.2">
      <c r="A4505" t="str">
        <f t="shared" si="70"/>
        <v>SGP2004</v>
      </c>
      <c r="B4505" t="str">
        <f>VLOOKUP(C4505,'Country code'!$B$1:$C$992,2,FALSE)</f>
        <v>SGP</v>
      </c>
      <c r="C4505" t="s">
        <v>123</v>
      </c>
      <c r="D4505">
        <v>2004</v>
      </c>
      <c r="E4505">
        <v>38.9</v>
      </c>
      <c r="F4505">
        <v>1.2</v>
      </c>
      <c r="G4505">
        <v>43.9</v>
      </c>
      <c r="H4505">
        <v>1.8</v>
      </c>
      <c r="I4505">
        <v>5</v>
      </c>
      <c r="J4505">
        <v>2.2000000000000002</v>
      </c>
      <c r="K4505">
        <v>11.4</v>
      </c>
      <c r="L4505">
        <v>2.8</v>
      </c>
    </row>
    <row r="4506" spans="1:12" x14ac:dyDescent="0.2">
      <c r="A4506" t="str">
        <f t="shared" si="70"/>
        <v>SGP2005</v>
      </c>
      <c r="B4506" t="str">
        <f>VLOOKUP(C4506,'Country code'!$B$1:$C$992,2,FALSE)</f>
        <v>SGP</v>
      </c>
      <c r="C4506" t="s">
        <v>123</v>
      </c>
      <c r="D4506">
        <v>2005</v>
      </c>
      <c r="E4506">
        <v>39</v>
      </c>
      <c r="F4506">
        <v>1.2</v>
      </c>
      <c r="G4506">
        <v>44</v>
      </c>
      <c r="H4506">
        <v>1.7</v>
      </c>
      <c r="I4506">
        <v>5</v>
      </c>
      <c r="J4506">
        <v>2.1</v>
      </c>
      <c r="K4506">
        <v>11.4</v>
      </c>
      <c r="L4506">
        <v>2.7</v>
      </c>
    </row>
    <row r="4507" spans="1:12" x14ac:dyDescent="0.2">
      <c r="A4507" t="str">
        <f t="shared" si="70"/>
        <v>SGP2006</v>
      </c>
      <c r="B4507" t="str">
        <f>VLOOKUP(C4507,'Country code'!$B$1:$C$992,2,FALSE)</f>
        <v>SGP</v>
      </c>
      <c r="C4507" t="s">
        <v>123</v>
      </c>
      <c r="D4507">
        <v>2006</v>
      </c>
      <c r="E4507">
        <v>39.1</v>
      </c>
      <c r="F4507">
        <v>1.1000000000000001</v>
      </c>
      <c r="G4507">
        <v>44.1</v>
      </c>
      <c r="H4507">
        <v>1.7</v>
      </c>
      <c r="I4507">
        <v>5</v>
      </c>
      <c r="J4507">
        <v>2</v>
      </c>
      <c r="K4507">
        <v>11.3</v>
      </c>
      <c r="L4507">
        <v>2.6</v>
      </c>
    </row>
    <row r="4508" spans="1:12" x14ac:dyDescent="0.2">
      <c r="A4508" t="str">
        <f t="shared" si="70"/>
        <v>SGP2007</v>
      </c>
      <c r="B4508" t="str">
        <f>VLOOKUP(C4508,'Country code'!$B$1:$C$992,2,FALSE)</f>
        <v>SGP</v>
      </c>
      <c r="C4508" t="s">
        <v>123</v>
      </c>
      <c r="D4508">
        <v>2007</v>
      </c>
      <c r="E4508">
        <v>39.200000000000003</v>
      </c>
      <c r="F4508">
        <v>1.1000000000000001</v>
      </c>
      <c r="G4508">
        <v>44.2</v>
      </c>
      <c r="H4508">
        <v>1.7</v>
      </c>
      <c r="I4508">
        <v>5</v>
      </c>
      <c r="J4508">
        <v>2</v>
      </c>
      <c r="K4508">
        <v>11.3</v>
      </c>
      <c r="L4508">
        <v>2.6</v>
      </c>
    </row>
    <row r="4509" spans="1:12" x14ac:dyDescent="0.2">
      <c r="A4509" t="str">
        <f t="shared" si="70"/>
        <v>SGP2008</v>
      </c>
      <c r="B4509" t="str">
        <f>VLOOKUP(C4509,'Country code'!$B$1:$C$992,2,FALSE)</f>
        <v>SGP</v>
      </c>
      <c r="C4509" t="s">
        <v>123</v>
      </c>
      <c r="D4509">
        <v>2008</v>
      </c>
      <c r="E4509">
        <v>39.200000000000003</v>
      </c>
      <c r="F4509">
        <v>1.2</v>
      </c>
      <c r="G4509">
        <v>44.1</v>
      </c>
      <c r="H4509">
        <v>1.7</v>
      </c>
      <c r="I4509">
        <v>4.9000000000000004</v>
      </c>
      <c r="J4509">
        <v>2.1</v>
      </c>
      <c r="K4509">
        <v>11.1</v>
      </c>
      <c r="L4509">
        <v>2.7</v>
      </c>
    </row>
    <row r="4510" spans="1:12" x14ac:dyDescent="0.2">
      <c r="A4510" t="str">
        <f t="shared" si="70"/>
        <v>SGP2009</v>
      </c>
      <c r="B4510" t="str">
        <f>VLOOKUP(C4510,'Country code'!$B$1:$C$992,2,FALSE)</f>
        <v>SGP</v>
      </c>
      <c r="C4510" t="s">
        <v>123</v>
      </c>
      <c r="D4510">
        <v>2009</v>
      </c>
      <c r="E4510">
        <v>39.200000000000003</v>
      </c>
      <c r="F4510">
        <v>1.2</v>
      </c>
      <c r="G4510">
        <v>44.1</v>
      </c>
      <c r="H4510">
        <v>1.7</v>
      </c>
      <c r="I4510">
        <v>4.9000000000000004</v>
      </c>
      <c r="J4510">
        <v>2.1</v>
      </c>
      <c r="K4510">
        <v>11.1</v>
      </c>
      <c r="L4510">
        <v>2.7</v>
      </c>
    </row>
    <row r="4511" spans="1:12" x14ac:dyDescent="0.2">
      <c r="A4511" t="str">
        <f t="shared" si="70"/>
        <v>SGP2010</v>
      </c>
      <c r="B4511" t="str">
        <f>VLOOKUP(C4511,'Country code'!$B$1:$C$992,2,FALSE)</f>
        <v>SGP</v>
      </c>
      <c r="C4511" t="s">
        <v>123</v>
      </c>
      <c r="D4511">
        <v>2010</v>
      </c>
      <c r="E4511">
        <v>39.1</v>
      </c>
      <c r="F4511">
        <v>1.2</v>
      </c>
      <c r="G4511">
        <v>44.1</v>
      </c>
      <c r="H4511">
        <v>1.7</v>
      </c>
      <c r="I4511">
        <v>5</v>
      </c>
      <c r="J4511">
        <v>2.1</v>
      </c>
      <c r="K4511">
        <v>11.3</v>
      </c>
      <c r="L4511">
        <v>2.7</v>
      </c>
    </row>
    <row r="4512" spans="1:12" x14ac:dyDescent="0.2">
      <c r="A4512" t="str">
        <f t="shared" si="70"/>
        <v>SGP2011</v>
      </c>
      <c r="B4512" t="str">
        <f>VLOOKUP(C4512,'Country code'!$B$1:$C$992,2,FALSE)</f>
        <v>SGP</v>
      </c>
      <c r="C4512" t="s">
        <v>123</v>
      </c>
      <c r="D4512">
        <v>2011</v>
      </c>
      <c r="E4512">
        <v>39</v>
      </c>
      <c r="F4512">
        <v>1.2</v>
      </c>
      <c r="G4512">
        <v>44</v>
      </c>
      <c r="H4512">
        <v>1.6</v>
      </c>
      <c r="I4512">
        <v>5</v>
      </c>
      <c r="J4512">
        <v>2</v>
      </c>
      <c r="K4512">
        <v>11.4</v>
      </c>
      <c r="L4512">
        <v>2.6</v>
      </c>
    </row>
    <row r="4513" spans="1:12" x14ac:dyDescent="0.2">
      <c r="A4513" t="str">
        <f t="shared" si="70"/>
        <v>SGP2012</v>
      </c>
      <c r="B4513" t="str">
        <f>VLOOKUP(C4513,'Country code'!$B$1:$C$992,2,FALSE)</f>
        <v>SGP</v>
      </c>
      <c r="C4513" t="s">
        <v>123</v>
      </c>
      <c r="D4513">
        <v>2012</v>
      </c>
      <c r="E4513">
        <v>38.9</v>
      </c>
      <c r="F4513">
        <v>1.1000000000000001</v>
      </c>
      <c r="G4513">
        <v>43.9</v>
      </c>
      <c r="H4513">
        <v>1.7</v>
      </c>
      <c r="I4513">
        <v>5</v>
      </c>
      <c r="J4513">
        <v>2</v>
      </c>
      <c r="K4513">
        <v>11.4</v>
      </c>
      <c r="L4513">
        <v>2.6</v>
      </c>
    </row>
    <row r="4514" spans="1:12" x14ac:dyDescent="0.2">
      <c r="A4514" t="str">
        <f t="shared" si="70"/>
        <v>SGP2013</v>
      </c>
      <c r="B4514" t="str">
        <f>VLOOKUP(C4514,'Country code'!$B$1:$C$992,2,FALSE)</f>
        <v>SGP</v>
      </c>
      <c r="C4514" t="s">
        <v>123</v>
      </c>
      <c r="D4514">
        <v>2013</v>
      </c>
      <c r="E4514">
        <v>38.6</v>
      </c>
      <c r="F4514">
        <v>1.1000000000000001</v>
      </c>
      <c r="G4514">
        <v>43.7</v>
      </c>
      <c r="H4514">
        <v>1.7</v>
      </c>
      <c r="I4514">
        <v>5.0999999999999996</v>
      </c>
      <c r="J4514">
        <v>2</v>
      </c>
      <c r="K4514">
        <v>11.7</v>
      </c>
      <c r="L4514">
        <v>2.6</v>
      </c>
    </row>
    <row r="4515" spans="1:12" x14ac:dyDescent="0.2">
      <c r="A4515" t="str">
        <f t="shared" si="70"/>
        <v>SGP2014</v>
      </c>
      <c r="B4515" t="str">
        <f>VLOOKUP(C4515,'Country code'!$B$1:$C$992,2,FALSE)</f>
        <v>SGP</v>
      </c>
      <c r="C4515" t="s">
        <v>123</v>
      </c>
      <c r="D4515">
        <v>2014</v>
      </c>
      <c r="E4515">
        <v>38.4</v>
      </c>
      <c r="F4515">
        <v>1.1000000000000001</v>
      </c>
      <c r="G4515">
        <v>43.5</v>
      </c>
      <c r="H4515">
        <v>1.8</v>
      </c>
      <c r="I4515">
        <v>5.0999999999999996</v>
      </c>
      <c r="J4515">
        <v>2.1</v>
      </c>
      <c r="K4515">
        <v>11.7</v>
      </c>
      <c r="L4515">
        <v>2.8</v>
      </c>
    </row>
    <row r="4516" spans="1:12" x14ac:dyDescent="0.2">
      <c r="A4516" t="str">
        <f t="shared" si="70"/>
        <v>SGP2015</v>
      </c>
      <c r="B4516" t="str">
        <f>VLOOKUP(C4516,'Country code'!$B$1:$C$992,2,FALSE)</f>
        <v>SGP</v>
      </c>
      <c r="C4516" t="s">
        <v>123</v>
      </c>
      <c r="D4516">
        <v>2015</v>
      </c>
      <c r="E4516">
        <v>38.200000000000003</v>
      </c>
      <c r="F4516">
        <v>1.2</v>
      </c>
      <c r="G4516">
        <v>43.4</v>
      </c>
      <c r="H4516">
        <v>1.7</v>
      </c>
      <c r="I4516">
        <v>5.2</v>
      </c>
      <c r="J4516">
        <v>2.1</v>
      </c>
      <c r="K4516">
        <v>12</v>
      </c>
      <c r="L4516">
        <v>2.7</v>
      </c>
    </row>
    <row r="4517" spans="1:12" x14ac:dyDescent="0.2">
      <c r="A4517" t="str">
        <f t="shared" si="70"/>
        <v>SGP2016</v>
      </c>
      <c r="B4517" t="str">
        <f>VLOOKUP(C4517,'Country code'!$B$1:$C$992,2,FALSE)</f>
        <v>SGP</v>
      </c>
      <c r="C4517" t="s">
        <v>123</v>
      </c>
      <c r="D4517">
        <v>2016</v>
      </c>
      <c r="E4517">
        <v>38</v>
      </c>
      <c r="F4517">
        <v>1.2</v>
      </c>
      <c r="G4517">
        <v>43.2</v>
      </c>
      <c r="H4517">
        <v>1.8</v>
      </c>
      <c r="I4517">
        <v>5.2</v>
      </c>
      <c r="J4517">
        <v>2.2000000000000002</v>
      </c>
      <c r="K4517">
        <v>12</v>
      </c>
      <c r="L4517">
        <v>2.8</v>
      </c>
    </row>
    <row r="4518" spans="1:12" x14ac:dyDescent="0.2">
      <c r="A4518" t="str">
        <f t="shared" si="70"/>
        <v>SGP2017</v>
      </c>
      <c r="B4518" t="str">
        <f>VLOOKUP(C4518,'Country code'!$B$1:$C$992,2,FALSE)</f>
        <v>SGP</v>
      </c>
      <c r="C4518" t="s">
        <v>123</v>
      </c>
      <c r="D4518">
        <v>2017</v>
      </c>
      <c r="E4518">
        <v>37.799999999999997</v>
      </c>
      <c r="F4518">
        <v>1.2</v>
      </c>
      <c r="G4518">
        <v>43.1</v>
      </c>
      <c r="H4518">
        <v>1.8</v>
      </c>
      <c r="I4518">
        <v>5.3</v>
      </c>
      <c r="J4518">
        <v>2.2000000000000002</v>
      </c>
      <c r="K4518">
        <v>12.3</v>
      </c>
      <c r="L4518">
        <v>2.8</v>
      </c>
    </row>
    <row r="4519" spans="1:12" x14ac:dyDescent="0.2">
      <c r="A4519" t="str">
        <f t="shared" si="70"/>
        <v>SGP2018</v>
      </c>
      <c r="B4519" t="str">
        <f>VLOOKUP(C4519,'Country code'!$B$1:$C$992,2,FALSE)</f>
        <v>SGP</v>
      </c>
      <c r="C4519" t="s">
        <v>123</v>
      </c>
      <c r="D4519">
        <v>2018</v>
      </c>
      <c r="E4519">
        <v>37.700000000000003</v>
      </c>
      <c r="F4519">
        <v>1.2</v>
      </c>
      <c r="G4519">
        <v>43</v>
      </c>
      <c r="H4519">
        <v>1.9</v>
      </c>
      <c r="I4519">
        <v>5.3</v>
      </c>
      <c r="J4519">
        <v>2.2000000000000002</v>
      </c>
      <c r="K4519">
        <v>12.3</v>
      </c>
      <c r="L4519">
        <v>2.9</v>
      </c>
    </row>
    <row r="4520" spans="1:12" x14ac:dyDescent="0.2">
      <c r="A4520" t="str">
        <f t="shared" si="70"/>
        <v>SGP2019</v>
      </c>
      <c r="B4520" t="str">
        <f>VLOOKUP(C4520,'Country code'!$B$1:$C$992,2,FALSE)</f>
        <v>SGP</v>
      </c>
      <c r="C4520" t="s">
        <v>123</v>
      </c>
      <c r="D4520">
        <v>2019</v>
      </c>
      <c r="E4520">
        <v>37.5</v>
      </c>
      <c r="F4520">
        <v>1.3</v>
      </c>
      <c r="G4520">
        <v>42.9</v>
      </c>
      <c r="H4520">
        <v>1.9</v>
      </c>
      <c r="I4520">
        <v>5.4</v>
      </c>
      <c r="J4520">
        <v>2.2999999999999998</v>
      </c>
      <c r="K4520">
        <v>12.6</v>
      </c>
      <c r="L4520">
        <v>3</v>
      </c>
    </row>
    <row r="4521" spans="1:12" x14ac:dyDescent="0.2">
      <c r="A4521" t="str">
        <f t="shared" si="70"/>
        <v>SGP2020</v>
      </c>
      <c r="B4521" t="str">
        <f>VLOOKUP(C4521,'Country code'!$B$1:$C$992,2,FALSE)</f>
        <v>SGP</v>
      </c>
      <c r="C4521" t="s">
        <v>123</v>
      </c>
      <c r="D4521">
        <v>2020</v>
      </c>
      <c r="E4521">
        <v>37.4</v>
      </c>
      <c r="F4521">
        <v>1.4</v>
      </c>
      <c r="G4521">
        <v>42.8</v>
      </c>
      <c r="H4521">
        <v>2.2000000000000002</v>
      </c>
      <c r="I4521">
        <v>5.4</v>
      </c>
      <c r="J4521">
        <v>2.6</v>
      </c>
      <c r="K4521">
        <v>12.6</v>
      </c>
      <c r="L4521">
        <v>3.4</v>
      </c>
    </row>
    <row r="4522" spans="1:12" x14ac:dyDescent="0.2">
      <c r="A4522" t="str">
        <f t="shared" si="70"/>
        <v>SVK1988</v>
      </c>
      <c r="B4522" t="str">
        <f>VLOOKUP(C4522,'Country code'!$B$1:$C$992,2,FALSE)</f>
        <v>SVK</v>
      </c>
      <c r="C4522" t="s">
        <v>124</v>
      </c>
      <c r="D4522">
        <v>1988</v>
      </c>
      <c r="E4522">
        <v>17.899999999999999</v>
      </c>
      <c r="F4522">
        <v>0.9</v>
      </c>
      <c r="G4522">
        <v>33.200000000000003</v>
      </c>
      <c r="H4522">
        <v>1.5</v>
      </c>
    </row>
    <row r="4523" spans="1:12" x14ac:dyDescent="0.2">
      <c r="A4523" t="str">
        <f t="shared" si="70"/>
        <v>SVK1989</v>
      </c>
      <c r="B4523" t="str">
        <f>VLOOKUP(C4523,'Country code'!$B$1:$C$992,2,FALSE)</f>
        <v>SVK</v>
      </c>
      <c r="C4523" t="s">
        <v>124</v>
      </c>
      <c r="D4523">
        <v>1989</v>
      </c>
      <c r="E4523">
        <v>17.100000000000001</v>
      </c>
      <c r="F4523">
        <v>0.8</v>
      </c>
      <c r="G4523">
        <v>33.4</v>
      </c>
      <c r="H4523">
        <v>1.3</v>
      </c>
    </row>
    <row r="4524" spans="1:12" x14ac:dyDescent="0.2">
      <c r="A4524" t="str">
        <f t="shared" si="70"/>
        <v>SVK1990</v>
      </c>
      <c r="B4524" t="str">
        <f>VLOOKUP(C4524,'Country code'!$B$1:$C$992,2,FALSE)</f>
        <v>SVK</v>
      </c>
      <c r="C4524" t="s">
        <v>124</v>
      </c>
      <c r="D4524">
        <v>1990</v>
      </c>
      <c r="E4524">
        <v>17.100000000000001</v>
      </c>
      <c r="F4524">
        <v>0.8</v>
      </c>
      <c r="G4524">
        <v>34.5</v>
      </c>
      <c r="H4524">
        <v>1.2</v>
      </c>
    </row>
    <row r="4525" spans="1:12" x14ac:dyDescent="0.2">
      <c r="A4525" t="str">
        <f t="shared" si="70"/>
        <v>SVK1991</v>
      </c>
      <c r="B4525" t="str">
        <f>VLOOKUP(C4525,'Country code'!$B$1:$C$992,2,FALSE)</f>
        <v>SVK</v>
      </c>
      <c r="C4525" t="s">
        <v>124</v>
      </c>
      <c r="D4525">
        <v>1991</v>
      </c>
      <c r="E4525">
        <v>17.600000000000001</v>
      </c>
      <c r="F4525">
        <v>0.7</v>
      </c>
      <c r="G4525">
        <v>36.200000000000003</v>
      </c>
      <c r="H4525">
        <v>1.1000000000000001</v>
      </c>
    </row>
    <row r="4526" spans="1:12" x14ac:dyDescent="0.2">
      <c r="A4526" t="str">
        <f t="shared" si="70"/>
        <v>SVK1992</v>
      </c>
      <c r="B4526" t="str">
        <f>VLOOKUP(C4526,'Country code'!$B$1:$C$992,2,FALSE)</f>
        <v>SVK</v>
      </c>
      <c r="C4526" t="s">
        <v>124</v>
      </c>
      <c r="D4526">
        <v>1992</v>
      </c>
      <c r="E4526">
        <v>18.7</v>
      </c>
      <c r="F4526">
        <v>0.5</v>
      </c>
      <c r="G4526">
        <v>38.5</v>
      </c>
      <c r="H4526">
        <v>0.7</v>
      </c>
    </row>
    <row r="4527" spans="1:12" x14ac:dyDescent="0.2">
      <c r="A4527" t="str">
        <f t="shared" si="70"/>
        <v>SVK1993</v>
      </c>
      <c r="B4527" t="str">
        <f>VLOOKUP(C4527,'Country code'!$B$1:$C$992,2,FALSE)</f>
        <v>SVK</v>
      </c>
      <c r="C4527" t="s">
        <v>124</v>
      </c>
      <c r="D4527">
        <v>1993</v>
      </c>
      <c r="E4527">
        <v>19.3</v>
      </c>
      <c r="F4527">
        <v>0.7</v>
      </c>
      <c r="G4527">
        <v>38.6</v>
      </c>
      <c r="H4527">
        <v>1</v>
      </c>
      <c r="I4527">
        <v>19.3</v>
      </c>
      <c r="J4527">
        <v>1.2</v>
      </c>
      <c r="K4527">
        <v>50</v>
      </c>
      <c r="L4527">
        <v>1.6</v>
      </c>
    </row>
    <row r="4528" spans="1:12" x14ac:dyDescent="0.2">
      <c r="A4528" t="str">
        <f t="shared" si="70"/>
        <v>SVK1994</v>
      </c>
      <c r="B4528" t="str">
        <f>VLOOKUP(C4528,'Country code'!$B$1:$C$992,2,FALSE)</f>
        <v>SVK</v>
      </c>
      <c r="C4528" t="s">
        <v>124</v>
      </c>
      <c r="D4528">
        <v>1994</v>
      </c>
      <c r="E4528">
        <v>20.6</v>
      </c>
      <c r="F4528">
        <v>1</v>
      </c>
      <c r="G4528">
        <v>39.6</v>
      </c>
      <c r="H4528">
        <v>1.2</v>
      </c>
      <c r="I4528">
        <v>19</v>
      </c>
      <c r="J4528">
        <v>1.6</v>
      </c>
      <c r="K4528">
        <v>48</v>
      </c>
      <c r="L4528">
        <v>2</v>
      </c>
    </row>
    <row r="4529" spans="1:12" x14ac:dyDescent="0.2">
      <c r="A4529" t="str">
        <f t="shared" si="70"/>
        <v>SVK1995</v>
      </c>
      <c r="B4529" t="str">
        <f>VLOOKUP(C4529,'Country code'!$B$1:$C$992,2,FALSE)</f>
        <v>SVK</v>
      </c>
      <c r="C4529" t="s">
        <v>124</v>
      </c>
      <c r="D4529">
        <v>1995</v>
      </c>
      <c r="E4529">
        <v>21.9</v>
      </c>
      <c r="F4529">
        <v>1</v>
      </c>
      <c r="G4529">
        <v>40.700000000000003</v>
      </c>
      <c r="H4529">
        <v>1.2</v>
      </c>
      <c r="I4529">
        <v>18.8</v>
      </c>
      <c r="J4529">
        <v>1.6</v>
      </c>
      <c r="K4529">
        <v>46.2</v>
      </c>
      <c r="L4529">
        <v>2</v>
      </c>
    </row>
    <row r="4530" spans="1:12" x14ac:dyDescent="0.2">
      <c r="A4530" t="str">
        <f t="shared" si="70"/>
        <v>SVK1996</v>
      </c>
      <c r="B4530" t="str">
        <f>VLOOKUP(C4530,'Country code'!$B$1:$C$992,2,FALSE)</f>
        <v>SVK</v>
      </c>
      <c r="C4530" t="s">
        <v>124</v>
      </c>
      <c r="D4530">
        <v>1996</v>
      </c>
      <c r="E4530">
        <v>23.2</v>
      </c>
      <c r="F4530">
        <v>0.9</v>
      </c>
      <c r="G4530">
        <v>41.7</v>
      </c>
      <c r="H4530">
        <v>1</v>
      </c>
      <c r="I4530">
        <v>18.5</v>
      </c>
      <c r="J4530">
        <v>1.3</v>
      </c>
      <c r="K4530">
        <v>44.4</v>
      </c>
      <c r="L4530">
        <v>1.6</v>
      </c>
    </row>
    <row r="4531" spans="1:12" x14ac:dyDescent="0.2">
      <c r="A4531" t="str">
        <f t="shared" si="70"/>
        <v>SVK1997</v>
      </c>
      <c r="B4531" t="str">
        <f>VLOOKUP(C4531,'Country code'!$B$1:$C$992,2,FALSE)</f>
        <v>SVK</v>
      </c>
      <c r="C4531" t="s">
        <v>124</v>
      </c>
      <c r="D4531">
        <v>1997</v>
      </c>
      <c r="E4531">
        <v>23.7</v>
      </c>
      <c r="F4531">
        <v>1.1000000000000001</v>
      </c>
      <c r="G4531">
        <v>42</v>
      </c>
      <c r="H4531">
        <v>1.3</v>
      </c>
      <c r="I4531">
        <v>18.3</v>
      </c>
      <c r="J4531">
        <v>1.7</v>
      </c>
      <c r="K4531">
        <v>43.6</v>
      </c>
      <c r="L4531">
        <v>2.1</v>
      </c>
    </row>
    <row r="4532" spans="1:12" x14ac:dyDescent="0.2">
      <c r="A4532" t="str">
        <f t="shared" si="70"/>
        <v>SVK1998</v>
      </c>
      <c r="B4532" t="str">
        <f>VLOOKUP(C4532,'Country code'!$B$1:$C$992,2,FALSE)</f>
        <v>SVK</v>
      </c>
      <c r="C4532" t="s">
        <v>124</v>
      </c>
      <c r="D4532">
        <v>1998</v>
      </c>
      <c r="E4532">
        <v>24.1</v>
      </c>
      <c r="F4532">
        <v>1.1000000000000001</v>
      </c>
      <c r="G4532">
        <v>42.2</v>
      </c>
      <c r="H4532">
        <v>1.4</v>
      </c>
      <c r="I4532">
        <v>18.100000000000001</v>
      </c>
      <c r="J4532">
        <v>1.8</v>
      </c>
      <c r="K4532">
        <v>42.9</v>
      </c>
      <c r="L4532">
        <v>2.2999999999999998</v>
      </c>
    </row>
    <row r="4533" spans="1:12" x14ac:dyDescent="0.2">
      <c r="A4533" t="str">
        <f t="shared" si="70"/>
        <v>SVK1999</v>
      </c>
      <c r="B4533" t="str">
        <f>VLOOKUP(C4533,'Country code'!$B$1:$C$992,2,FALSE)</f>
        <v>SVK</v>
      </c>
      <c r="C4533" t="s">
        <v>124</v>
      </c>
      <c r="D4533">
        <v>1999</v>
      </c>
      <c r="E4533">
        <v>24.6</v>
      </c>
      <c r="F4533">
        <v>1.1000000000000001</v>
      </c>
      <c r="G4533">
        <v>42.5</v>
      </c>
      <c r="H4533">
        <v>1.5</v>
      </c>
      <c r="I4533">
        <v>17.899999999999999</v>
      </c>
      <c r="J4533">
        <v>1.9</v>
      </c>
      <c r="K4533">
        <v>42.1</v>
      </c>
      <c r="L4533">
        <v>2.4</v>
      </c>
    </row>
    <row r="4534" spans="1:12" x14ac:dyDescent="0.2">
      <c r="A4534" t="str">
        <f t="shared" si="70"/>
        <v>SVK2000</v>
      </c>
      <c r="B4534" t="str">
        <f>VLOOKUP(C4534,'Country code'!$B$1:$C$992,2,FALSE)</f>
        <v>SVK</v>
      </c>
      <c r="C4534" t="s">
        <v>124</v>
      </c>
      <c r="D4534">
        <v>2000</v>
      </c>
      <c r="E4534">
        <v>25</v>
      </c>
      <c r="F4534">
        <v>1.1000000000000001</v>
      </c>
      <c r="G4534">
        <v>42.8</v>
      </c>
      <c r="H4534">
        <v>1.5</v>
      </c>
      <c r="I4534">
        <v>17.8</v>
      </c>
      <c r="J4534">
        <v>1.9</v>
      </c>
      <c r="K4534">
        <v>41.6</v>
      </c>
      <c r="L4534">
        <v>2.4</v>
      </c>
    </row>
    <row r="4535" spans="1:12" x14ac:dyDescent="0.2">
      <c r="A4535" t="str">
        <f t="shared" si="70"/>
        <v>SVK2001</v>
      </c>
      <c r="B4535" t="str">
        <f>VLOOKUP(C4535,'Country code'!$B$1:$C$992,2,FALSE)</f>
        <v>SVK</v>
      </c>
      <c r="C4535" t="s">
        <v>124</v>
      </c>
      <c r="D4535">
        <v>2001</v>
      </c>
      <c r="E4535">
        <v>25.4</v>
      </c>
      <c r="F4535">
        <v>1.1000000000000001</v>
      </c>
      <c r="G4535">
        <v>43.1</v>
      </c>
      <c r="H4535">
        <v>1.5</v>
      </c>
      <c r="I4535">
        <v>17.7</v>
      </c>
      <c r="J4535">
        <v>1.9</v>
      </c>
      <c r="K4535">
        <v>41.1</v>
      </c>
      <c r="L4535">
        <v>2.4</v>
      </c>
    </row>
    <row r="4536" spans="1:12" x14ac:dyDescent="0.2">
      <c r="A4536" t="str">
        <f t="shared" si="70"/>
        <v>SVK2002</v>
      </c>
      <c r="B4536" t="str">
        <f>VLOOKUP(C4536,'Country code'!$B$1:$C$992,2,FALSE)</f>
        <v>SVK</v>
      </c>
      <c r="C4536" t="s">
        <v>124</v>
      </c>
      <c r="D4536">
        <v>2002</v>
      </c>
      <c r="E4536">
        <v>25.8</v>
      </c>
      <c r="F4536">
        <v>1.1000000000000001</v>
      </c>
      <c r="G4536">
        <v>43.3</v>
      </c>
      <c r="H4536">
        <v>1.4</v>
      </c>
      <c r="I4536">
        <v>17.5</v>
      </c>
      <c r="J4536">
        <v>1.8</v>
      </c>
      <c r="K4536">
        <v>40.4</v>
      </c>
      <c r="L4536">
        <v>2.2999999999999998</v>
      </c>
    </row>
    <row r="4537" spans="1:12" x14ac:dyDescent="0.2">
      <c r="A4537" t="str">
        <f t="shared" si="70"/>
        <v>SVK2003</v>
      </c>
      <c r="B4537" t="str">
        <f>VLOOKUP(C4537,'Country code'!$B$1:$C$992,2,FALSE)</f>
        <v>SVK</v>
      </c>
      <c r="C4537" t="s">
        <v>124</v>
      </c>
      <c r="D4537">
        <v>2003</v>
      </c>
      <c r="E4537">
        <v>26.2</v>
      </c>
      <c r="F4537">
        <v>1</v>
      </c>
      <c r="G4537">
        <v>43.6</v>
      </c>
      <c r="H4537">
        <v>1.3</v>
      </c>
      <c r="I4537">
        <v>17.399999999999999</v>
      </c>
      <c r="J4537">
        <v>1.6</v>
      </c>
      <c r="K4537">
        <v>39.9</v>
      </c>
      <c r="L4537">
        <v>2.1</v>
      </c>
    </row>
    <row r="4538" spans="1:12" x14ac:dyDescent="0.2">
      <c r="A4538" t="str">
        <f t="shared" si="70"/>
        <v>SVK2004</v>
      </c>
      <c r="B4538" t="str">
        <f>VLOOKUP(C4538,'Country code'!$B$1:$C$992,2,FALSE)</f>
        <v>SVK</v>
      </c>
      <c r="C4538" t="s">
        <v>124</v>
      </c>
      <c r="D4538">
        <v>2004</v>
      </c>
      <c r="E4538">
        <v>26.4</v>
      </c>
      <c r="F4538">
        <v>0.8</v>
      </c>
      <c r="G4538">
        <v>43.8</v>
      </c>
      <c r="H4538">
        <v>1.1000000000000001</v>
      </c>
      <c r="I4538">
        <v>17.399999999999999</v>
      </c>
      <c r="J4538">
        <v>1.4</v>
      </c>
      <c r="K4538">
        <v>39.700000000000003</v>
      </c>
      <c r="L4538">
        <v>1.8</v>
      </c>
    </row>
    <row r="4539" spans="1:12" x14ac:dyDescent="0.2">
      <c r="A4539" t="str">
        <f t="shared" ref="A4539:A4602" si="71">B4539&amp;D4539</f>
        <v>SVK2005</v>
      </c>
      <c r="B4539" t="str">
        <f>VLOOKUP(C4539,'Country code'!$B$1:$C$992,2,FALSE)</f>
        <v>SVK</v>
      </c>
      <c r="C4539" t="s">
        <v>124</v>
      </c>
      <c r="D4539">
        <v>2005</v>
      </c>
      <c r="E4539">
        <v>26.5</v>
      </c>
      <c r="F4539">
        <v>0.7</v>
      </c>
      <c r="G4539">
        <v>43.6</v>
      </c>
      <c r="H4539">
        <v>1</v>
      </c>
      <c r="I4539">
        <v>17.100000000000001</v>
      </c>
      <c r="J4539">
        <v>1.2</v>
      </c>
      <c r="K4539">
        <v>39.200000000000003</v>
      </c>
      <c r="L4539">
        <v>1.6</v>
      </c>
    </row>
    <row r="4540" spans="1:12" x14ac:dyDescent="0.2">
      <c r="A4540" t="str">
        <f t="shared" si="71"/>
        <v>SVK2006</v>
      </c>
      <c r="B4540" t="str">
        <f>VLOOKUP(C4540,'Country code'!$B$1:$C$992,2,FALSE)</f>
        <v>SVK</v>
      </c>
      <c r="C4540" t="s">
        <v>124</v>
      </c>
      <c r="D4540">
        <v>2006</v>
      </c>
      <c r="E4540">
        <v>25.5</v>
      </c>
      <c r="F4540">
        <v>0.6</v>
      </c>
      <c r="G4540">
        <v>42.4</v>
      </c>
      <c r="H4540">
        <v>0.9</v>
      </c>
      <c r="I4540">
        <v>16.899999999999999</v>
      </c>
      <c r="J4540">
        <v>1.1000000000000001</v>
      </c>
      <c r="K4540">
        <v>39.9</v>
      </c>
      <c r="L4540">
        <v>1.4</v>
      </c>
    </row>
    <row r="4541" spans="1:12" x14ac:dyDescent="0.2">
      <c r="A4541" t="str">
        <f t="shared" si="71"/>
        <v>SVK2007</v>
      </c>
      <c r="B4541" t="str">
        <f>VLOOKUP(C4541,'Country code'!$B$1:$C$992,2,FALSE)</f>
        <v>SVK</v>
      </c>
      <c r="C4541" t="s">
        <v>124</v>
      </c>
      <c r="D4541">
        <v>2007</v>
      </c>
      <c r="E4541">
        <v>25.2</v>
      </c>
      <c r="F4541">
        <v>0.6</v>
      </c>
      <c r="G4541">
        <v>42</v>
      </c>
      <c r="H4541">
        <v>0.8</v>
      </c>
      <c r="I4541">
        <v>16.8</v>
      </c>
      <c r="J4541">
        <v>1</v>
      </c>
      <c r="K4541">
        <v>40</v>
      </c>
      <c r="L4541">
        <v>1.3</v>
      </c>
    </row>
    <row r="4542" spans="1:12" x14ac:dyDescent="0.2">
      <c r="A4542" t="str">
        <f t="shared" si="71"/>
        <v>SVK2008</v>
      </c>
      <c r="B4542" t="str">
        <f>VLOOKUP(C4542,'Country code'!$B$1:$C$992,2,FALSE)</f>
        <v>SVK</v>
      </c>
      <c r="C4542" t="s">
        <v>124</v>
      </c>
      <c r="D4542">
        <v>2008</v>
      </c>
      <c r="E4542">
        <v>25.2</v>
      </c>
      <c r="F4542">
        <v>0.6</v>
      </c>
      <c r="G4542">
        <v>41.8</v>
      </c>
      <c r="H4542">
        <v>0.9</v>
      </c>
      <c r="I4542">
        <v>16.600000000000001</v>
      </c>
      <c r="J4542">
        <v>1.1000000000000001</v>
      </c>
      <c r="K4542">
        <v>39.700000000000003</v>
      </c>
      <c r="L4542">
        <v>1.4</v>
      </c>
    </row>
    <row r="4543" spans="1:12" x14ac:dyDescent="0.2">
      <c r="A4543" t="str">
        <f t="shared" si="71"/>
        <v>SVK2009</v>
      </c>
      <c r="B4543" t="str">
        <f>VLOOKUP(C4543,'Country code'!$B$1:$C$992,2,FALSE)</f>
        <v>SVK</v>
      </c>
      <c r="C4543" t="s">
        <v>124</v>
      </c>
      <c r="D4543">
        <v>2009</v>
      </c>
      <c r="E4543">
        <v>25.5</v>
      </c>
      <c r="F4543">
        <v>0.7</v>
      </c>
      <c r="G4543">
        <v>42</v>
      </c>
      <c r="H4543">
        <v>0.9</v>
      </c>
      <c r="I4543">
        <v>16.5</v>
      </c>
      <c r="J4543">
        <v>1.1000000000000001</v>
      </c>
      <c r="K4543">
        <v>39.299999999999997</v>
      </c>
      <c r="L4543">
        <v>1.4</v>
      </c>
    </row>
    <row r="4544" spans="1:12" x14ac:dyDescent="0.2">
      <c r="A4544" t="str">
        <f t="shared" si="71"/>
        <v>SVK2010</v>
      </c>
      <c r="B4544" t="str">
        <f>VLOOKUP(C4544,'Country code'!$B$1:$C$992,2,FALSE)</f>
        <v>SVK</v>
      </c>
      <c r="C4544" t="s">
        <v>124</v>
      </c>
      <c r="D4544">
        <v>2010</v>
      </c>
      <c r="E4544">
        <v>25.6</v>
      </c>
      <c r="F4544">
        <v>0.7</v>
      </c>
      <c r="G4544">
        <v>42</v>
      </c>
      <c r="H4544">
        <v>0.9</v>
      </c>
      <c r="I4544">
        <v>16.399999999999999</v>
      </c>
      <c r="J4544">
        <v>1.1000000000000001</v>
      </c>
      <c r="K4544">
        <v>39</v>
      </c>
      <c r="L4544">
        <v>1.4</v>
      </c>
    </row>
    <row r="4545" spans="1:12" x14ac:dyDescent="0.2">
      <c r="A4545" t="str">
        <f t="shared" si="71"/>
        <v>SVK2011</v>
      </c>
      <c r="B4545" t="str">
        <f>VLOOKUP(C4545,'Country code'!$B$1:$C$992,2,FALSE)</f>
        <v>SVK</v>
      </c>
      <c r="C4545" t="s">
        <v>124</v>
      </c>
      <c r="D4545">
        <v>2011</v>
      </c>
      <c r="E4545">
        <v>25.3</v>
      </c>
      <c r="F4545">
        <v>0.7</v>
      </c>
      <c r="G4545">
        <v>41.5</v>
      </c>
      <c r="H4545">
        <v>0.9</v>
      </c>
      <c r="I4545">
        <v>16.2</v>
      </c>
      <c r="J4545">
        <v>1.1000000000000001</v>
      </c>
      <c r="K4545">
        <v>39</v>
      </c>
      <c r="L4545">
        <v>1.4</v>
      </c>
    </row>
    <row r="4546" spans="1:12" x14ac:dyDescent="0.2">
      <c r="A4546" t="str">
        <f t="shared" si="71"/>
        <v>SVK2012</v>
      </c>
      <c r="B4546" t="str">
        <f>VLOOKUP(C4546,'Country code'!$B$1:$C$992,2,FALSE)</f>
        <v>SVK</v>
      </c>
      <c r="C4546" t="s">
        <v>124</v>
      </c>
      <c r="D4546">
        <v>2012</v>
      </c>
      <c r="E4546">
        <v>25</v>
      </c>
      <c r="F4546">
        <v>0.7</v>
      </c>
      <c r="G4546">
        <v>41.1</v>
      </c>
      <c r="H4546">
        <v>0.9</v>
      </c>
      <c r="I4546">
        <v>16.100000000000001</v>
      </c>
      <c r="J4546">
        <v>1.1000000000000001</v>
      </c>
      <c r="K4546">
        <v>39.200000000000003</v>
      </c>
      <c r="L4546">
        <v>1.4</v>
      </c>
    </row>
    <row r="4547" spans="1:12" x14ac:dyDescent="0.2">
      <c r="A4547" t="str">
        <f t="shared" si="71"/>
        <v>SVK2013</v>
      </c>
      <c r="B4547" t="str">
        <f>VLOOKUP(C4547,'Country code'!$B$1:$C$992,2,FALSE)</f>
        <v>SVK</v>
      </c>
      <c r="C4547" t="s">
        <v>124</v>
      </c>
      <c r="D4547">
        <v>2013</v>
      </c>
      <c r="E4547">
        <v>25.2</v>
      </c>
      <c r="F4547">
        <v>0.8</v>
      </c>
      <c r="G4547">
        <v>40.9</v>
      </c>
      <c r="H4547">
        <v>0.9</v>
      </c>
      <c r="I4547">
        <v>15.7</v>
      </c>
      <c r="J4547">
        <v>1.2</v>
      </c>
      <c r="K4547">
        <v>38.4</v>
      </c>
      <c r="L4547">
        <v>1.5</v>
      </c>
    </row>
    <row r="4548" spans="1:12" x14ac:dyDescent="0.2">
      <c r="A4548" t="str">
        <f t="shared" si="71"/>
        <v>SVK2014</v>
      </c>
      <c r="B4548" t="str">
        <f>VLOOKUP(C4548,'Country code'!$B$1:$C$992,2,FALSE)</f>
        <v>SVK</v>
      </c>
      <c r="C4548" t="s">
        <v>124</v>
      </c>
      <c r="D4548">
        <v>2014</v>
      </c>
      <c r="E4548">
        <v>24.7</v>
      </c>
      <c r="F4548">
        <v>0.7</v>
      </c>
      <c r="G4548">
        <v>40.299999999999997</v>
      </c>
      <c r="H4548">
        <v>0.9</v>
      </c>
      <c r="I4548">
        <v>15.6</v>
      </c>
      <c r="J4548">
        <v>1.1000000000000001</v>
      </c>
      <c r="K4548">
        <v>38.700000000000003</v>
      </c>
      <c r="L4548">
        <v>1.4</v>
      </c>
    </row>
    <row r="4549" spans="1:12" x14ac:dyDescent="0.2">
      <c r="A4549" t="str">
        <f t="shared" si="71"/>
        <v>SVK2015</v>
      </c>
      <c r="B4549" t="str">
        <f>VLOOKUP(C4549,'Country code'!$B$1:$C$992,2,FALSE)</f>
        <v>SVK</v>
      </c>
      <c r="C4549" t="s">
        <v>124</v>
      </c>
      <c r="D4549">
        <v>2015</v>
      </c>
      <c r="E4549">
        <v>24.3</v>
      </c>
      <c r="F4549">
        <v>0.7</v>
      </c>
      <c r="G4549">
        <v>39.799999999999997</v>
      </c>
      <c r="H4549">
        <v>0.9</v>
      </c>
      <c r="I4549">
        <v>15.5</v>
      </c>
      <c r="J4549">
        <v>1.1000000000000001</v>
      </c>
      <c r="K4549">
        <v>38.9</v>
      </c>
      <c r="L4549">
        <v>1.4</v>
      </c>
    </row>
    <row r="4550" spans="1:12" x14ac:dyDescent="0.2">
      <c r="A4550" t="str">
        <f t="shared" si="71"/>
        <v>SVK2016</v>
      </c>
      <c r="B4550" t="str">
        <f>VLOOKUP(C4550,'Country code'!$B$1:$C$992,2,FALSE)</f>
        <v>SVK</v>
      </c>
      <c r="C4550" t="s">
        <v>124</v>
      </c>
      <c r="D4550">
        <v>2016</v>
      </c>
      <c r="E4550">
        <v>23.5</v>
      </c>
      <c r="F4550">
        <v>0.7</v>
      </c>
      <c r="G4550">
        <v>39.299999999999997</v>
      </c>
      <c r="H4550">
        <v>0.9</v>
      </c>
      <c r="I4550">
        <v>15.8</v>
      </c>
      <c r="J4550">
        <v>1.1000000000000001</v>
      </c>
      <c r="K4550">
        <v>40.200000000000003</v>
      </c>
      <c r="L4550">
        <v>1.4</v>
      </c>
    </row>
    <row r="4551" spans="1:12" x14ac:dyDescent="0.2">
      <c r="A4551" t="str">
        <f t="shared" si="71"/>
        <v>SVK2017</v>
      </c>
      <c r="B4551" t="str">
        <f>VLOOKUP(C4551,'Country code'!$B$1:$C$992,2,FALSE)</f>
        <v>SVK</v>
      </c>
      <c r="C4551" t="s">
        <v>124</v>
      </c>
      <c r="D4551">
        <v>2017</v>
      </c>
      <c r="E4551">
        <v>22.9</v>
      </c>
      <c r="F4551">
        <v>0.7</v>
      </c>
      <c r="G4551">
        <v>38.799999999999997</v>
      </c>
      <c r="H4551">
        <v>0.9</v>
      </c>
      <c r="I4551">
        <v>15.9</v>
      </c>
      <c r="J4551">
        <v>1.1000000000000001</v>
      </c>
      <c r="K4551">
        <v>41</v>
      </c>
      <c r="L4551">
        <v>1.4</v>
      </c>
    </row>
    <row r="4552" spans="1:12" x14ac:dyDescent="0.2">
      <c r="A4552" t="str">
        <f t="shared" si="71"/>
        <v>SVK2018</v>
      </c>
      <c r="B4552" t="str">
        <f>VLOOKUP(C4552,'Country code'!$B$1:$C$992,2,FALSE)</f>
        <v>SVK</v>
      </c>
      <c r="C4552" t="s">
        <v>124</v>
      </c>
      <c r="D4552">
        <v>2018</v>
      </c>
      <c r="E4552">
        <v>23</v>
      </c>
      <c r="F4552">
        <v>0.8</v>
      </c>
      <c r="G4552">
        <v>38.6</v>
      </c>
      <c r="H4552">
        <v>1</v>
      </c>
      <c r="I4552">
        <v>15.6</v>
      </c>
      <c r="J4552">
        <v>1.3</v>
      </c>
      <c r="K4552">
        <v>40.4</v>
      </c>
      <c r="L4552">
        <v>1.6</v>
      </c>
    </row>
    <row r="4553" spans="1:12" x14ac:dyDescent="0.2">
      <c r="A4553" t="str">
        <f t="shared" si="71"/>
        <v>SVK2019</v>
      </c>
      <c r="B4553" t="str">
        <f>VLOOKUP(C4553,'Country code'!$B$1:$C$992,2,FALSE)</f>
        <v>SVK</v>
      </c>
      <c r="C4553" t="s">
        <v>124</v>
      </c>
      <c r="D4553">
        <v>2019</v>
      </c>
      <c r="E4553">
        <v>22.7</v>
      </c>
      <c r="F4553">
        <v>1.1000000000000001</v>
      </c>
      <c r="G4553">
        <v>38.299999999999997</v>
      </c>
      <c r="H4553">
        <v>1.3</v>
      </c>
      <c r="I4553">
        <v>15.6</v>
      </c>
      <c r="J4553">
        <v>1.7</v>
      </c>
      <c r="K4553">
        <v>40.700000000000003</v>
      </c>
      <c r="L4553">
        <v>2.1</v>
      </c>
    </row>
    <row r="4554" spans="1:12" x14ac:dyDescent="0.2">
      <c r="A4554" t="str">
        <f t="shared" si="71"/>
        <v>SVN1987</v>
      </c>
      <c r="B4554" t="str">
        <f>VLOOKUP(C4554,'Country code'!$B$1:$C$992,2,FALSE)</f>
        <v>SVN</v>
      </c>
      <c r="C4554" t="s">
        <v>125</v>
      </c>
      <c r="D4554">
        <v>1987</v>
      </c>
      <c r="E4554">
        <v>21.7</v>
      </c>
      <c r="F4554">
        <v>1.1000000000000001</v>
      </c>
      <c r="G4554">
        <v>36.5</v>
      </c>
      <c r="H4554">
        <v>1.8</v>
      </c>
    </row>
    <row r="4555" spans="1:12" x14ac:dyDescent="0.2">
      <c r="A4555" t="str">
        <f t="shared" si="71"/>
        <v>SVN1988</v>
      </c>
      <c r="B4555" t="str">
        <f>VLOOKUP(C4555,'Country code'!$B$1:$C$992,2,FALSE)</f>
        <v>SVN</v>
      </c>
      <c r="C4555" t="s">
        <v>125</v>
      </c>
      <c r="D4555">
        <v>1988</v>
      </c>
      <c r="E4555">
        <v>21.5</v>
      </c>
      <c r="F4555">
        <v>1.1000000000000001</v>
      </c>
      <c r="G4555">
        <v>36.5</v>
      </c>
      <c r="H4555">
        <v>1.8</v>
      </c>
    </row>
    <row r="4556" spans="1:12" x14ac:dyDescent="0.2">
      <c r="A4556" t="str">
        <f t="shared" si="71"/>
        <v>SVN1989</v>
      </c>
      <c r="B4556" t="str">
        <f>VLOOKUP(C4556,'Country code'!$B$1:$C$992,2,FALSE)</f>
        <v>SVN</v>
      </c>
      <c r="C4556" t="s">
        <v>125</v>
      </c>
      <c r="D4556">
        <v>1989</v>
      </c>
      <c r="E4556">
        <v>21.8</v>
      </c>
      <c r="F4556">
        <v>1.1000000000000001</v>
      </c>
      <c r="G4556">
        <v>36.799999999999997</v>
      </c>
      <c r="H4556">
        <v>1.7</v>
      </c>
    </row>
    <row r="4557" spans="1:12" x14ac:dyDescent="0.2">
      <c r="A4557" t="str">
        <f t="shared" si="71"/>
        <v>SVN1990</v>
      </c>
      <c r="B4557" t="str">
        <f>VLOOKUP(C4557,'Country code'!$B$1:$C$992,2,FALSE)</f>
        <v>SVN</v>
      </c>
      <c r="C4557" t="s">
        <v>125</v>
      </c>
      <c r="D4557">
        <v>1990</v>
      </c>
      <c r="E4557">
        <v>22.1</v>
      </c>
      <c r="F4557">
        <v>1</v>
      </c>
      <c r="G4557">
        <v>37.200000000000003</v>
      </c>
      <c r="H4557">
        <v>1.6</v>
      </c>
    </row>
    <row r="4558" spans="1:12" x14ac:dyDescent="0.2">
      <c r="A4558" t="str">
        <f t="shared" si="71"/>
        <v>SVN1991</v>
      </c>
      <c r="B4558" t="str">
        <f>VLOOKUP(C4558,'Country code'!$B$1:$C$992,2,FALSE)</f>
        <v>SVN</v>
      </c>
      <c r="C4558" t="s">
        <v>125</v>
      </c>
      <c r="D4558">
        <v>1991</v>
      </c>
      <c r="E4558">
        <v>22.7</v>
      </c>
      <c r="F4558">
        <v>1</v>
      </c>
      <c r="G4558">
        <v>37.6</v>
      </c>
      <c r="H4558">
        <v>1.6</v>
      </c>
    </row>
    <row r="4559" spans="1:12" x14ac:dyDescent="0.2">
      <c r="A4559" t="str">
        <f t="shared" si="71"/>
        <v>SVN1992</v>
      </c>
      <c r="B4559" t="str">
        <f>VLOOKUP(C4559,'Country code'!$B$1:$C$992,2,FALSE)</f>
        <v>SVN</v>
      </c>
      <c r="C4559" t="s">
        <v>125</v>
      </c>
      <c r="D4559">
        <v>1992</v>
      </c>
      <c r="E4559">
        <v>23.1</v>
      </c>
      <c r="F4559">
        <v>0.9</v>
      </c>
      <c r="G4559">
        <v>38</v>
      </c>
      <c r="H4559">
        <v>1.5</v>
      </c>
    </row>
    <row r="4560" spans="1:12" x14ac:dyDescent="0.2">
      <c r="A4560" t="str">
        <f t="shared" si="71"/>
        <v>SVN1993</v>
      </c>
      <c r="B4560" t="str">
        <f>VLOOKUP(C4560,'Country code'!$B$1:$C$992,2,FALSE)</f>
        <v>SVN</v>
      </c>
      <c r="C4560" t="s">
        <v>125</v>
      </c>
      <c r="D4560">
        <v>1993</v>
      </c>
      <c r="E4560">
        <v>23.6</v>
      </c>
      <c r="F4560">
        <v>0.9</v>
      </c>
      <c r="G4560">
        <v>38.4</v>
      </c>
      <c r="H4560">
        <v>1.4</v>
      </c>
      <c r="I4560">
        <v>14.8</v>
      </c>
      <c r="J4560">
        <v>1.7</v>
      </c>
      <c r="K4560">
        <v>38.5</v>
      </c>
      <c r="L4560">
        <v>2.2000000000000002</v>
      </c>
    </row>
    <row r="4561" spans="1:12" x14ac:dyDescent="0.2">
      <c r="A4561" t="str">
        <f t="shared" si="71"/>
        <v>SVN1994</v>
      </c>
      <c r="B4561" t="str">
        <f>VLOOKUP(C4561,'Country code'!$B$1:$C$992,2,FALSE)</f>
        <v>SVN</v>
      </c>
      <c r="C4561" t="s">
        <v>125</v>
      </c>
      <c r="D4561">
        <v>1994</v>
      </c>
      <c r="E4561">
        <v>23.4</v>
      </c>
      <c r="F4561">
        <v>1</v>
      </c>
      <c r="G4561">
        <v>38.200000000000003</v>
      </c>
      <c r="H4561">
        <v>1.4</v>
      </c>
      <c r="I4561">
        <v>14.8</v>
      </c>
      <c r="J4561">
        <v>1.7</v>
      </c>
      <c r="K4561">
        <v>38.700000000000003</v>
      </c>
      <c r="L4561">
        <v>2.2000000000000002</v>
      </c>
    </row>
    <row r="4562" spans="1:12" x14ac:dyDescent="0.2">
      <c r="A4562" t="str">
        <f t="shared" si="71"/>
        <v>SVN1995</v>
      </c>
      <c r="B4562" t="str">
        <f>VLOOKUP(C4562,'Country code'!$B$1:$C$992,2,FALSE)</f>
        <v>SVN</v>
      </c>
      <c r="C4562" t="s">
        <v>125</v>
      </c>
      <c r="D4562">
        <v>1995</v>
      </c>
      <c r="E4562">
        <v>23.4</v>
      </c>
      <c r="F4562">
        <v>0.9</v>
      </c>
      <c r="G4562">
        <v>38.1</v>
      </c>
      <c r="H4562">
        <v>1.4</v>
      </c>
      <c r="I4562">
        <v>14.7</v>
      </c>
      <c r="J4562">
        <v>1.7</v>
      </c>
      <c r="K4562">
        <v>38.6</v>
      </c>
      <c r="L4562">
        <v>2.2000000000000002</v>
      </c>
    </row>
    <row r="4563" spans="1:12" x14ac:dyDescent="0.2">
      <c r="A4563" t="str">
        <f t="shared" si="71"/>
        <v>SVN1996</v>
      </c>
      <c r="B4563" t="str">
        <f>VLOOKUP(C4563,'Country code'!$B$1:$C$992,2,FALSE)</f>
        <v>SVN</v>
      </c>
      <c r="C4563" t="s">
        <v>125</v>
      </c>
      <c r="D4563">
        <v>1996</v>
      </c>
      <c r="E4563">
        <v>23.5</v>
      </c>
      <c r="F4563">
        <v>1</v>
      </c>
      <c r="G4563">
        <v>38</v>
      </c>
      <c r="H4563">
        <v>1.3</v>
      </c>
      <c r="I4563">
        <v>14.5</v>
      </c>
      <c r="J4563">
        <v>1.6</v>
      </c>
      <c r="K4563">
        <v>38.200000000000003</v>
      </c>
      <c r="L4563">
        <v>2.1</v>
      </c>
    </row>
    <row r="4564" spans="1:12" x14ac:dyDescent="0.2">
      <c r="A4564" t="str">
        <f t="shared" si="71"/>
        <v>SVN1997</v>
      </c>
      <c r="B4564" t="str">
        <f>VLOOKUP(C4564,'Country code'!$B$1:$C$992,2,FALSE)</f>
        <v>SVN</v>
      </c>
      <c r="C4564" t="s">
        <v>125</v>
      </c>
      <c r="D4564">
        <v>1997</v>
      </c>
      <c r="E4564">
        <v>23.4</v>
      </c>
      <c r="F4564">
        <v>0.8</v>
      </c>
      <c r="G4564">
        <v>37.799999999999997</v>
      </c>
      <c r="H4564">
        <v>1.1000000000000001</v>
      </c>
      <c r="I4564">
        <v>14.4</v>
      </c>
      <c r="J4564">
        <v>1.4</v>
      </c>
      <c r="K4564">
        <v>38.1</v>
      </c>
      <c r="L4564">
        <v>1.8</v>
      </c>
    </row>
    <row r="4565" spans="1:12" x14ac:dyDescent="0.2">
      <c r="A4565" t="str">
        <f t="shared" si="71"/>
        <v>SVN1998</v>
      </c>
      <c r="B4565" t="str">
        <f>VLOOKUP(C4565,'Country code'!$B$1:$C$992,2,FALSE)</f>
        <v>SVN</v>
      </c>
      <c r="C4565" t="s">
        <v>125</v>
      </c>
      <c r="D4565">
        <v>1998</v>
      </c>
      <c r="E4565">
        <v>23.5</v>
      </c>
      <c r="F4565">
        <v>0.8</v>
      </c>
      <c r="G4565">
        <v>38</v>
      </c>
      <c r="H4565">
        <v>1.1000000000000001</v>
      </c>
      <c r="I4565">
        <v>14.5</v>
      </c>
      <c r="J4565">
        <v>1.4</v>
      </c>
      <c r="K4565">
        <v>38.200000000000003</v>
      </c>
      <c r="L4565">
        <v>1.8</v>
      </c>
    </row>
    <row r="4566" spans="1:12" x14ac:dyDescent="0.2">
      <c r="A4566" t="str">
        <f t="shared" si="71"/>
        <v>SVN1999</v>
      </c>
      <c r="B4566" t="str">
        <f>VLOOKUP(C4566,'Country code'!$B$1:$C$992,2,FALSE)</f>
        <v>SVN</v>
      </c>
      <c r="C4566" t="s">
        <v>125</v>
      </c>
      <c r="D4566">
        <v>1999</v>
      </c>
      <c r="E4566">
        <v>23.4</v>
      </c>
      <c r="F4566">
        <v>0.7</v>
      </c>
      <c r="G4566">
        <v>38.1</v>
      </c>
      <c r="H4566">
        <v>1</v>
      </c>
      <c r="I4566">
        <v>14.7</v>
      </c>
      <c r="J4566">
        <v>1.2</v>
      </c>
      <c r="K4566">
        <v>38.6</v>
      </c>
      <c r="L4566">
        <v>1.6</v>
      </c>
    </row>
    <row r="4567" spans="1:12" x14ac:dyDescent="0.2">
      <c r="A4567" t="str">
        <f t="shared" si="71"/>
        <v>SVN2000</v>
      </c>
      <c r="B4567" t="str">
        <f>VLOOKUP(C4567,'Country code'!$B$1:$C$992,2,FALSE)</f>
        <v>SVN</v>
      </c>
      <c r="C4567" t="s">
        <v>125</v>
      </c>
      <c r="D4567">
        <v>2000</v>
      </c>
      <c r="E4567">
        <v>23.5</v>
      </c>
      <c r="F4567">
        <v>0.8</v>
      </c>
      <c r="G4567">
        <v>38.4</v>
      </c>
      <c r="H4567">
        <v>1.1000000000000001</v>
      </c>
      <c r="I4567">
        <v>14.9</v>
      </c>
      <c r="J4567">
        <v>1.4</v>
      </c>
      <c r="K4567">
        <v>38.799999999999997</v>
      </c>
      <c r="L4567">
        <v>1.8</v>
      </c>
    </row>
    <row r="4568" spans="1:12" x14ac:dyDescent="0.2">
      <c r="A4568" t="str">
        <f t="shared" si="71"/>
        <v>SVN2001</v>
      </c>
      <c r="B4568" t="str">
        <f>VLOOKUP(C4568,'Country code'!$B$1:$C$992,2,FALSE)</f>
        <v>SVN</v>
      </c>
      <c r="C4568" t="s">
        <v>125</v>
      </c>
      <c r="D4568">
        <v>2001</v>
      </c>
      <c r="E4568">
        <v>23.5</v>
      </c>
      <c r="F4568">
        <v>0.8</v>
      </c>
      <c r="G4568">
        <v>38.700000000000003</v>
      </c>
      <c r="H4568">
        <v>1.1000000000000001</v>
      </c>
      <c r="I4568">
        <v>15.2</v>
      </c>
      <c r="J4568">
        <v>1.4</v>
      </c>
      <c r="K4568">
        <v>39.299999999999997</v>
      </c>
      <c r="L4568">
        <v>1.8</v>
      </c>
    </row>
    <row r="4569" spans="1:12" x14ac:dyDescent="0.2">
      <c r="A4569" t="str">
        <f t="shared" si="71"/>
        <v>SVN2002</v>
      </c>
      <c r="B4569" t="str">
        <f>VLOOKUP(C4569,'Country code'!$B$1:$C$992,2,FALSE)</f>
        <v>SVN</v>
      </c>
      <c r="C4569" t="s">
        <v>125</v>
      </c>
      <c r="D4569">
        <v>2002</v>
      </c>
      <c r="E4569">
        <v>23.6</v>
      </c>
      <c r="F4569">
        <v>0.8</v>
      </c>
      <c r="G4569">
        <v>39</v>
      </c>
      <c r="H4569">
        <v>1.2</v>
      </c>
      <c r="I4569">
        <v>15.4</v>
      </c>
      <c r="J4569">
        <v>1.4</v>
      </c>
      <c r="K4569">
        <v>39.5</v>
      </c>
      <c r="L4569">
        <v>1.8</v>
      </c>
    </row>
    <row r="4570" spans="1:12" x14ac:dyDescent="0.2">
      <c r="A4570" t="str">
        <f t="shared" si="71"/>
        <v>SVN2003</v>
      </c>
      <c r="B4570" t="str">
        <f>VLOOKUP(C4570,'Country code'!$B$1:$C$992,2,FALSE)</f>
        <v>SVN</v>
      </c>
      <c r="C4570" t="s">
        <v>125</v>
      </c>
      <c r="D4570">
        <v>2003</v>
      </c>
      <c r="E4570">
        <v>23.6</v>
      </c>
      <c r="F4570">
        <v>0.8</v>
      </c>
      <c r="G4570">
        <v>39.299999999999997</v>
      </c>
      <c r="H4570">
        <v>1.1000000000000001</v>
      </c>
      <c r="I4570">
        <v>15.7</v>
      </c>
      <c r="J4570">
        <v>1.4</v>
      </c>
      <c r="K4570">
        <v>39.9</v>
      </c>
      <c r="L4570">
        <v>1.8</v>
      </c>
    </row>
    <row r="4571" spans="1:12" x14ac:dyDescent="0.2">
      <c r="A4571" t="str">
        <f t="shared" si="71"/>
        <v>SVN2004</v>
      </c>
      <c r="B4571" t="str">
        <f>VLOOKUP(C4571,'Country code'!$B$1:$C$992,2,FALSE)</f>
        <v>SVN</v>
      </c>
      <c r="C4571" t="s">
        <v>125</v>
      </c>
      <c r="D4571">
        <v>2004</v>
      </c>
      <c r="E4571">
        <v>23.6</v>
      </c>
      <c r="F4571">
        <v>0.6</v>
      </c>
      <c r="G4571">
        <v>39.6</v>
      </c>
      <c r="H4571">
        <v>1</v>
      </c>
      <c r="I4571">
        <v>16</v>
      </c>
      <c r="J4571">
        <v>1.2</v>
      </c>
      <c r="K4571">
        <v>40.4</v>
      </c>
      <c r="L4571">
        <v>1.6</v>
      </c>
    </row>
    <row r="4572" spans="1:12" x14ac:dyDescent="0.2">
      <c r="A4572" t="str">
        <f t="shared" si="71"/>
        <v>SVN2005</v>
      </c>
      <c r="B4572" t="str">
        <f>VLOOKUP(C4572,'Country code'!$B$1:$C$992,2,FALSE)</f>
        <v>SVN</v>
      </c>
      <c r="C4572" t="s">
        <v>125</v>
      </c>
      <c r="D4572">
        <v>2005</v>
      </c>
      <c r="E4572">
        <v>23.9</v>
      </c>
      <c r="F4572">
        <v>0.6</v>
      </c>
      <c r="G4572">
        <v>39.799999999999997</v>
      </c>
      <c r="H4572">
        <v>0.9</v>
      </c>
      <c r="I4572">
        <v>15.9</v>
      </c>
      <c r="J4572">
        <v>1.1000000000000001</v>
      </c>
      <c r="K4572">
        <v>39.9</v>
      </c>
      <c r="L4572">
        <v>1.4</v>
      </c>
    </row>
    <row r="4573" spans="1:12" x14ac:dyDescent="0.2">
      <c r="A4573" t="str">
        <f t="shared" si="71"/>
        <v>SVN2006</v>
      </c>
      <c r="B4573" t="str">
        <f>VLOOKUP(C4573,'Country code'!$B$1:$C$992,2,FALSE)</f>
        <v>SVN</v>
      </c>
      <c r="C4573" t="s">
        <v>125</v>
      </c>
      <c r="D4573">
        <v>2006</v>
      </c>
      <c r="E4573">
        <v>23.7</v>
      </c>
      <c r="F4573">
        <v>0.6</v>
      </c>
      <c r="G4573">
        <v>39.700000000000003</v>
      </c>
      <c r="H4573">
        <v>0.9</v>
      </c>
      <c r="I4573">
        <v>16</v>
      </c>
      <c r="J4573">
        <v>1.1000000000000001</v>
      </c>
      <c r="K4573">
        <v>40.299999999999997</v>
      </c>
      <c r="L4573">
        <v>1.4</v>
      </c>
    </row>
    <row r="4574" spans="1:12" x14ac:dyDescent="0.2">
      <c r="A4574" t="str">
        <f t="shared" si="71"/>
        <v>SVN2007</v>
      </c>
      <c r="B4574" t="str">
        <f>VLOOKUP(C4574,'Country code'!$B$1:$C$992,2,FALSE)</f>
        <v>SVN</v>
      </c>
      <c r="C4574" t="s">
        <v>125</v>
      </c>
      <c r="D4574">
        <v>2007</v>
      </c>
      <c r="E4574">
        <v>23.5</v>
      </c>
      <c r="F4574">
        <v>0.6</v>
      </c>
      <c r="G4574">
        <v>39.700000000000003</v>
      </c>
      <c r="H4574">
        <v>0.9</v>
      </c>
      <c r="I4574">
        <v>16.2</v>
      </c>
      <c r="J4574">
        <v>1.1000000000000001</v>
      </c>
      <c r="K4574">
        <v>40.799999999999997</v>
      </c>
      <c r="L4574">
        <v>1.4</v>
      </c>
    </row>
    <row r="4575" spans="1:12" x14ac:dyDescent="0.2">
      <c r="A4575" t="str">
        <f t="shared" si="71"/>
        <v>SVN2008</v>
      </c>
      <c r="B4575" t="str">
        <f>VLOOKUP(C4575,'Country code'!$B$1:$C$992,2,FALSE)</f>
        <v>SVN</v>
      </c>
      <c r="C4575" t="s">
        <v>125</v>
      </c>
      <c r="D4575">
        <v>2008</v>
      </c>
      <c r="E4575">
        <v>23.6</v>
      </c>
      <c r="F4575">
        <v>0.6</v>
      </c>
      <c r="G4575">
        <v>39.700000000000003</v>
      </c>
      <c r="H4575">
        <v>0.9</v>
      </c>
      <c r="I4575">
        <v>16.100000000000001</v>
      </c>
      <c r="J4575">
        <v>1.1000000000000001</v>
      </c>
      <c r="K4575">
        <v>40.6</v>
      </c>
      <c r="L4575">
        <v>1.4</v>
      </c>
    </row>
    <row r="4576" spans="1:12" x14ac:dyDescent="0.2">
      <c r="A4576" t="str">
        <f t="shared" si="71"/>
        <v>SVN2009</v>
      </c>
      <c r="B4576" t="str">
        <f>VLOOKUP(C4576,'Country code'!$B$1:$C$992,2,FALSE)</f>
        <v>SVN</v>
      </c>
      <c r="C4576" t="s">
        <v>125</v>
      </c>
      <c r="D4576">
        <v>2009</v>
      </c>
      <c r="E4576">
        <v>24.3</v>
      </c>
      <c r="F4576">
        <v>0.6</v>
      </c>
      <c r="G4576">
        <v>40.4</v>
      </c>
      <c r="H4576">
        <v>0.9</v>
      </c>
      <c r="I4576">
        <v>16.100000000000001</v>
      </c>
      <c r="J4576">
        <v>1.1000000000000001</v>
      </c>
      <c r="K4576">
        <v>39.9</v>
      </c>
      <c r="L4576">
        <v>1.4</v>
      </c>
    </row>
    <row r="4577" spans="1:12" x14ac:dyDescent="0.2">
      <c r="A4577" t="str">
        <f t="shared" si="71"/>
        <v>SVN2010</v>
      </c>
      <c r="B4577" t="str">
        <f>VLOOKUP(C4577,'Country code'!$B$1:$C$992,2,FALSE)</f>
        <v>SVN</v>
      </c>
      <c r="C4577" t="s">
        <v>125</v>
      </c>
      <c r="D4577">
        <v>2010</v>
      </c>
      <c r="E4577">
        <v>24.8</v>
      </c>
      <c r="F4577">
        <v>0.6</v>
      </c>
      <c r="G4577">
        <v>41</v>
      </c>
      <c r="H4577">
        <v>0.9</v>
      </c>
      <c r="I4577">
        <v>16.2</v>
      </c>
      <c r="J4577">
        <v>1.1000000000000001</v>
      </c>
      <c r="K4577">
        <v>39.5</v>
      </c>
      <c r="L4577">
        <v>1.4</v>
      </c>
    </row>
    <row r="4578" spans="1:12" x14ac:dyDescent="0.2">
      <c r="A4578" t="str">
        <f t="shared" si="71"/>
        <v>SVN2011</v>
      </c>
      <c r="B4578" t="str">
        <f>VLOOKUP(C4578,'Country code'!$B$1:$C$992,2,FALSE)</f>
        <v>SVN</v>
      </c>
      <c r="C4578" t="s">
        <v>125</v>
      </c>
      <c r="D4578">
        <v>2011</v>
      </c>
      <c r="E4578">
        <v>24.9</v>
      </c>
      <c r="F4578">
        <v>0.6</v>
      </c>
      <c r="G4578">
        <v>41.4</v>
      </c>
      <c r="H4578">
        <v>0.9</v>
      </c>
      <c r="I4578">
        <v>16.5</v>
      </c>
      <c r="J4578">
        <v>1.1000000000000001</v>
      </c>
      <c r="K4578">
        <v>39.9</v>
      </c>
      <c r="L4578">
        <v>1.4</v>
      </c>
    </row>
    <row r="4579" spans="1:12" x14ac:dyDescent="0.2">
      <c r="A4579" t="str">
        <f t="shared" si="71"/>
        <v>SVN2012</v>
      </c>
      <c r="B4579" t="str">
        <f>VLOOKUP(C4579,'Country code'!$B$1:$C$992,2,FALSE)</f>
        <v>SVN</v>
      </c>
      <c r="C4579" t="s">
        <v>125</v>
      </c>
      <c r="D4579">
        <v>2012</v>
      </c>
      <c r="E4579">
        <v>25.6</v>
      </c>
      <c r="F4579">
        <v>0.7</v>
      </c>
      <c r="G4579">
        <v>42.2</v>
      </c>
      <c r="H4579">
        <v>0.9</v>
      </c>
      <c r="I4579">
        <v>16.600000000000001</v>
      </c>
      <c r="J4579">
        <v>1.1000000000000001</v>
      </c>
      <c r="K4579">
        <v>39.299999999999997</v>
      </c>
      <c r="L4579">
        <v>1.4</v>
      </c>
    </row>
    <row r="4580" spans="1:12" x14ac:dyDescent="0.2">
      <c r="A4580" t="str">
        <f t="shared" si="71"/>
        <v>SVN2013</v>
      </c>
      <c r="B4580" t="str">
        <f>VLOOKUP(C4580,'Country code'!$B$1:$C$992,2,FALSE)</f>
        <v>SVN</v>
      </c>
      <c r="C4580" t="s">
        <v>125</v>
      </c>
      <c r="D4580">
        <v>2013</v>
      </c>
      <c r="E4580">
        <v>25.4</v>
      </c>
      <c r="F4580">
        <v>0.7</v>
      </c>
      <c r="G4580">
        <v>42.1</v>
      </c>
      <c r="H4580">
        <v>0.9</v>
      </c>
      <c r="I4580">
        <v>16.7</v>
      </c>
      <c r="J4580">
        <v>1.1000000000000001</v>
      </c>
      <c r="K4580">
        <v>39.700000000000003</v>
      </c>
      <c r="L4580">
        <v>1.4</v>
      </c>
    </row>
    <row r="4581" spans="1:12" x14ac:dyDescent="0.2">
      <c r="A4581" t="str">
        <f t="shared" si="71"/>
        <v>SVN2014</v>
      </c>
      <c r="B4581" t="str">
        <f>VLOOKUP(C4581,'Country code'!$B$1:$C$992,2,FALSE)</f>
        <v>SVN</v>
      </c>
      <c r="C4581" t="s">
        <v>125</v>
      </c>
      <c r="D4581">
        <v>2014</v>
      </c>
      <c r="E4581">
        <v>25.3</v>
      </c>
      <c r="F4581">
        <v>0.7</v>
      </c>
      <c r="G4581">
        <v>42</v>
      </c>
      <c r="H4581">
        <v>1</v>
      </c>
      <c r="I4581">
        <v>16.7</v>
      </c>
      <c r="J4581">
        <v>1.2</v>
      </c>
      <c r="K4581">
        <v>39.799999999999997</v>
      </c>
      <c r="L4581">
        <v>1.6</v>
      </c>
    </row>
    <row r="4582" spans="1:12" x14ac:dyDescent="0.2">
      <c r="A4582" t="str">
        <f t="shared" si="71"/>
        <v>SVN2015</v>
      </c>
      <c r="B4582" t="str">
        <f>VLOOKUP(C4582,'Country code'!$B$1:$C$992,2,FALSE)</f>
        <v>SVN</v>
      </c>
      <c r="C4582" t="s">
        <v>125</v>
      </c>
      <c r="D4582">
        <v>2015</v>
      </c>
      <c r="E4582">
        <v>25.2</v>
      </c>
      <c r="F4582">
        <v>0.7</v>
      </c>
      <c r="G4582">
        <v>41.9</v>
      </c>
      <c r="H4582">
        <v>1</v>
      </c>
      <c r="I4582">
        <v>16.7</v>
      </c>
      <c r="J4582">
        <v>1.2</v>
      </c>
      <c r="K4582">
        <v>39.9</v>
      </c>
      <c r="L4582">
        <v>1.6</v>
      </c>
    </row>
    <row r="4583" spans="1:12" x14ac:dyDescent="0.2">
      <c r="A4583" t="str">
        <f t="shared" si="71"/>
        <v>SVN2016</v>
      </c>
      <c r="B4583" t="str">
        <f>VLOOKUP(C4583,'Country code'!$B$1:$C$992,2,FALSE)</f>
        <v>SVN</v>
      </c>
      <c r="C4583" t="s">
        <v>125</v>
      </c>
      <c r="D4583">
        <v>2016</v>
      </c>
      <c r="E4583">
        <v>24.7</v>
      </c>
      <c r="F4583">
        <v>0.7</v>
      </c>
      <c r="G4583">
        <v>41.3</v>
      </c>
      <c r="H4583">
        <v>1</v>
      </c>
      <c r="I4583">
        <v>16.600000000000001</v>
      </c>
      <c r="J4583">
        <v>1.2</v>
      </c>
      <c r="K4583">
        <v>40.200000000000003</v>
      </c>
      <c r="L4583">
        <v>1.6</v>
      </c>
    </row>
    <row r="4584" spans="1:12" x14ac:dyDescent="0.2">
      <c r="A4584" t="str">
        <f t="shared" si="71"/>
        <v>SVN2017</v>
      </c>
      <c r="B4584" t="str">
        <f>VLOOKUP(C4584,'Country code'!$B$1:$C$992,2,FALSE)</f>
        <v>SVN</v>
      </c>
      <c r="C4584" t="s">
        <v>125</v>
      </c>
      <c r="D4584">
        <v>2017</v>
      </c>
      <c r="E4584">
        <v>24.5</v>
      </c>
      <c r="F4584">
        <v>0.7</v>
      </c>
      <c r="G4584">
        <v>40.9</v>
      </c>
      <c r="H4584">
        <v>1</v>
      </c>
      <c r="I4584">
        <v>16.399999999999999</v>
      </c>
      <c r="J4584">
        <v>1.2</v>
      </c>
      <c r="K4584">
        <v>40.1</v>
      </c>
      <c r="L4584">
        <v>1.6</v>
      </c>
    </row>
    <row r="4585" spans="1:12" x14ac:dyDescent="0.2">
      <c r="A4585" t="str">
        <f t="shared" si="71"/>
        <v>SVN2018</v>
      </c>
      <c r="B4585" t="str">
        <f>VLOOKUP(C4585,'Country code'!$B$1:$C$992,2,FALSE)</f>
        <v>SVN</v>
      </c>
      <c r="C4585" t="s">
        <v>125</v>
      </c>
      <c r="D4585">
        <v>2018</v>
      </c>
      <c r="E4585">
        <v>24.5</v>
      </c>
      <c r="F4585">
        <v>0.7</v>
      </c>
      <c r="G4585">
        <v>40.9</v>
      </c>
      <c r="H4585">
        <v>1.2</v>
      </c>
      <c r="I4585">
        <v>16.399999999999999</v>
      </c>
      <c r="J4585">
        <v>1.4</v>
      </c>
      <c r="K4585">
        <v>40.1</v>
      </c>
      <c r="L4585">
        <v>1.8</v>
      </c>
    </row>
    <row r="4586" spans="1:12" x14ac:dyDescent="0.2">
      <c r="A4586" t="str">
        <f t="shared" si="71"/>
        <v>SVN2019</v>
      </c>
      <c r="B4586" t="str">
        <f>VLOOKUP(C4586,'Country code'!$B$1:$C$992,2,FALSE)</f>
        <v>SVN</v>
      </c>
      <c r="C4586" t="s">
        <v>125</v>
      </c>
      <c r="D4586">
        <v>2019</v>
      </c>
      <c r="E4586">
        <v>24.4</v>
      </c>
      <c r="F4586">
        <v>1</v>
      </c>
      <c r="G4586">
        <v>40.799999999999997</v>
      </c>
      <c r="H4586">
        <v>1.5</v>
      </c>
      <c r="I4586">
        <v>16.399999999999999</v>
      </c>
      <c r="J4586">
        <v>1.8</v>
      </c>
      <c r="K4586">
        <v>40.200000000000003</v>
      </c>
      <c r="L4586">
        <v>2.2999999999999998</v>
      </c>
    </row>
    <row r="4587" spans="1:12" x14ac:dyDescent="0.2">
      <c r="A4587" t="str">
        <f t="shared" si="71"/>
        <v>SLB2005</v>
      </c>
      <c r="B4587" t="str">
        <f>VLOOKUP(C4587,'Country code'!$B$1:$C$992,2,FALSE)</f>
        <v>SLB</v>
      </c>
      <c r="C4587" t="s">
        <v>301</v>
      </c>
      <c r="D4587">
        <v>2005</v>
      </c>
      <c r="E4587">
        <v>43.3</v>
      </c>
      <c r="F4587">
        <v>3.8</v>
      </c>
      <c r="G4587">
        <v>45.6</v>
      </c>
      <c r="H4587">
        <v>4</v>
      </c>
    </row>
    <row r="4588" spans="1:12" x14ac:dyDescent="0.2">
      <c r="A4588" t="str">
        <f t="shared" si="71"/>
        <v>SLB2006</v>
      </c>
      <c r="B4588" t="str">
        <f>VLOOKUP(C4588,'Country code'!$B$1:$C$992,2,FALSE)</f>
        <v>SLB</v>
      </c>
      <c r="C4588" t="s">
        <v>301</v>
      </c>
      <c r="D4588">
        <v>2006</v>
      </c>
      <c r="E4588">
        <v>43.3</v>
      </c>
      <c r="F4588">
        <v>3.8</v>
      </c>
      <c r="G4588">
        <v>45.5</v>
      </c>
      <c r="H4588">
        <v>4</v>
      </c>
    </row>
    <row r="4589" spans="1:12" x14ac:dyDescent="0.2">
      <c r="A4589" t="str">
        <f t="shared" si="71"/>
        <v>SLB2007</v>
      </c>
      <c r="B4589" t="str">
        <f>VLOOKUP(C4589,'Country code'!$B$1:$C$992,2,FALSE)</f>
        <v>SLB</v>
      </c>
      <c r="C4589" t="s">
        <v>301</v>
      </c>
      <c r="D4589">
        <v>2007</v>
      </c>
      <c r="E4589">
        <v>43.3</v>
      </c>
      <c r="F4589">
        <v>3.8</v>
      </c>
      <c r="G4589">
        <v>45.5</v>
      </c>
      <c r="H4589">
        <v>4</v>
      </c>
    </row>
    <row r="4590" spans="1:12" x14ac:dyDescent="0.2">
      <c r="A4590" t="str">
        <f t="shared" si="71"/>
        <v>SLB2008</v>
      </c>
      <c r="B4590" t="str">
        <f>VLOOKUP(C4590,'Country code'!$B$1:$C$992,2,FALSE)</f>
        <v>SLB</v>
      </c>
      <c r="C4590" t="s">
        <v>301</v>
      </c>
      <c r="D4590">
        <v>2008</v>
      </c>
      <c r="E4590">
        <v>43.2</v>
      </c>
      <c r="F4590">
        <v>3.9</v>
      </c>
      <c r="G4590">
        <v>45.3</v>
      </c>
      <c r="H4590">
        <v>4.0999999999999996</v>
      </c>
    </row>
    <row r="4591" spans="1:12" x14ac:dyDescent="0.2">
      <c r="A4591" t="str">
        <f t="shared" si="71"/>
        <v>SLB2009</v>
      </c>
      <c r="B4591" t="str">
        <f>VLOOKUP(C4591,'Country code'!$B$1:$C$992,2,FALSE)</f>
        <v>SLB</v>
      </c>
      <c r="C4591" t="s">
        <v>301</v>
      </c>
      <c r="D4591">
        <v>2009</v>
      </c>
      <c r="E4591">
        <v>43.1</v>
      </c>
      <c r="F4591">
        <v>3.9</v>
      </c>
      <c r="G4591">
        <v>45.3</v>
      </c>
      <c r="H4591">
        <v>4.0999999999999996</v>
      </c>
    </row>
    <row r="4592" spans="1:12" x14ac:dyDescent="0.2">
      <c r="A4592" t="str">
        <f t="shared" si="71"/>
        <v>SLB2010</v>
      </c>
      <c r="B4592" t="str">
        <f>VLOOKUP(C4592,'Country code'!$B$1:$C$992,2,FALSE)</f>
        <v>SLB</v>
      </c>
      <c r="C4592" t="s">
        <v>301</v>
      </c>
      <c r="D4592">
        <v>2010</v>
      </c>
      <c r="E4592">
        <v>43</v>
      </c>
      <c r="F4592">
        <v>4</v>
      </c>
      <c r="G4592">
        <v>45.2</v>
      </c>
      <c r="H4592">
        <v>4.0999999999999996</v>
      </c>
    </row>
    <row r="4593" spans="1:8" x14ac:dyDescent="0.2">
      <c r="A4593" t="str">
        <f t="shared" si="71"/>
        <v>SLB2011</v>
      </c>
      <c r="B4593" t="str">
        <f>VLOOKUP(C4593,'Country code'!$B$1:$C$992,2,FALSE)</f>
        <v>SLB</v>
      </c>
      <c r="C4593" t="s">
        <v>301</v>
      </c>
      <c r="D4593">
        <v>2011</v>
      </c>
      <c r="E4593">
        <v>42.9</v>
      </c>
      <c r="F4593">
        <v>4</v>
      </c>
      <c r="G4593">
        <v>45.1</v>
      </c>
      <c r="H4593">
        <v>4.0999999999999996</v>
      </c>
    </row>
    <row r="4594" spans="1:8" x14ac:dyDescent="0.2">
      <c r="A4594" t="str">
        <f t="shared" si="71"/>
        <v>SLB2012</v>
      </c>
      <c r="B4594" t="str">
        <f>VLOOKUP(C4594,'Country code'!$B$1:$C$992,2,FALSE)</f>
        <v>SLB</v>
      </c>
      <c r="C4594" t="s">
        <v>301</v>
      </c>
      <c r="D4594">
        <v>2012</v>
      </c>
      <c r="E4594">
        <v>42.9</v>
      </c>
      <c r="F4594">
        <v>4</v>
      </c>
      <c r="G4594">
        <v>45</v>
      </c>
      <c r="H4594">
        <v>4.2</v>
      </c>
    </row>
    <row r="4595" spans="1:8" x14ac:dyDescent="0.2">
      <c r="A4595" t="str">
        <f t="shared" si="71"/>
        <v>SOM2002</v>
      </c>
      <c r="B4595" t="str">
        <f>VLOOKUP(C4595,'Country code'!$B$1:$C$992,2,FALSE)</f>
        <v>SOM</v>
      </c>
      <c r="C4595" t="s">
        <v>126</v>
      </c>
      <c r="D4595">
        <v>2002</v>
      </c>
      <c r="E4595">
        <v>36.4</v>
      </c>
      <c r="F4595">
        <v>4</v>
      </c>
      <c r="G4595">
        <v>38.4</v>
      </c>
      <c r="H4595">
        <v>4.5</v>
      </c>
    </row>
    <row r="4596" spans="1:8" x14ac:dyDescent="0.2">
      <c r="A4596" t="str">
        <f t="shared" si="71"/>
        <v>SOM2003</v>
      </c>
      <c r="B4596" t="str">
        <f>VLOOKUP(C4596,'Country code'!$B$1:$C$992,2,FALSE)</f>
        <v>SOM</v>
      </c>
      <c r="C4596" t="s">
        <v>126</v>
      </c>
      <c r="D4596">
        <v>2003</v>
      </c>
      <c r="E4596">
        <v>36.4</v>
      </c>
      <c r="F4596">
        <v>4</v>
      </c>
      <c r="G4596">
        <v>38.4</v>
      </c>
      <c r="H4596">
        <v>4.5999999999999996</v>
      </c>
    </row>
    <row r="4597" spans="1:8" x14ac:dyDescent="0.2">
      <c r="A4597" t="str">
        <f t="shared" si="71"/>
        <v>SOM2004</v>
      </c>
      <c r="B4597" t="str">
        <f>VLOOKUP(C4597,'Country code'!$B$1:$C$992,2,FALSE)</f>
        <v>SOM</v>
      </c>
      <c r="C4597" t="s">
        <v>126</v>
      </c>
      <c r="D4597">
        <v>2004</v>
      </c>
      <c r="E4597">
        <v>36.4</v>
      </c>
      <c r="F4597">
        <v>4.0999999999999996</v>
      </c>
      <c r="G4597">
        <v>38.4</v>
      </c>
      <c r="H4597">
        <v>4.5</v>
      </c>
    </row>
    <row r="4598" spans="1:8" x14ac:dyDescent="0.2">
      <c r="A4598" t="str">
        <f t="shared" si="71"/>
        <v>SOM2005</v>
      </c>
      <c r="B4598" t="str">
        <f>VLOOKUP(C4598,'Country code'!$B$1:$C$992,2,FALSE)</f>
        <v>SOM</v>
      </c>
      <c r="C4598" t="s">
        <v>126</v>
      </c>
      <c r="D4598">
        <v>2005</v>
      </c>
      <c r="E4598">
        <v>36.4</v>
      </c>
      <c r="F4598">
        <v>4.0999999999999996</v>
      </c>
      <c r="G4598">
        <v>38.4</v>
      </c>
      <c r="H4598">
        <v>4.7</v>
      </c>
    </row>
    <row r="4599" spans="1:8" x14ac:dyDescent="0.2">
      <c r="A4599" t="str">
        <f t="shared" si="71"/>
        <v>SOM2006</v>
      </c>
      <c r="B4599" t="str">
        <f>VLOOKUP(C4599,'Country code'!$B$1:$C$992,2,FALSE)</f>
        <v>SOM</v>
      </c>
      <c r="C4599" t="s">
        <v>126</v>
      </c>
      <c r="D4599">
        <v>2006</v>
      </c>
      <c r="E4599">
        <v>36.4</v>
      </c>
      <c r="F4599">
        <v>4.0999999999999996</v>
      </c>
      <c r="G4599">
        <v>38.5</v>
      </c>
      <c r="H4599">
        <v>4.5999999999999996</v>
      </c>
    </row>
    <row r="4600" spans="1:8" x14ac:dyDescent="0.2">
      <c r="A4600" t="str">
        <f t="shared" si="71"/>
        <v>SOM2007</v>
      </c>
      <c r="B4600" t="str">
        <f>VLOOKUP(C4600,'Country code'!$B$1:$C$992,2,FALSE)</f>
        <v>SOM</v>
      </c>
      <c r="C4600" t="s">
        <v>126</v>
      </c>
      <c r="D4600">
        <v>2007</v>
      </c>
      <c r="E4600">
        <v>36.5</v>
      </c>
      <c r="F4600">
        <v>4.0999999999999996</v>
      </c>
      <c r="G4600">
        <v>38.5</v>
      </c>
      <c r="H4600">
        <v>4.5999999999999996</v>
      </c>
    </row>
    <row r="4601" spans="1:8" x14ac:dyDescent="0.2">
      <c r="A4601" t="str">
        <f t="shared" si="71"/>
        <v>SOM2008</v>
      </c>
      <c r="B4601" t="str">
        <f>VLOOKUP(C4601,'Country code'!$B$1:$C$992,2,FALSE)</f>
        <v>SOM</v>
      </c>
      <c r="C4601" t="s">
        <v>126</v>
      </c>
      <c r="D4601">
        <v>2008</v>
      </c>
      <c r="E4601">
        <v>36.5</v>
      </c>
      <c r="F4601">
        <v>4.0999999999999996</v>
      </c>
      <c r="G4601">
        <v>38.5</v>
      </c>
      <c r="H4601">
        <v>4.5999999999999996</v>
      </c>
    </row>
    <row r="4602" spans="1:8" x14ac:dyDescent="0.2">
      <c r="A4602" t="str">
        <f t="shared" si="71"/>
        <v>SOM2009</v>
      </c>
      <c r="B4602" t="str">
        <f>VLOOKUP(C4602,'Country code'!$B$1:$C$992,2,FALSE)</f>
        <v>SOM</v>
      </c>
      <c r="C4602" t="s">
        <v>126</v>
      </c>
      <c r="D4602">
        <v>2009</v>
      </c>
      <c r="E4602">
        <v>36.6</v>
      </c>
      <c r="F4602">
        <v>4.0999999999999996</v>
      </c>
      <c r="G4602">
        <v>38.5</v>
      </c>
      <c r="H4602">
        <v>4.5999999999999996</v>
      </c>
    </row>
    <row r="4603" spans="1:8" x14ac:dyDescent="0.2">
      <c r="A4603" t="str">
        <f t="shared" ref="A4603:A4666" si="72">B4603&amp;D4603</f>
        <v>SOM2010</v>
      </c>
      <c r="B4603" t="str">
        <f>VLOOKUP(C4603,'Country code'!$B$1:$C$992,2,FALSE)</f>
        <v>SOM</v>
      </c>
      <c r="C4603" t="s">
        <v>126</v>
      </c>
      <c r="D4603">
        <v>2010</v>
      </c>
      <c r="E4603">
        <v>36.6</v>
      </c>
      <c r="F4603">
        <v>4.0999999999999996</v>
      </c>
      <c r="G4603">
        <v>38.5</v>
      </c>
      <c r="H4603">
        <v>4.5999999999999996</v>
      </c>
    </row>
    <row r="4604" spans="1:8" x14ac:dyDescent="0.2">
      <c r="A4604" t="str">
        <f t="shared" si="72"/>
        <v>SOM2011</v>
      </c>
      <c r="B4604" t="str">
        <f>VLOOKUP(C4604,'Country code'!$B$1:$C$992,2,FALSE)</f>
        <v>SOM</v>
      </c>
      <c r="C4604" t="s">
        <v>126</v>
      </c>
      <c r="D4604">
        <v>2011</v>
      </c>
      <c r="E4604">
        <v>36.6</v>
      </c>
      <c r="F4604">
        <v>4.0999999999999996</v>
      </c>
      <c r="G4604">
        <v>38.5</v>
      </c>
      <c r="H4604">
        <v>4.5999999999999996</v>
      </c>
    </row>
    <row r="4605" spans="1:8" x14ac:dyDescent="0.2">
      <c r="A4605" t="str">
        <f t="shared" si="72"/>
        <v>SOM2012</v>
      </c>
      <c r="B4605" t="str">
        <f>VLOOKUP(C4605,'Country code'!$B$1:$C$992,2,FALSE)</f>
        <v>SOM</v>
      </c>
      <c r="C4605" t="s">
        <v>126</v>
      </c>
      <c r="D4605">
        <v>2012</v>
      </c>
      <c r="E4605">
        <v>36.700000000000003</v>
      </c>
      <c r="F4605">
        <v>4.0999999999999996</v>
      </c>
      <c r="G4605">
        <v>38.5</v>
      </c>
      <c r="H4605">
        <v>4.7</v>
      </c>
    </row>
    <row r="4606" spans="1:8" x14ac:dyDescent="0.2">
      <c r="A4606" t="str">
        <f t="shared" si="72"/>
        <v>SOM2013</v>
      </c>
      <c r="B4606" t="str">
        <f>VLOOKUP(C4606,'Country code'!$B$1:$C$992,2,FALSE)</f>
        <v>SOM</v>
      </c>
      <c r="C4606" t="s">
        <v>126</v>
      </c>
      <c r="D4606">
        <v>2013</v>
      </c>
      <c r="E4606">
        <v>36.700000000000003</v>
      </c>
      <c r="F4606">
        <v>4.2</v>
      </c>
      <c r="G4606">
        <v>38.6</v>
      </c>
      <c r="H4606">
        <v>4.5999999999999996</v>
      </c>
    </row>
    <row r="4607" spans="1:8" x14ac:dyDescent="0.2">
      <c r="A4607" t="str">
        <f t="shared" si="72"/>
        <v>SOM2014</v>
      </c>
      <c r="B4607" t="str">
        <f>VLOOKUP(C4607,'Country code'!$B$1:$C$992,2,FALSE)</f>
        <v>SOM</v>
      </c>
      <c r="C4607" t="s">
        <v>126</v>
      </c>
      <c r="D4607">
        <v>2014</v>
      </c>
      <c r="E4607">
        <v>36.700000000000003</v>
      </c>
      <c r="F4607">
        <v>4.2</v>
      </c>
      <c r="G4607">
        <v>38.6</v>
      </c>
      <c r="H4607">
        <v>4.7</v>
      </c>
    </row>
    <row r="4608" spans="1:8" x14ac:dyDescent="0.2">
      <c r="A4608" t="str">
        <f t="shared" si="72"/>
        <v>SOM2015</v>
      </c>
      <c r="B4608" t="str">
        <f>VLOOKUP(C4608,'Country code'!$B$1:$C$992,2,FALSE)</f>
        <v>SOM</v>
      </c>
      <c r="C4608" t="s">
        <v>126</v>
      </c>
      <c r="D4608">
        <v>2015</v>
      </c>
      <c r="E4608">
        <v>36.799999999999997</v>
      </c>
      <c r="F4608">
        <v>4.2</v>
      </c>
      <c r="G4608">
        <v>38.700000000000003</v>
      </c>
      <c r="H4608">
        <v>4.5999999999999996</v>
      </c>
    </row>
    <row r="4609" spans="1:12" x14ac:dyDescent="0.2">
      <c r="A4609" t="str">
        <f t="shared" si="72"/>
        <v>SOM2016</v>
      </c>
      <c r="B4609" t="str">
        <f>VLOOKUP(C4609,'Country code'!$B$1:$C$992,2,FALSE)</f>
        <v>SOM</v>
      </c>
      <c r="C4609" t="s">
        <v>126</v>
      </c>
      <c r="D4609">
        <v>2016</v>
      </c>
      <c r="E4609">
        <v>36.799999999999997</v>
      </c>
      <c r="F4609">
        <v>4.2</v>
      </c>
      <c r="G4609">
        <v>38.700000000000003</v>
      </c>
      <c r="H4609">
        <v>4.5999999999999996</v>
      </c>
    </row>
    <row r="4610" spans="1:12" x14ac:dyDescent="0.2">
      <c r="A4610" t="str">
        <f t="shared" si="72"/>
        <v>SOM2017</v>
      </c>
      <c r="B4610" t="str">
        <f>VLOOKUP(C4610,'Country code'!$B$1:$C$992,2,FALSE)</f>
        <v>SOM</v>
      </c>
      <c r="C4610" t="s">
        <v>126</v>
      </c>
      <c r="D4610">
        <v>2017</v>
      </c>
      <c r="E4610">
        <v>36.799999999999997</v>
      </c>
      <c r="F4610">
        <v>4.2</v>
      </c>
      <c r="G4610">
        <v>38.700000000000003</v>
      </c>
      <c r="H4610">
        <v>4.5999999999999996</v>
      </c>
    </row>
    <row r="4611" spans="1:12" x14ac:dyDescent="0.2">
      <c r="A4611" t="str">
        <f t="shared" si="72"/>
        <v>ZAF1975</v>
      </c>
      <c r="B4611" t="str">
        <f>VLOOKUP(C4611,'Country code'!$B$1:$C$992,2,FALSE)</f>
        <v>ZAF</v>
      </c>
      <c r="C4611" t="s">
        <v>127</v>
      </c>
      <c r="D4611">
        <v>1975</v>
      </c>
      <c r="E4611">
        <v>59</v>
      </c>
      <c r="F4611">
        <v>3.3</v>
      </c>
      <c r="G4611">
        <v>65</v>
      </c>
      <c r="H4611">
        <v>4</v>
      </c>
    </row>
    <row r="4612" spans="1:12" x14ac:dyDescent="0.2">
      <c r="A4612" t="str">
        <f t="shared" si="72"/>
        <v>ZAF1976</v>
      </c>
      <c r="B4612" t="str">
        <f>VLOOKUP(C4612,'Country code'!$B$1:$C$992,2,FALSE)</f>
        <v>ZAF</v>
      </c>
      <c r="C4612" t="s">
        <v>127</v>
      </c>
      <c r="D4612">
        <v>1976</v>
      </c>
      <c r="E4612">
        <v>59.1</v>
      </c>
      <c r="F4612">
        <v>3.2</v>
      </c>
      <c r="G4612">
        <v>65.099999999999994</v>
      </c>
      <c r="H4612">
        <v>4</v>
      </c>
    </row>
    <row r="4613" spans="1:12" x14ac:dyDescent="0.2">
      <c r="A4613" t="str">
        <f t="shared" si="72"/>
        <v>ZAF1977</v>
      </c>
      <c r="B4613" t="str">
        <f>VLOOKUP(C4613,'Country code'!$B$1:$C$992,2,FALSE)</f>
        <v>ZAF</v>
      </c>
      <c r="C4613" t="s">
        <v>127</v>
      </c>
      <c r="D4613">
        <v>1977</v>
      </c>
      <c r="E4613">
        <v>59.2</v>
      </c>
      <c r="F4613">
        <v>3.2</v>
      </c>
      <c r="G4613">
        <v>65.2</v>
      </c>
      <c r="H4613">
        <v>3.9</v>
      </c>
    </row>
    <row r="4614" spans="1:12" x14ac:dyDescent="0.2">
      <c r="A4614" t="str">
        <f t="shared" si="72"/>
        <v>ZAF1978</v>
      </c>
      <c r="B4614" t="str">
        <f>VLOOKUP(C4614,'Country code'!$B$1:$C$992,2,FALSE)</f>
        <v>ZAF</v>
      </c>
      <c r="C4614" t="s">
        <v>127</v>
      </c>
      <c r="D4614">
        <v>1978</v>
      </c>
      <c r="E4614">
        <v>59.2</v>
      </c>
      <c r="F4614">
        <v>3.2</v>
      </c>
      <c r="G4614">
        <v>65.3</v>
      </c>
      <c r="H4614">
        <v>3.9</v>
      </c>
    </row>
    <row r="4615" spans="1:12" x14ac:dyDescent="0.2">
      <c r="A4615" t="str">
        <f t="shared" si="72"/>
        <v>ZAF1979</v>
      </c>
      <c r="B4615" t="str">
        <f>VLOOKUP(C4615,'Country code'!$B$1:$C$992,2,FALSE)</f>
        <v>ZAF</v>
      </c>
      <c r="C4615" t="s">
        <v>127</v>
      </c>
      <c r="D4615">
        <v>1979</v>
      </c>
      <c r="E4615">
        <v>59.3</v>
      </c>
      <c r="F4615">
        <v>3.1</v>
      </c>
      <c r="G4615">
        <v>65.400000000000006</v>
      </c>
      <c r="H4615">
        <v>3.8</v>
      </c>
    </row>
    <row r="4616" spans="1:12" x14ac:dyDescent="0.2">
      <c r="A4616" t="str">
        <f t="shared" si="72"/>
        <v>ZAF1980</v>
      </c>
      <c r="B4616" t="str">
        <f>VLOOKUP(C4616,'Country code'!$B$1:$C$992,2,FALSE)</f>
        <v>ZAF</v>
      </c>
      <c r="C4616" t="s">
        <v>127</v>
      </c>
      <c r="D4616">
        <v>1980</v>
      </c>
      <c r="E4616">
        <v>59.4</v>
      </c>
      <c r="F4616">
        <v>3</v>
      </c>
      <c r="G4616">
        <v>65.5</v>
      </c>
      <c r="H4616">
        <v>3.7</v>
      </c>
    </row>
    <row r="4617" spans="1:12" x14ac:dyDescent="0.2">
      <c r="A4617" t="str">
        <f t="shared" si="72"/>
        <v>ZAF1981</v>
      </c>
      <c r="B4617" t="str">
        <f>VLOOKUP(C4617,'Country code'!$B$1:$C$992,2,FALSE)</f>
        <v>ZAF</v>
      </c>
      <c r="C4617" t="s">
        <v>127</v>
      </c>
      <c r="D4617">
        <v>1981</v>
      </c>
      <c r="E4617">
        <v>59.5</v>
      </c>
      <c r="F4617">
        <v>3</v>
      </c>
      <c r="G4617">
        <v>65.599999999999994</v>
      </c>
      <c r="H4617">
        <v>3.6</v>
      </c>
    </row>
    <row r="4618" spans="1:12" x14ac:dyDescent="0.2">
      <c r="A4618" t="str">
        <f t="shared" si="72"/>
        <v>ZAF1982</v>
      </c>
      <c r="B4618" t="str">
        <f>VLOOKUP(C4618,'Country code'!$B$1:$C$992,2,FALSE)</f>
        <v>ZAF</v>
      </c>
      <c r="C4618" t="s">
        <v>127</v>
      </c>
      <c r="D4618">
        <v>1982</v>
      </c>
      <c r="E4618">
        <v>59.6</v>
      </c>
      <c r="F4618">
        <v>2.8</v>
      </c>
      <c r="G4618">
        <v>65.7</v>
      </c>
      <c r="H4618">
        <v>3.5</v>
      </c>
    </row>
    <row r="4619" spans="1:12" x14ac:dyDescent="0.2">
      <c r="A4619" t="str">
        <f t="shared" si="72"/>
        <v>ZAF1983</v>
      </c>
      <c r="B4619" t="str">
        <f>VLOOKUP(C4619,'Country code'!$B$1:$C$992,2,FALSE)</f>
        <v>ZAF</v>
      </c>
      <c r="C4619" t="s">
        <v>127</v>
      </c>
      <c r="D4619">
        <v>1983</v>
      </c>
      <c r="E4619">
        <v>59.7</v>
      </c>
      <c r="F4619">
        <v>2.8</v>
      </c>
      <c r="G4619">
        <v>65.8</v>
      </c>
      <c r="H4619">
        <v>3.4</v>
      </c>
    </row>
    <row r="4620" spans="1:12" x14ac:dyDescent="0.2">
      <c r="A4620" t="str">
        <f t="shared" si="72"/>
        <v>ZAF1984</v>
      </c>
      <c r="B4620" t="str">
        <f>VLOOKUP(C4620,'Country code'!$B$1:$C$992,2,FALSE)</f>
        <v>ZAF</v>
      </c>
      <c r="C4620" t="s">
        <v>127</v>
      </c>
      <c r="D4620">
        <v>1984</v>
      </c>
      <c r="E4620">
        <v>59.7</v>
      </c>
      <c r="F4620">
        <v>2.7</v>
      </c>
      <c r="G4620">
        <v>66</v>
      </c>
      <c r="H4620">
        <v>3.3</v>
      </c>
    </row>
    <row r="4621" spans="1:12" x14ac:dyDescent="0.2">
      <c r="A4621" t="str">
        <f t="shared" si="72"/>
        <v>ZAF1985</v>
      </c>
      <c r="B4621" t="str">
        <f>VLOOKUP(C4621,'Country code'!$B$1:$C$992,2,FALSE)</f>
        <v>ZAF</v>
      </c>
      <c r="C4621" t="s">
        <v>127</v>
      </c>
      <c r="D4621">
        <v>1985</v>
      </c>
      <c r="E4621">
        <v>59.8</v>
      </c>
      <c r="F4621">
        <v>2.6</v>
      </c>
      <c r="G4621">
        <v>66.099999999999994</v>
      </c>
      <c r="H4621">
        <v>3.2</v>
      </c>
      <c r="I4621">
        <v>6.3</v>
      </c>
      <c r="J4621">
        <v>4.0999999999999996</v>
      </c>
      <c r="K4621">
        <v>9.5</v>
      </c>
      <c r="L4621">
        <v>5.2</v>
      </c>
    </row>
    <row r="4622" spans="1:12" x14ac:dyDescent="0.2">
      <c r="A4622" t="str">
        <f t="shared" si="72"/>
        <v>ZAF1986</v>
      </c>
      <c r="B4622" t="str">
        <f>VLOOKUP(C4622,'Country code'!$B$1:$C$992,2,FALSE)</f>
        <v>ZAF</v>
      </c>
      <c r="C4622" t="s">
        <v>127</v>
      </c>
      <c r="D4622">
        <v>1986</v>
      </c>
      <c r="E4622">
        <v>59.9</v>
      </c>
      <c r="F4622">
        <v>2.5</v>
      </c>
      <c r="G4622">
        <v>66.2</v>
      </c>
      <c r="H4622">
        <v>3.1</v>
      </c>
      <c r="I4622">
        <v>6.3</v>
      </c>
      <c r="J4622">
        <v>4</v>
      </c>
      <c r="K4622">
        <v>9.5</v>
      </c>
      <c r="L4622">
        <v>5.0999999999999996</v>
      </c>
    </row>
    <row r="4623" spans="1:12" x14ac:dyDescent="0.2">
      <c r="A4623" t="str">
        <f t="shared" si="72"/>
        <v>ZAF1987</v>
      </c>
      <c r="B4623" t="str">
        <f>VLOOKUP(C4623,'Country code'!$B$1:$C$992,2,FALSE)</f>
        <v>ZAF</v>
      </c>
      <c r="C4623" t="s">
        <v>127</v>
      </c>
      <c r="D4623">
        <v>1987</v>
      </c>
      <c r="E4623">
        <v>60</v>
      </c>
      <c r="F4623">
        <v>2.4</v>
      </c>
      <c r="G4623">
        <v>66.3</v>
      </c>
      <c r="H4623">
        <v>3</v>
      </c>
      <c r="I4623">
        <v>6.3</v>
      </c>
      <c r="J4623">
        <v>3.8</v>
      </c>
      <c r="K4623">
        <v>9.5</v>
      </c>
      <c r="L4623">
        <v>4.8</v>
      </c>
    </row>
    <row r="4624" spans="1:12" x14ac:dyDescent="0.2">
      <c r="A4624" t="str">
        <f t="shared" si="72"/>
        <v>ZAF1988</v>
      </c>
      <c r="B4624" t="str">
        <f>VLOOKUP(C4624,'Country code'!$B$1:$C$992,2,FALSE)</f>
        <v>ZAF</v>
      </c>
      <c r="C4624" t="s">
        <v>127</v>
      </c>
      <c r="D4624">
        <v>1988</v>
      </c>
      <c r="E4624">
        <v>60.1</v>
      </c>
      <c r="F4624">
        <v>2.2999999999999998</v>
      </c>
      <c r="G4624">
        <v>66.400000000000006</v>
      </c>
      <c r="H4624">
        <v>2.8</v>
      </c>
      <c r="I4624">
        <v>6.3</v>
      </c>
      <c r="J4624">
        <v>3.6</v>
      </c>
      <c r="K4624">
        <v>9.5</v>
      </c>
      <c r="L4624">
        <v>4.5999999999999996</v>
      </c>
    </row>
    <row r="4625" spans="1:12" x14ac:dyDescent="0.2">
      <c r="A4625" t="str">
        <f t="shared" si="72"/>
        <v>ZAF1989</v>
      </c>
      <c r="B4625" t="str">
        <f>VLOOKUP(C4625,'Country code'!$B$1:$C$992,2,FALSE)</f>
        <v>ZAF</v>
      </c>
      <c r="C4625" t="s">
        <v>127</v>
      </c>
      <c r="D4625">
        <v>1989</v>
      </c>
      <c r="E4625">
        <v>60.2</v>
      </c>
      <c r="F4625">
        <v>2.2000000000000002</v>
      </c>
      <c r="G4625">
        <v>66.5</v>
      </c>
      <c r="H4625">
        <v>2.7</v>
      </c>
      <c r="I4625">
        <v>6.3</v>
      </c>
      <c r="J4625">
        <v>3.5</v>
      </c>
      <c r="K4625">
        <v>9.5</v>
      </c>
      <c r="L4625">
        <v>4.4000000000000004</v>
      </c>
    </row>
    <row r="4626" spans="1:12" x14ac:dyDescent="0.2">
      <c r="A4626" t="str">
        <f t="shared" si="72"/>
        <v>ZAF1990</v>
      </c>
      <c r="B4626" t="str">
        <f>VLOOKUP(C4626,'Country code'!$B$1:$C$992,2,FALSE)</f>
        <v>ZAF</v>
      </c>
      <c r="C4626" t="s">
        <v>127</v>
      </c>
      <c r="D4626">
        <v>1990</v>
      </c>
      <c r="E4626">
        <v>60.3</v>
      </c>
      <c r="F4626">
        <v>2</v>
      </c>
      <c r="G4626">
        <v>66.599999999999994</v>
      </c>
      <c r="H4626">
        <v>2.6</v>
      </c>
      <c r="I4626">
        <v>6.3</v>
      </c>
      <c r="J4626">
        <v>3.3</v>
      </c>
      <c r="K4626">
        <v>9.5</v>
      </c>
      <c r="L4626">
        <v>4.2</v>
      </c>
    </row>
    <row r="4627" spans="1:12" x14ac:dyDescent="0.2">
      <c r="A4627" t="str">
        <f t="shared" si="72"/>
        <v>ZAF1991</v>
      </c>
      <c r="B4627" t="str">
        <f>VLOOKUP(C4627,'Country code'!$B$1:$C$992,2,FALSE)</f>
        <v>ZAF</v>
      </c>
      <c r="C4627" t="s">
        <v>127</v>
      </c>
      <c r="D4627">
        <v>1991</v>
      </c>
      <c r="E4627">
        <v>60.4</v>
      </c>
      <c r="F4627">
        <v>1.9</v>
      </c>
      <c r="G4627">
        <v>66.7</v>
      </c>
      <c r="H4627">
        <v>2.5</v>
      </c>
      <c r="I4627">
        <v>6.3</v>
      </c>
      <c r="J4627">
        <v>3.1</v>
      </c>
      <c r="K4627">
        <v>9.4</v>
      </c>
      <c r="L4627">
        <v>4</v>
      </c>
    </row>
    <row r="4628" spans="1:12" x14ac:dyDescent="0.2">
      <c r="A4628" t="str">
        <f t="shared" si="72"/>
        <v>ZAF1992</v>
      </c>
      <c r="B4628" t="str">
        <f>VLOOKUP(C4628,'Country code'!$B$1:$C$992,2,FALSE)</f>
        <v>ZAF</v>
      </c>
      <c r="C4628" t="s">
        <v>127</v>
      </c>
      <c r="D4628">
        <v>1992</v>
      </c>
      <c r="E4628">
        <v>60.5</v>
      </c>
      <c r="F4628">
        <v>1.7</v>
      </c>
      <c r="G4628">
        <v>66.8</v>
      </c>
      <c r="H4628">
        <v>2.2999999999999998</v>
      </c>
      <c r="I4628">
        <v>6.3</v>
      </c>
      <c r="J4628">
        <v>2.9</v>
      </c>
      <c r="K4628">
        <v>9.4</v>
      </c>
      <c r="L4628">
        <v>3.7</v>
      </c>
    </row>
    <row r="4629" spans="1:12" x14ac:dyDescent="0.2">
      <c r="A4629" t="str">
        <f t="shared" si="72"/>
        <v>ZAF1993</v>
      </c>
      <c r="B4629" t="str">
        <f>VLOOKUP(C4629,'Country code'!$B$1:$C$992,2,FALSE)</f>
        <v>ZAF</v>
      </c>
      <c r="C4629" t="s">
        <v>127</v>
      </c>
      <c r="D4629">
        <v>1993</v>
      </c>
      <c r="E4629">
        <v>60.5</v>
      </c>
      <c r="F4629">
        <v>1.6</v>
      </c>
      <c r="G4629">
        <v>66.900000000000006</v>
      </c>
      <c r="H4629">
        <v>2.1</v>
      </c>
      <c r="I4629">
        <v>6.4</v>
      </c>
      <c r="J4629">
        <v>2.6</v>
      </c>
      <c r="K4629">
        <v>9.6</v>
      </c>
      <c r="L4629">
        <v>3.3</v>
      </c>
    </row>
    <row r="4630" spans="1:12" x14ac:dyDescent="0.2">
      <c r="A4630" t="str">
        <f t="shared" si="72"/>
        <v>ZAF1994</v>
      </c>
      <c r="B4630" t="str">
        <f>VLOOKUP(C4630,'Country code'!$B$1:$C$992,2,FALSE)</f>
        <v>ZAF</v>
      </c>
      <c r="C4630" t="s">
        <v>127</v>
      </c>
      <c r="D4630">
        <v>1994</v>
      </c>
      <c r="E4630">
        <v>60.6</v>
      </c>
      <c r="F4630">
        <v>1.6</v>
      </c>
      <c r="G4630">
        <v>67.099999999999994</v>
      </c>
      <c r="H4630">
        <v>2.1</v>
      </c>
      <c r="I4630">
        <v>6.5</v>
      </c>
      <c r="J4630">
        <v>2.6</v>
      </c>
      <c r="K4630">
        <v>9.6999999999999993</v>
      </c>
      <c r="L4630">
        <v>3.3</v>
      </c>
    </row>
    <row r="4631" spans="1:12" x14ac:dyDescent="0.2">
      <c r="A4631" t="str">
        <f t="shared" si="72"/>
        <v>ZAF1995</v>
      </c>
      <c r="B4631" t="str">
        <f>VLOOKUP(C4631,'Country code'!$B$1:$C$992,2,FALSE)</f>
        <v>ZAF</v>
      </c>
      <c r="C4631" t="s">
        <v>127</v>
      </c>
      <c r="D4631">
        <v>1995</v>
      </c>
      <c r="E4631">
        <v>60.7</v>
      </c>
      <c r="F4631">
        <v>1.6</v>
      </c>
      <c r="G4631">
        <v>67.400000000000006</v>
      </c>
      <c r="H4631">
        <v>2.1</v>
      </c>
      <c r="I4631">
        <v>6.7</v>
      </c>
      <c r="J4631">
        <v>2.6</v>
      </c>
      <c r="K4631">
        <v>9.9</v>
      </c>
      <c r="L4631">
        <v>3.3</v>
      </c>
    </row>
    <row r="4632" spans="1:12" x14ac:dyDescent="0.2">
      <c r="A4632" t="str">
        <f t="shared" si="72"/>
        <v>ZAF1996</v>
      </c>
      <c r="B4632" t="str">
        <f>VLOOKUP(C4632,'Country code'!$B$1:$C$992,2,FALSE)</f>
        <v>ZAF</v>
      </c>
      <c r="C4632" t="s">
        <v>127</v>
      </c>
      <c r="D4632">
        <v>1996</v>
      </c>
      <c r="E4632">
        <v>60.9</v>
      </c>
      <c r="F4632">
        <v>1.7</v>
      </c>
      <c r="G4632">
        <v>67.7</v>
      </c>
      <c r="H4632">
        <v>2.1</v>
      </c>
      <c r="I4632">
        <v>6.8</v>
      </c>
      <c r="J4632">
        <v>2.7</v>
      </c>
      <c r="K4632">
        <v>10</v>
      </c>
      <c r="L4632">
        <v>3.4</v>
      </c>
    </row>
    <row r="4633" spans="1:12" x14ac:dyDescent="0.2">
      <c r="A4633" t="str">
        <f t="shared" si="72"/>
        <v>ZAF1997</v>
      </c>
      <c r="B4633" t="str">
        <f>VLOOKUP(C4633,'Country code'!$B$1:$C$992,2,FALSE)</f>
        <v>ZAF</v>
      </c>
      <c r="C4633" t="s">
        <v>127</v>
      </c>
      <c r="D4633">
        <v>1997</v>
      </c>
      <c r="E4633">
        <v>61</v>
      </c>
      <c r="F4633">
        <v>1.7</v>
      </c>
      <c r="G4633">
        <v>67.900000000000006</v>
      </c>
      <c r="H4633">
        <v>2.1</v>
      </c>
      <c r="I4633">
        <v>6.9</v>
      </c>
      <c r="J4633">
        <v>2.7</v>
      </c>
      <c r="K4633">
        <v>10.199999999999999</v>
      </c>
      <c r="L4633">
        <v>3.4</v>
      </c>
    </row>
    <row r="4634" spans="1:12" x14ac:dyDescent="0.2">
      <c r="A4634" t="str">
        <f t="shared" si="72"/>
        <v>ZAF1998</v>
      </c>
      <c r="B4634" t="str">
        <f>VLOOKUP(C4634,'Country code'!$B$1:$C$992,2,FALSE)</f>
        <v>ZAF</v>
      </c>
      <c r="C4634" t="s">
        <v>127</v>
      </c>
      <c r="D4634">
        <v>1998</v>
      </c>
      <c r="E4634">
        <v>61.2</v>
      </c>
      <c r="F4634">
        <v>1.7</v>
      </c>
      <c r="G4634">
        <v>68.2</v>
      </c>
      <c r="H4634">
        <v>2.1</v>
      </c>
      <c r="I4634">
        <v>7</v>
      </c>
      <c r="J4634">
        <v>2.7</v>
      </c>
      <c r="K4634">
        <v>10.3</v>
      </c>
      <c r="L4634">
        <v>3.4</v>
      </c>
    </row>
    <row r="4635" spans="1:12" x14ac:dyDescent="0.2">
      <c r="A4635" t="str">
        <f t="shared" si="72"/>
        <v>ZAF1999</v>
      </c>
      <c r="B4635" t="str">
        <f>VLOOKUP(C4635,'Country code'!$B$1:$C$992,2,FALSE)</f>
        <v>ZAF</v>
      </c>
      <c r="C4635" t="s">
        <v>127</v>
      </c>
      <c r="D4635">
        <v>1999</v>
      </c>
      <c r="E4635">
        <v>61.3</v>
      </c>
      <c r="F4635">
        <v>1.7</v>
      </c>
      <c r="G4635">
        <v>68.400000000000006</v>
      </c>
      <c r="H4635">
        <v>2.1</v>
      </c>
      <c r="I4635">
        <v>7.1</v>
      </c>
      <c r="J4635">
        <v>2.7</v>
      </c>
      <c r="K4635">
        <v>10.4</v>
      </c>
      <c r="L4635">
        <v>3.4</v>
      </c>
    </row>
    <row r="4636" spans="1:12" x14ac:dyDescent="0.2">
      <c r="A4636" t="str">
        <f t="shared" si="72"/>
        <v>ZAF2000</v>
      </c>
      <c r="B4636" t="str">
        <f>VLOOKUP(C4636,'Country code'!$B$1:$C$992,2,FALSE)</f>
        <v>ZAF</v>
      </c>
      <c r="C4636" t="s">
        <v>127</v>
      </c>
      <c r="D4636">
        <v>2000</v>
      </c>
      <c r="E4636">
        <v>61.5</v>
      </c>
      <c r="F4636">
        <v>1.6</v>
      </c>
      <c r="G4636">
        <v>68.599999999999994</v>
      </c>
      <c r="H4636">
        <v>2</v>
      </c>
      <c r="I4636">
        <v>7.1</v>
      </c>
      <c r="J4636">
        <v>2.6</v>
      </c>
      <c r="K4636">
        <v>10.3</v>
      </c>
      <c r="L4636">
        <v>3.3</v>
      </c>
    </row>
    <row r="4637" spans="1:12" x14ac:dyDescent="0.2">
      <c r="A4637" t="str">
        <f t="shared" si="72"/>
        <v>ZAF2001</v>
      </c>
      <c r="B4637" t="str">
        <f>VLOOKUP(C4637,'Country code'!$B$1:$C$992,2,FALSE)</f>
        <v>ZAF</v>
      </c>
      <c r="C4637" t="s">
        <v>127</v>
      </c>
      <c r="D4637">
        <v>2001</v>
      </c>
      <c r="E4637">
        <v>61.7</v>
      </c>
      <c r="F4637">
        <v>1.7</v>
      </c>
      <c r="G4637">
        <v>69</v>
      </c>
      <c r="H4637">
        <v>2</v>
      </c>
      <c r="I4637">
        <v>7.3</v>
      </c>
      <c r="J4637">
        <v>2.6</v>
      </c>
      <c r="K4637">
        <v>10.6</v>
      </c>
      <c r="L4637">
        <v>3.3</v>
      </c>
    </row>
    <row r="4638" spans="1:12" x14ac:dyDescent="0.2">
      <c r="A4638" t="str">
        <f t="shared" si="72"/>
        <v>ZAF2002</v>
      </c>
      <c r="B4638" t="str">
        <f>VLOOKUP(C4638,'Country code'!$B$1:$C$992,2,FALSE)</f>
        <v>ZAF</v>
      </c>
      <c r="C4638" t="s">
        <v>127</v>
      </c>
      <c r="D4638">
        <v>2002</v>
      </c>
      <c r="E4638">
        <v>62</v>
      </c>
      <c r="F4638">
        <v>1.6</v>
      </c>
      <c r="G4638">
        <v>69.5</v>
      </c>
      <c r="H4638">
        <v>2.1</v>
      </c>
      <c r="I4638">
        <v>7.5</v>
      </c>
      <c r="J4638">
        <v>2.6</v>
      </c>
      <c r="K4638">
        <v>10.8</v>
      </c>
      <c r="L4638">
        <v>3.3</v>
      </c>
    </row>
    <row r="4639" spans="1:12" x14ac:dyDescent="0.2">
      <c r="A4639" t="str">
        <f t="shared" si="72"/>
        <v>ZAF2003</v>
      </c>
      <c r="B4639" t="str">
        <f>VLOOKUP(C4639,'Country code'!$B$1:$C$992,2,FALSE)</f>
        <v>ZAF</v>
      </c>
      <c r="C4639" t="s">
        <v>127</v>
      </c>
      <c r="D4639">
        <v>2003</v>
      </c>
      <c r="E4639">
        <v>62.3</v>
      </c>
      <c r="F4639">
        <v>1.6</v>
      </c>
      <c r="G4639">
        <v>69.900000000000006</v>
      </c>
      <c r="H4639">
        <v>2</v>
      </c>
      <c r="I4639">
        <v>7.6</v>
      </c>
      <c r="J4639">
        <v>2.6</v>
      </c>
      <c r="K4639">
        <v>10.9</v>
      </c>
      <c r="L4639">
        <v>3.3</v>
      </c>
    </row>
    <row r="4640" spans="1:12" x14ac:dyDescent="0.2">
      <c r="A4640" t="str">
        <f t="shared" si="72"/>
        <v>ZAF2004</v>
      </c>
      <c r="B4640" t="str">
        <f>VLOOKUP(C4640,'Country code'!$B$1:$C$992,2,FALSE)</f>
        <v>ZAF</v>
      </c>
      <c r="C4640" t="s">
        <v>127</v>
      </c>
      <c r="D4640">
        <v>2004</v>
      </c>
      <c r="E4640">
        <v>62.5</v>
      </c>
      <c r="F4640">
        <v>1.6</v>
      </c>
      <c r="G4640">
        <v>70.3</v>
      </c>
      <c r="H4640">
        <v>1.9</v>
      </c>
      <c r="I4640">
        <v>7.8</v>
      </c>
      <c r="J4640">
        <v>2.5</v>
      </c>
      <c r="K4640">
        <v>11.1</v>
      </c>
      <c r="L4640">
        <v>3.1</v>
      </c>
    </row>
    <row r="4641" spans="1:12" x14ac:dyDescent="0.2">
      <c r="A4641" t="str">
        <f t="shared" si="72"/>
        <v>ZAF2005</v>
      </c>
      <c r="B4641" t="str">
        <f>VLOOKUP(C4641,'Country code'!$B$1:$C$992,2,FALSE)</f>
        <v>ZAF</v>
      </c>
      <c r="C4641" t="s">
        <v>127</v>
      </c>
      <c r="D4641">
        <v>2005</v>
      </c>
      <c r="E4641">
        <v>62.9</v>
      </c>
      <c r="F4641">
        <v>1.6</v>
      </c>
      <c r="G4641">
        <v>70.8</v>
      </c>
      <c r="H4641">
        <v>1.8</v>
      </c>
      <c r="I4641">
        <v>7.9</v>
      </c>
      <c r="J4641">
        <v>2.4</v>
      </c>
      <c r="K4641">
        <v>11.2</v>
      </c>
      <c r="L4641">
        <v>3</v>
      </c>
    </row>
    <row r="4642" spans="1:12" x14ac:dyDescent="0.2">
      <c r="A4642" t="str">
        <f t="shared" si="72"/>
        <v>ZAF2006</v>
      </c>
      <c r="B4642" t="str">
        <f>VLOOKUP(C4642,'Country code'!$B$1:$C$992,2,FALSE)</f>
        <v>ZAF</v>
      </c>
      <c r="C4642" t="s">
        <v>127</v>
      </c>
      <c r="D4642">
        <v>2006</v>
      </c>
      <c r="E4642">
        <v>63.2</v>
      </c>
      <c r="F4642">
        <v>1.6</v>
      </c>
      <c r="G4642">
        <v>71.3</v>
      </c>
      <c r="H4642">
        <v>1.8</v>
      </c>
      <c r="I4642">
        <v>8.1</v>
      </c>
      <c r="J4642">
        <v>2.4</v>
      </c>
      <c r="K4642">
        <v>11.4</v>
      </c>
      <c r="L4642">
        <v>3</v>
      </c>
    </row>
    <row r="4643" spans="1:12" x14ac:dyDescent="0.2">
      <c r="A4643" t="str">
        <f t="shared" si="72"/>
        <v>ZAF2007</v>
      </c>
      <c r="B4643" t="str">
        <f>VLOOKUP(C4643,'Country code'!$B$1:$C$992,2,FALSE)</f>
        <v>ZAF</v>
      </c>
      <c r="C4643" t="s">
        <v>127</v>
      </c>
      <c r="D4643">
        <v>2007</v>
      </c>
      <c r="E4643">
        <v>63.3</v>
      </c>
      <c r="F4643">
        <v>1.5</v>
      </c>
      <c r="G4643">
        <v>71.8</v>
      </c>
      <c r="H4643">
        <v>1.6</v>
      </c>
      <c r="I4643">
        <v>8.5</v>
      </c>
      <c r="J4643">
        <v>2.2000000000000002</v>
      </c>
      <c r="K4643">
        <v>11.8</v>
      </c>
      <c r="L4643">
        <v>2.7</v>
      </c>
    </row>
    <row r="4644" spans="1:12" x14ac:dyDescent="0.2">
      <c r="A4644" t="str">
        <f t="shared" si="72"/>
        <v>ZAF2008</v>
      </c>
      <c r="B4644" t="str">
        <f>VLOOKUP(C4644,'Country code'!$B$1:$C$992,2,FALSE)</f>
        <v>ZAF</v>
      </c>
      <c r="C4644" t="s">
        <v>127</v>
      </c>
      <c r="D4644">
        <v>2008</v>
      </c>
      <c r="E4644">
        <v>63.5</v>
      </c>
      <c r="F4644">
        <v>1.4</v>
      </c>
      <c r="G4644">
        <v>72.3</v>
      </c>
      <c r="H4644">
        <v>1.5</v>
      </c>
      <c r="I4644">
        <v>8.8000000000000007</v>
      </c>
      <c r="J4644">
        <v>2.1</v>
      </c>
      <c r="K4644">
        <v>12.2</v>
      </c>
      <c r="L4644">
        <v>2.6</v>
      </c>
    </row>
    <row r="4645" spans="1:12" x14ac:dyDescent="0.2">
      <c r="A4645" t="str">
        <f t="shared" si="72"/>
        <v>ZAF2009</v>
      </c>
      <c r="B4645" t="str">
        <f>VLOOKUP(C4645,'Country code'!$B$1:$C$992,2,FALSE)</f>
        <v>ZAF</v>
      </c>
      <c r="C4645" t="s">
        <v>127</v>
      </c>
      <c r="D4645">
        <v>2009</v>
      </c>
      <c r="E4645">
        <v>63.4</v>
      </c>
      <c r="F4645">
        <v>1.5</v>
      </c>
      <c r="G4645">
        <v>72.2</v>
      </c>
      <c r="H4645">
        <v>1.5</v>
      </c>
      <c r="I4645">
        <v>8.8000000000000007</v>
      </c>
      <c r="J4645">
        <v>2.1</v>
      </c>
      <c r="K4645">
        <v>12.2</v>
      </c>
      <c r="L4645">
        <v>2.6</v>
      </c>
    </row>
    <row r="4646" spans="1:12" x14ac:dyDescent="0.2">
      <c r="A4646" t="str">
        <f t="shared" si="72"/>
        <v>ZAF2010</v>
      </c>
      <c r="B4646" t="str">
        <f>VLOOKUP(C4646,'Country code'!$B$1:$C$992,2,FALSE)</f>
        <v>ZAF</v>
      </c>
      <c r="C4646" t="s">
        <v>127</v>
      </c>
      <c r="D4646">
        <v>2010</v>
      </c>
      <c r="E4646">
        <v>63.4</v>
      </c>
      <c r="F4646">
        <v>1.5</v>
      </c>
      <c r="G4646">
        <v>72.099999999999994</v>
      </c>
      <c r="H4646">
        <v>1.4</v>
      </c>
      <c r="I4646">
        <v>8.6999999999999993</v>
      </c>
      <c r="J4646">
        <v>2.1</v>
      </c>
      <c r="K4646">
        <v>12.1</v>
      </c>
      <c r="L4646">
        <v>2.5</v>
      </c>
    </row>
    <row r="4647" spans="1:12" x14ac:dyDescent="0.2">
      <c r="A4647" t="str">
        <f t="shared" si="72"/>
        <v>ZAF2011</v>
      </c>
      <c r="B4647" t="str">
        <f>VLOOKUP(C4647,'Country code'!$B$1:$C$992,2,FALSE)</f>
        <v>ZAF</v>
      </c>
      <c r="C4647" t="s">
        <v>127</v>
      </c>
      <c r="D4647">
        <v>2011</v>
      </c>
      <c r="E4647">
        <v>63.3</v>
      </c>
      <c r="F4647">
        <v>1.5</v>
      </c>
      <c r="G4647">
        <v>72</v>
      </c>
      <c r="H4647">
        <v>1.5</v>
      </c>
      <c r="I4647">
        <v>8.6999999999999993</v>
      </c>
      <c r="J4647">
        <v>2.1</v>
      </c>
      <c r="K4647">
        <v>12.1</v>
      </c>
      <c r="L4647">
        <v>2.6</v>
      </c>
    </row>
    <row r="4648" spans="1:12" x14ac:dyDescent="0.2">
      <c r="A4648" t="str">
        <f t="shared" si="72"/>
        <v>ZAF2012</v>
      </c>
      <c r="B4648" t="str">
        <f>VLOOKUP(C4648,'Country code'!$B$1:$C$992,2,FALSE)</f>
        <v>ZAF</v>
      </c>
      <c r="C4648" t="s">
        <v>127</v>
      </c>
      <c r="D4648">
        <v>2012</v>
      </c>
      <c r="E4648">
        <v>63.1</v>
      </c>
      <c r="F4648">
        <v>1.5</v>
      </c>
      <c r="G4648">
        <v>71.900000000000006</v>
      </c>
      <c r="H4648">
        <v>1.4</v>
      </c>
      <c r="I4648">
        <v>8.8000000000000007</v>
      </c>
      <c r="J4648">
        <v>2.1</v>
      </c>
      <c r="K4648">
        <v>12.2</v>
      </c>
      <c r="L4648">
        <v>2.5</v>
      </c>
    </row>
    <row r="4649" spans="1:12" x14ac:dyDescent="0.2">
      <c r="A4649" t="str">
        <f t="shared" si="72"/>
        <v>ZAF2013</v>
      </c>
      <c r="B4649" t="str">
        <f>VLOOKUP(C4649,'Country code'!$B$1:$C$992,2,FALSE)</f>
        <v>ZAF</v>
      </c>
      <c r="C4649" t="s">
        <v>127</v>
      </c>
      <c r="D4649">
        <v>2013</v>
      </c>
      <c r="E4649">
        <v>63</v>
      </c>
      <c r="F4649">
        <v>1.6</v>
      </c>
      <c r="G4649">
        <v>71.7</v>
      </c>
      <c r="H4649">
        <v>1.5</v>
      </c>
      <c r="I4649">
        <v>8.6999999999999993</v>
      </c>
      <c r="J4649">
        <v>2.2000000000000002</v>
      </c>
      <c r="K4649">
        <v>12.1</v>
      </c>
      <c r="L4649">
        <v>2.7</v>
      </c>
    </row>
    <row r="4650" spans="1:12" x14ac:dyDescent="0.2">
      <c r="A4650" t="str">
        <f t="shared" si="72"/>
        <v>ZAF2014</v>
      </c>
      <c r="B4650" t="str">
        <f>VLOOKUP(C4650,'Country code'!$B$1:$C$992,2,FALSE)</f>
        <v>ZAF</v>
      </c>
      <c r="C4650" t="s">
        <v>127</v>
      </c>
      <c r="D4650">
        <v>2014</v>
      </c>
      <c r="E4650">
        <v>62.9</v>
      </c>
      <c r="F4650">
        <v>1.6</v>
      </c>
      <c r="G4650">
        <v>71.400000000000006</v>
      </c>
      <c r="H4650">
        <v>1.4</v>
      </c>
      <c r="I4650">
        <v>8.5</v>
      </c>
      <c r="J4650">
        <v>2.1</v>
      </c>
      <c r="K4650">
        <v>11.9</v>
      </c>
      <c r="L4650">
        <v>2.5</v>
      </c>
    </row>
    <row r="4651" spans="1:12" x14ac:dyDescent="0.2">
      <c r="A4651" t="str">
        <f t="shared" si="72"/>
        <v>ZAF2015</v>
      </c>
      <c r="B4651" t="str">
        <f>VLOOKUP(C4651,'Country code'!$B$1:$C$992,2,FALSE)</f>
        <v>ZAF</v>
      </c>
      <c r="C4651" t="s">
        <v>127</v>
      </c>
      <c r="D4651">
        <v>2015</v>
      </c>
      <c r="E4651">
        <v>62.8</v>
      </c>
      <c r="F4651">
        <v>1.7</v>
      </c>
      <c r="G4651">
        <v>71.2</v>
      </c>
      <c r="H4651">
        <v>1.4</v>
      </c>
      <c r="I4651">
        <v>8.4</v>
      </c>
      <c r="J4651">
        <v>2.2000000000000002</v>
      </c>
      <c r="K4651">
        <v>11.8</v>
      </c>
      <c r="L4651">
        <v>2.6</v>
      </c>
    </row>
    <row r="4652" spans="1:12" x14ac:dyDescent="0.2">
      <c r="A4652" t="str">
        <f t="shared" si="72"/>
        <v>ZAF2016</v>
      </c>
      <c r="B4652" t="str">
        <f>VLOOKUP(C4652,'Country code'!$B$1:$C$992,2,FALSE)</f>
        <v>ZAF</v>
      </c>
      <c r="C4652" t="s">
        <v>127</v>
      </c>
      <c r="D4652">
        <v>2016</v>
      </c>
      <c r="E4652">
        <v>62.7</v>
      </c>
      <c r="F4652">
        <v>1.7</v>
      </c>
      <c r="G4652">
        <v>71.099999999999994</v>
      </c>
      <c r="H4652">
        <v>1.4</v>
      </c>
      <c r="I4652">
        <v>8.4</v>
      </c>
      <c r="J4652">
        <v>2.2000000000000002</v>
      </c>
      <c r="K4652">
        <v>11.8</v>
      </c>
      <c r="L4652">
        <v>2.6</v>
      </c>
    </row>
    <row r="4653" spans="1:12" x14ac:dyDescent="0.2">
      <c r="A4653" t="str">
        <f t="shared" si="72"/>
        <v>ZAF2017</v>
      </c>
      <c r="B4653" t="str">
        <f>VLOOKUP(C4653,'Country code'!$B$1:$C$992,2,FALSE)</f>
        <v>ZAF</v>
      </c>
      <c r="C4653" t="s">
        <v>127</v>
      </c>
      <c r="D4653">
        <v>2017</v>
      </c>
      <c r="E4653">
        <v>62.6</v>
      </c>
      <c r="F4653">
        <v>1.7</v>
      </c>
      <c r="G4653">
        <v>71</v>
      </c>
      <c r="H4653">
        <v>1.3</v>
      </c>
      <c r="I4653">
        <v>8.4</v>
      </c>
      <c r="J4653">
        <v>2.1</v>
      </c>
      <c r="K4653">
        <v>11.8</v>
      </c>
      <c r="L4653">
        <v>2.5</v>
      </c>
    </row>
    <row r="4654" spans="1:12" x14ac:dyDescent="0.2">
      <c r="A4654" t="str">
        <f t="shared" si="72"/>
        <v>SSD2009</v>
      </c>
      <c r="B4654" t="str">
        <f>VLOOKUP(C4654,'Country code'!$B$1:$C$992,2,FALSE)</f>
        <v>SSD</v>
      </c>
      <c r="C4654" t="s">
        <v>129</v>
      </c>
      <c r="D4654">
        <v>2009</v>
      </c>
      <c r="E4654">
        <v>46.7</v>
      </c>
      <c r="F4654">
        <v>4</v>
      </c>
      <c r="G4654">
        <v>48.9</v>
      </c>
      <c r="H4654">
        <v>4.0999999999999996</v>
      </c>
    </row>
    <row r="4655" spans="1:12" x14ac:dyDescent="0.2">
      <c r="A4655" t="str">
        <f t="shared" si="72"/>
        <v>SSD2010</v>
      </c>
      <c r="B4655" t="str">
        <f>VLOOKUP(C4655,'Country code'!$B$1:$C$992,2,FALSE)</f>
        <v>SSD</v>
      </c>
      <c r="C4655" t="s">
        <v>129</v>
      </c>
      <c r="D4655">
        <v>2010</v>
      </c>
      <c r="E4655">
        <v>46.6</v>
      </c>
      <c r="F4655">
        <v>4.0999999999999996</v>
      </c>
      <c r="G4655">
        <v>48.9</v>
      </c>
      <c r="H4655">
        <v>4.2</v>
      </c>
    </row>
    <row r="4656" spans="1:12" x14ac:dyDescent="0.2">
      <c r="A4656" t="str">
        <f t="shared" si="72"/>
        <v>SSD2011</v>
      </c>
      <c r="B4656" t="str">
        <f>VLOOKUP(C4656,'Country code'!$B$1:$C$992,2,FALSE)</f>
        <v>SSD</v>
      </c>
      <c r="C4656" t="s">
        <v>129</v>
      </c>
      <c r="D4656">
        <v>2011</v>
      </c>
      <c r="E4656">
        <v>46.7</v>
      </c>
      <c r="F4656">
        <v>4.0999999999999996</v>
      </c>
      <c r="G4656">
        <v>48.9</v>
      </c>
      <c r="H4656">
        <v>4.2</v>
      </c>
    </row>
    <row r="4657" spans="1:12" x14ac:dyDescent="0.2">
      <c r="A4657" t="str">
        <f t="shared" si="72"/>
        <v>SSD2012</v>
      </c>
      <c r="B4657" t="str">
        <f>VLOOKUP(C4657,'Country code'!$B$1:$C$992,2,FALSE)</f>
        <v>SSD</v>
      </c>
      <c r="C4657" t="s">
        <v>129</v>
      </c>
      <c r="D4657">
        <v>2012</v>
      </c>
      <c r="E4657">
        <v>46.6</v>
      </c>
      <c r="F4657">
        <v>4.0999999999999996</v>
      </c>
      <c r="G4657">
        <v>48.8</v>
      </c>
      <c r="H4657">
        <v>4.2</v>
      </c>
    </row>
    <row r="4658" spans="1:12" x14ac:dyDescent="0.2">
      <c r="A4658" t="str">
        <f t="shared" si="72"/>
        <v>SSD2013</v>
      </c>
      <c r="B4658" t="str">
        <f>VLOOKUP(C4658,'Country code'!$B$1:$C$992,2,FALSE)</f>
        <v>SSD</v>
      </c>
      <c r="C4658" t="s">
        <v>129</v>
      </c>
      <c r="D4658">
        <v>2013</v>
      </c>
      <c r="E4658">
        <v>46.6</v>
      </c>
      <c r="F4658">
        <v>4.0999999999999996</v>
      </c>
      <c r="G4658">
        <v>48.9</v>
      </c>
      <c r="H4658">
        <v>4.2</v>
      </c>
    </row>
    <row r="4659" spans="1:12" x14ac:dyDescent="0.2">
      <c r="A4659" t="str">
        <f t="shared" si="72"/>
        <v>SSD2014</v>
      </c>
      <c r="B4659" t="str">
        <f>VLOOKUP(C4659,'Country code'!$B$1:$C$992,2,FALSE)</f>
        <v>SSD</v>
      </c>
      <c r="C4659" t="s">
        <v>129</v>
      </c>
      <c r="D4659">
        <v>2014</v>
      </c>
      <c r="E4659">
        <v>46.6</v>
      </c>
      <c r="F4659">
        <v>4.0999999999999996</v>
      </c>
      <c r="G4659">
        <v>48.9</v>
      </c>
      <c r="H4659">
        <v>4.3</v>
      </c>
    </row>
    <row r="4660" spans="1:12" x14ac:dyDescent="0.2">
      <c r="A4660" t="str">
        <f t="shared" si="72"/>
        <v>SSD2015</v>
      </c>
      <c r="B4660" t="str">
        <f>VLOOKUP(C4660,'Country code'!$B$1:$C$992,2,FALSE)</f>
        <v>SSD</v>
      </c>
      <c r="C4660" t="s">
        <v>129</v>
      </c>
      <c r="D4660">
        <v>2015</v>
      </c>
      <c r="E4660">
        <v>46.6</v>
      </c>
      <c r="F4660">
        <v>4.2</v>
      </c>
      <c r="G4660">
        <v>48.9</v>
      </c>
      <c r="H4660">
        <v>4.3</v>
      </c>
    </row>
    <row r="4661" spans="1:12" x14ac:dyDescent="0.2">
      <c r="A4661" t="str">
        <f t="shared" si="72"/>
        <v>SSD2016</v>
      </c>
      <c r="B4661" t="str">
        <f>VLOOKUP(C4661,'Country code'!$B$1:$C$992,2,FALSE)</f>
        <v>SSD</v>
      </c>
      <c r="C4661" t="s">
        <v>129</v>
      </c>
      <c r="D4661">
        <v>2016</v>
      </c>
      <c r="E4661">
        <v>46.6</v>
      </c>
      <c r="F4661">
        <v>4.3</v>
      </c>
      <c r="G4661">
        <v>48.8</v>
      </c>
      <c r="H4661">
        <v>4.4000000000000004</v>
      </c>
    </row>
    <row r="4662" spans="1:12" x14ac:dyDescent="0.2">
      <c r="A4662" t="str">
        <f t="shared" si="72"/>
        <v>ESP1974</v>
      </c>
      <c r="B4662" t="str">
        <f>VLOOKUP(C4662,'Country code'!$B$1:$C$992,2,FALSE)</f>
        <v>ESP</v>
      </c>
      <c r="C4662" t="s">
        <v>130</v>
      </c>
      <c r="D4662">
        <v>1974</v>
      </c>
      <c r="E4662">
        <v>32.6</v>
      </c>
      <c r="F4662">
        <v>1.3</v>
      </c>
      <c r="G4662">
        <v>43.7</v>
      </c>
      <c r="H4662">
        <v>1.9</v>
      </c>
    </row>
    <row r="4663" spans="1:12" x14ac:dyDescent="0.2">
      <c r="A4663" t="str">
        <f t="shared" si="72"/>
        <v>ESP1975</v>
      </c>
      <c r="B4663" t="str">
        <f>VLOOKUP(C4663,'Country code'!$B$1:$C$992,2,FALSE)</f>
        <v>ESP</v>
      </c>
      <c r="C4663" t="s">
        <v>130</v>
      </c>
      <c r="D4663">
        <v>1975</v>
      </c>
      <c r="E4663">
        <v>32.5</v>
      </c>
      <c r="F4663">
        <v>1.4</v>
      </c>
      <c r="G4663">
        <v>43.5</v>
      </c>
      <c r="H4663">
        <v>1.9</v>
      </c>
      <c r="I4663">
        <v>11</v>
      </c>
      <c r="J4663">
        <v>2.4</v>
      </c>
      <c r="K4663">
        <v>25.3</v>
      </c>
      <c r="L4663">
        <v>3.1</v>
      </c>
    </row>
    <row r="4664" spans="1:12" x14ac:dyDescent="0.2">
      <c r="A4664" t="str">
        <f t="shared" si="72"/>
        <v>ESP1976</v>
      </c>
      <c r="B4664" t="str">
        <f>VLOOKUP(C4664,'Country code'!$B$1:$C$992,2,FALSE)</f>
        <v>ESP</v>
      </c>
      <c r="C4664" t="s">
        <v>130</v>
      </c>
      <c r="D4664">
        <v>1976</v>
      </c>
      <c r="E4664">
        <v>32.4</v>
      </c>
      <c r="F4664">
        <v>1.4</v>
      </c>
      <c r="G4664">
        <v>43.3</v>
      </c>
      <c r="H4664">
        <v>1.8</v>
      </c>
      <c r="I4664">
        <v>10.9</v>
      </c>
      <c r="J4664">
        <v>2.2999999999999998</v>
      </c>
      <c r="K4664">
        <v>25.2</v>
      </c>
      <c r="L4664">
        <v>2.9</v>
      </c>
    </row>
    <row r="4665" spans="1:12" x14ac:dyDescent="0.2">
      <c r="A4665" t="str">
        <f t="shared" si="72"/>
        <v>ESP1977</v>
      </c>
      <c r="B4665" t="str">
        <f>VLOOKUP(C4665,'Country code'!$B$1:$C$992,2,FALSE)</f>
        <v>ESP</v>
      </c>
      <c r="C4665" t="s">
        <v>130</v>
      </c>
      <c r="D4665">
        <v>1977</v>
      </c>
      <c r="E4665">
        <v>32.200000000000003</v>
      </c>
      <c r="F4665">
        <v>1.4</v>
      </c>
      <c r="G4665">
        <v>43.1</v>
      </c>
      <c r="H4665">
        <v>1.8</v>
      </c>
      <c r="I4665">
        <v>10.9</v>
      </c>
      <c r="J4665">
        <v>2.2999999999999998</v>
      </c>
      <c r="K4665">
        <v>25.3</v>
      </c>
      <c r="L4665">
        <v>2.9</v>
      </c>
    </row>
    <row r="4666" spans="1:12" x14ac:dyDescent="0.2">
      <c r="A4666" t="str">
        <f t="shared" si="72"/>
        <v>ESP1978</v>
      </c>
      <c r="B4666" t="str">
        <f>VLOOKUP(C4666,'Country code'!$B$1:$C$992,2,FALSE)</f>
        <v>ESP</v>
      </c>
      <c r="C4666" t="s">
        <v>130</v>
      </c>
      <c r="D4666">
        <v>1978</v>
      </c>
      <c r="E4666">
        <v>32.1</v>
      </c>
      <c r="F4666">
        <v>1.2</v>
      </c>
      <c r="G4666">
        <v>42.9</v>
      </c>
      <c r="H4666">
        <v>1.6</v>
      </c>
      <c r="I4666">
        <v>10.8</v>
      </c>
      <c r="J4666">
        <v>2</v>
      </c>
      <c r="K4666">
        <v>25.2</v>
      </c>
      <c r="L4666">
        <v>2.6</v>
      </c>
    </row>
    <row r="4667" spans="1:12" x14ac:dyDescent="0.2">
      <c r="A4667" t="str">
        <f t="shared" ref="A4667:A4730" si="73">B4667&amp;D4667</f>
        <v>ESP1979</v>
      </c>
      <c r="B4667" t="str">
        <f>VLOOKUP(C4667,'Country code'!$B$1:$C$992,2,FALSE)</f>
        <v>ESP</v>
      </c>
      <c r="C4667" t="s">
        <v>130</v>
      </c>
      <c r="D4667">
        <v>1979</v>
      </c>
      <c r="E4667">
        <v>32</v>
      </c>
      <c r="F4667">
        <v>1.1000000000000001</v>
      </c>
      <c r="G4667">
        <v>42.7</v>
      </c>
      <c r="H4667">
        <v>1.3</v>
      </c>
      <c r="I4667">
        <v>10.7</v>
      </c>
      <c r="J4667">
        <v>1.7</v>
      </c>
      <c r="K4667">
        <v>25.1</v>
      </c>
      <c r="L4667">
        <v>2.1</v>
      </c>
    </row>
    <row r="4668" spans="1:12" x14ac:dyDescent="0.2">
      <c r="A4668" t="str">
        <f t="shared" si="73"/>
        <v>ESP1980</v>
      </c>
      <c r="B4668" t="str">
        <f>VLOOKUP(C4668,'Country code'!$B$1:$C$992,2,FALSE)</f>
        <v>ESP</v>
      </c>
      <c r="C4668" t="s">
        <v>130</v>
      </c>
      <c r="D4668">
        <v>1980</v>
      </c>
      <c r="E4668">
        <v>31.9</v>
      </c>
      <c r="F4668">
        <v>0.8</v>
      </c>
      <c r="G4668">
        <v>42.5</v>
      </c>
      <c r="H4668">
        <v>1</v>
      </c>
      <c r="I4668">
        <v>10.6</v>
      </c>
      <c r="J4668">
        <v>1.3</v>
      </c>
      <c r="K4668">
        <v>24.9</v>
      </c>
      <c r="L4668">
        <v>1.6</v>
      </c>
    </row>
    <row r="4669" spans="1:12" x14ac:dyDescent="0.2">
      <c r="A4669" t="str">
        <f t="shared" si="73"/>
        <v>ESP1981</v>
      </c>
      <c r="B4669" t="str">
        <f>VLOOKUP(C4669,'Country code'!$B$1:$C$992,2,FALSE)</f>
        <v>ESP</v>
      </c>
      <c r="C4669" t="s">
        <v>130</v>
      </c>
      <c r="D4669">
        <v>1981</v>
      </c>
      <c r="E4669">
        <v>31.7</v>
      </c>
      <c r="F4669">
        <v>1</v>
      </c>
      <c r="G4669">
        <v>42.7</v>
      </c>
      <c r="H4669">
        <v>1.2</v>
      </c>
      <c r="I4669">
        <v>11</v>
      </c>
      <c r="J4669">
        <v>1.6</v>
      </c>
      <c r="K4669">
        <v>25.8</v>
      </c>
      <c r="L4669">
        <v>2</v>
      </c>
    </row>
    <row r="4670" spans="1:12" x14ac:dyDescent="0.2">
      <c r="A4670" t="str">
        <f t="shared" si="73"/>
        <v>ESP1982</v>
      </c>
      <c r="B4670" t="str">
        <f>VLOOKUP(C4670,'Country code'!$B$1:$C$992,2,FALSE)</f>
        <v>ESP</v>
      </c>
      <c r="C4670" t="s">
        <v>130</v>
      </c>
      <c r="D4670">
        <v>1982</v>
      </c>
      <c r="E4670">
        <v>31.5</v>
      </c>
      <c r="F4670">
        <v>1.1000000000000001</v>
      </c>
      <c r="G4670">
        <v>42.8</v>
      </c>
      <c r="H4670">
        <v>1.4</v>
      </c>
      <c r="I4670">
        <v>11.3</v>
      </c>
      <c r="J4670">
        <v>1.8</v>
      </c>
      <c r="K4670">
        <v>26.4</v>
      </c>
      <c r="L4670">
        <v>2.2999999999999998</v>
      </c>
    </row>
    <row r="4671" spans="1:12" x14ac:dyDescent="0.2">
      <c r="A4671" t="str">
        <f t="shared" si="73"/>
        <v>ESP1983</v>
      </c>
      <c r="B4671" t="str">
        <f>VLOOKUP(C4671,'Country code'!$B$1:$C$992,2,FALSE)</f>
        <v>ESP</v>
      </c>
      <c r="C4671" t="s">
        <v>130</v>
      </c>
      <c r="D4671">
        <v>1983</v>
      </c>
      <c r="E4671">
        <v>31.2</v>
      </c>
      <c r="F4671">
        <v>1.1000000000000001</v>
      </c>
      <c r="G4671">
        <v>42.9</v>
      </c>
      <c r="H4671">
        <v>1.4</v>
      </c>
      <c r="I4671">
        <v>11.7</v>
      </c>
      <c r="J4671">
        <v>1.8</v>
      </c>
      <c r="K4671">
        <v>27.3</v>
      </c>
      <c r="L4671">
        <v>2.2999999999999998</v>
      </c>
    </row>
    <row r="4672" spans="1:12" x14ac:dyDescent="0.2">
      <c r="A4672" t="str">
        <f t="shared" si="73"/>
        <v>ESP1984</v>
      </c>
      <c r="B4672" t="str">
        <f>VLOOKUP(C4672,'Country code'!$B$1:$C$992,2,FALSE)</f>
        <v>ESP</v>
      </c>
      <c r="C4672" t="s">
        <v>130</v>
      </c>
      <c r="D4672">
        <v>1984</v>
      </c>
      <c r="E4672">
        <v>31</v>
      </c>
      <c r="F4672">
        <v>1.1000000000000001</v>
      </c>
      <c r="G4672">
        <v>42.9</v>
      </c>
      <c r="H4672">
        <v>1.3</v>
      </c>
      <c r="I4672">
        <v>11.9</v>
      </c>
      <c r="J4672">
        <v>1.7</v>
      </c>
      <c r="K4672">
        <v>27.7</v>
      </c>
      <c r="L4672">
        <v>2.1</v>
      </c>
    </row>
    <row r="4673" spans="1:12" x14ac:dyDescent="0.2">
      <c r="A4673" t="str">
        <f t="shared" si="73"/>
        <v>ESP1985</v>
      </c>
      <c r="B4673" t="str">
        <f>VLOOKUP(C4673,'Country code'!$B$1:$C$992,2,FALSE)</f>
        <v>ESP</v>
      </c>
      <c r="C4673" t="s">
        <v>130</v>
      </c>
      <c r="D4673">
        <v>1985</v>
      </c>
      <c r="E4673">
        <v>30.8</v>
      </c>
      <c r="F4673">
        <v>0.9</v>
      </c>
      <c r="G4673">
        <v>43</v>
      </c>
      <c r="H4673">
        <v>1.2</v>
      </c>
      <c r="I4673">
        <v>12.2</v>
      </c>
      <c r="J4673">
        <v>1.5</v>
      </c>
      <c r="K4673">
        <v>28.4</v>
      </c>
      <c r="L4673">
        <v>1.9</v>
      </c>
    </row>
    <row r="4674" spans="1:12" x14ac:dyDescent="0.2">
      <c r="A4674" t="str">
        <f t="shared" si="73"/>
        <v>ESP1986</v>
      </c>
      <c r="B4674" t="str">
        <f>VLOOKUP(C4674,'Country code'!$B$1:$C$992,2,FALSE)</f>
        <v>ESP</v>
      </c>
      <c r="C4674" t="s">
        <v>130</v>
      </c>
      <c r="D4674">
        <v>1986</v>
      </c>
      <c r="E4674">
        <v>30.4</v>
      </c>
      <c r="F4674">
        <v>0.8</v>
      </c>
      <c r="G4674">
        <v>43</v>
      </c>
      <c r="H4674">
        <v>1.2</v>
      </c>
      <c r="I4674">
        <v>12.6</v>
      </c>
      <c r="J4674">
        <v>1.4</v>
      </c>
      <c r="K4674">
        <v>29.3</v>
      </c>
      <c r="L4674">
        <v>1.8</v>
      </c>
    </row>
    <row r="4675" spans="1:12" x14ac:dyDescent="0.2">
      <c r="A4675" t="str">
        <f t="shared" si="73"/>
        <v>ESP1987</v>
      </c>
      <c r="B4675" t="str">
        <f>VLOOKUP(C4675,'Country code'!$B$1:$C$992,2,FALSE)</f>
        <v>ESP</v>
      </c>
      <c r="C4675" t="s">
        <v>130</v>
      </c>
      <c r="D4675">
        <v>1987</v>
      </c>
      <c r="E4675">
        <v>29.9</v>
      </c>
      <c r="F4675">
        <v>0.8</v>
      </c>
      <c r="G4675">
        <v>42.8</v>
      </c>
      <c r="H4675">
        <v>1.2</v>
      </c>
      <c r="I4675">
        <v>12.9</v>
      </c>
      <c r="J4675">
        <v>1.4</v>
      </c>
      <c r="K4675">
        <v>30.1</v>
      </c>
      <c r="L4675">
        <v>1.8</v>
      </c>
    </row>
    <row r="4676" spans="1:12" x14ac:dyDescent="0.2">
      <c r="A4676" t="str">
        <f t="shared" si="73"/>
        <v>ESP1988</v>
      </c>
      <c r="B4676" t="str">
        <f>VLOOKUP(C4676,'Country code'!$B$1:$C$992,2,FALSE)</f>
        <v>ESP</v>
      </c>
      <c r="C4676" t="s">
        <v>130</v>
      </c>
      <c r="D4676">
        <v>1988</v>
      </c>
      <c r="E4676">
        <v>29.4</v>
      </c>
      <c r="F4676">
        <v>0.8</v>
      </c>
      <c r="G4676">
        <v>42.6</v>
      </c>
      <c r="H4676">
        <v>1.1000000000000001</v>
      </c>
      <c r="I4676">
        <v>13.2</v>
      </c>
      <c r="J4676">
        <v>1.4</v>
      </c>
      <c r="K4676">
        <v>31</v>
      </c>
      <c r="L4676">
        <v>1.8</v>
      </c>
    </row>
    <row r="4677" spans="1:12" x14ac:dyDescent="0.2">
      <c r="A4677" t="str">
        <f t="shared" si="73"/>
        <v>ESP1989</v>
      </c>
      <c r="B4677" t="str">
        <f>VLOOKUP(C4677,'Country code'!$B$1:$C$992,2,FALSE)</f>
        <v>ESP</v>
      </c>
      <c r="C4677" t="s">
        <v>130</v>
      </c>
      <c r="D4677">
        <v>1989</v>
      </c>
      <c r="E4677">
        <v>29.1</v>
      </c>
      <c r="F4677">
        <v>0.7</v>
      </c>
      <c r="G4677">
        <v>42.4</v>
      </c>
      <c r="H4677">
        <v>1</v>
      </c>
      <c r="I4677">
        <v>13.3</v>
      </c>
      <c r="J4677">
        <v>1.2</v>
      </c>
      <c r="K4677">
        <v>31.4</v>
      </c>
      <c r="L4677">
        <v>1.6</v>
      </c>
    </row>
    <row r="4678" spans="1:12" x14ac:dyDescent="0.2">
      <c r="A4678" t="str">
        <f t="shared" si="73"/>
        <v>ESP1990</v>
      </c>
      <c r="B4678" t="str">
        <f>VLOOKUP(C4678,'Country code'!$B$1:$C$992,2,FALSE)</f>
        <v>ESP</v>
      </c>
      <c r="C4678" t="s">
        <v>130</v>
      </c>
      <c r="D4678">
        <v>1990</v>
      </c>
      <c r="E4678">
        <v>29.6</v>
      </c>
      <c r="F4678">
        <v>0.6</v>
      </c>
      <c r="G4678">
        <v>42.6</v>
      </c>
      <c r="H4678">
        <v>0.8</v>
      </c>
      <c r="I4678">
        <v>13</v>
      </c>
      <c r="J4678">
        <v>1</v>
      </c>
      <c r="K4678">
        <v>30.5</v>
      </c>
      <c r="L4678">
        <v>1.3</v>
      </c>
    </row>
    <row r="4679" spans="1:12" x14ac:dyDescent="0.2">
      <c r="A4679" t="str">
        <f t="shared" si="73"/>
        <v>ESP1991</v>
      </c>
      <c r="B4679" t="str">
        <f>VLOOKUP(C4679,'Country code'!$B$1:$C$992,2,FALSE)</f>
        <v>ESP</v>
      </c>
      <c r="C4679" t="s">
        <v>130</v>
      </c>
      <c r="D4679">
        <v>1991</v>
      </c>
      <c r="E4679">
        <v>29.7</v>
      </c>
      <c r="F4679">
        <v>0.7</v>
      </c>
      <c r="G4679">
        <v>43.2</v>
      </c>
      <c r="H4679">
        <v>1</v>
      </c>
      <c r="I4679">
        <v>13.5</v>
      </c>
      <c r="J4679">
        <v>1.2</v>
      </c>
      <c r="K4679">
        <v>31.2</v>
      </c>
      <c r="L4679">
        <v>1.6</v>
      </c>
    </row>
    <row r="4680" spans="1:12" x14ac:dyDescent="0.2">
      <c r="A4680" t="str">
        <f t="shared" si="73"/>
        <v>ESP1992</v>
      </c>
      <c r="B4680" t="str">
        <f>VLOOKUP(C4680,'Country code'!$B$1:$C$992,2,FALSE)</f>
        <v>ESP</v>
      </c>
      <c r="C4680" t="s">
        <v>130</v>
      </c>
      <c r="D4680">
        <v>1992</v>
      </c>
      <c r="E4680">
        <v>29.9</v>
      </c>
      <c r="F4680">
        <v>0.7</v>
      </c>
      <c r="G4680">
        <v>43.9</v>
      </c>
      <c r="H4680">
        <v>1.1000000000000001</v>
      </c>
      <c r="I4680">
        <v>14</v>
      </c>
      <c r="J4680">
        <v>1.3</v>
      </c>
      <c r="K4680">
        <v>31.9</v>
      </c>
      <c r="L4680">
        <v>1.7</v>
      </c>
    </row>
    <row r="4681" spans="1:12" x14ac:dyDescent="0.2">
      <c r="A4681" t="str">
        <f t="shared" si="73"/>
        <v>ESP1993</v>
      </c>
      <c r="B4681" t="str">
        <f>VLOOKUP(C4681,'Country code'!$B$1:$C$992,2,FALSE)</f>
        <v>ESP</v>
      </c>
      <c r="C4681" t="s">
        <v>130</v>
      </c>
      <c r="D4681">
        <v>1993</v>
      </c>
      <c r="E4681">
        <v>31</v>
      </c>
      <c r="F4681">
        <v>0.7</v>
      </c>
      <c r="G4681">
        <v>45</v>
      </c>
      <c r="H4681">
        <v>1.1000000000000001</v>
      </c>
      <c r="I4681">
        <v>14</v>
      </c>
      <c r="J4681">
        <v>1.3</v>
      </c>
      <c r="K4681">
        <v>31.1</v>
      </c>
      <c r="L4681">
        <v>1.7</v>
      </c>
    </row>
    <row r="4682" spans="1:12" x14ac:dyDescent="0.2">
      <c r="A4682" t="str">
        <f t="shared" si="73"/>
        <v>ESP1994</v>
      </c>
      <c r="B4682" t="str">
        <f>VLOOKUP(C4682,'Country code'!$B$1:$C$992,2,FALSE)</f>
        <v>ESP</v>
      </c>
      <c r="C4682" t="s">
        <v>130</v>
      </c>
      <c r="D4682">
        <v>1994</v>
      </c>
      <c r="E4682">
        <v>31.7</v>
      </c>
      <c r="F4682">
        <v>0.7</v>
      </c>
      <c r="G4682">
        <v>45.9</v>
      </c>
      <c r="H4682">
        <v>1</v>
      </c>
      <c r="I4682">
        <v>14.2</v>
      </c>
      <c r="J4682">
        <v>1.2</v>
      </c>
      <c r="K4682">
        <v>30.9</v>
      </c>
      <c r="L4682">
        <v>1.6</v>
      </c>
    </row>
    <row r="4683" spans="1:12" x14ac:dyDescent="0.2">
      <c r="A4683" t="str">
        <f t="shared" si="73"/>
        <v>ESP1995</v>
      </c>
      <c r="B4683" t="str">
        <f>VLOOKUP(C4683,'Country code'!$B$1:$C$992,2,FALSE)</f>
        <v>ESP</v>
      </c>
      <c r="C4683" t="s">
        <v>130</v>
      </c>
      <c r="D4683">
        <v>1995</v>
      </c>
      <c r="E4683">
        <v>32.299999999999997</v>
      </c>
      <c r="F4683">
        <v>0.7</v>
      </c>
      <c r="G4683">
        <v>46.9</v>
      </c>
      <c r="H4683">
        <v>1</v>
      </c>
      <c r="I4683">
        <v>14.6</v>
      </c>
      <c r="J4683">
        <v>1.2</v>
      </c>
      <c r="K4683">
        <v>31.1</v>
      </c>
      <c r="L4683">
        <v>1.6</v>
      </c>
    </row>
    <row r="4684" spans="1:12" x14ac:dyDescent="0.2">
      <c r="A4684" t="str">
        <f t="shared" si="73"/>
        <v>ESP1996</v>
      </c>
      <c r="B4684" t="str">
        <f>VLOOKUP(C4684,'Country code'!$B$1:$C$992,2,FALSE)</f>
        <v>ESP</v>
      </c>
      <c r="C4684" t="s">
        <v>130</v>
      </c>
      <c r="D4684">
        <v>1996</v>
      </c>
      <c r="E4684">
        <v>31.8</v>
      </c>
      <c r="F4684">
        <v>0.7</v>
      </c>
      <c r="G4684">
        <v>46.4</v>
      </c>
      <c r="H4684">
        <v>1</v>
      </c>
      <c r="I4684">
        <v>14.6</v>
      </c>
      <c r="J4684">
        <v>1.2</v>
      </c>
      <c r="K4684">
        <v>31.5</v>
      </c>
      <c r="L4684">
        <v>1.6</v>
      </c>
    </row>
    <row r="4685" spans="1:12" x14ac:dyDescent="0.2">
      <c r="A4685" t="str">
        <f t="shared" si="73"/>
        <v>ESP1997</v>
      </c>
      <c r="B4685" t="str">
        <f>VLOOKUP(C4685,'Country code'!$B$1:$C$992,2,FALSE)</f>
        <v>ESP</v>
      </c>
      <c r="C4685" t="s">
        <v>130</v>
      </c>
      <c r="D4685">
        <v>1997</v>
      </c>
      <c r="E4685">
        <v>31.7</v>
      </c>
      <c r="F4685">
        <v>0.8</v>
      </c>
      <c r="G4685">
        <v>46</v>
      </c>
      <c r="H4685">
        <v>1.1000000000000001</v>
      </c>
      <c r="I4685">
        <v>14.3</v>
      </c>
      <c r="J4685">
        <v>1.4</v>
      </c>
      <c r="K4685">
        <v>31.1</v>
      </c>
      <c r="L4685">
        <v>1.8</v>
      </c>
    </row>
    <row r="4686" spans="1:12" x14ac:dyDescent="0.2">
      <c r="A4686" t="str">
        <f t="shared" si="73"/>
        <v>ESP1998</v>
      </c>
      <c r="B4686" t="str">
        <f>VLOOKUP(C4686,'Country code'!$B$1:$C$992,2,FALSE)</f>
        <v>ESP</v>
      </c>
      <c r="C4686" t="s">
        <v>130</v>
      </c>
      <c r="D4686">
        <v>1998</v>
      </c>
      <c r="E4686">
        <v>31</v>
      </c>
      <c r="F4686">
        <v>0.6</v>
      </c>
      <c r="G4686">
        <v>45.4</v>
      </c>
      <c r="H4686">
        <v>1</v>
      </c>
      <c r="I4686">
        <v>14.4</v>
      </c>
      <c r="J4686">
        <v>1.2</v>
      </c>
      <c r="K4686">
        <v>31.7</v>
      </c>
      <c r="L4686">
        <v>1.6</v>
      </c>
    </row>
    <row r="4687" spans="1:12" x14ac:dyDescent="0.2">
      <c r="A4687" t="str">
        <f t="shared" si="73"/>
        <v>ESP1999</v>
      </c>
      <c r="B4687" t="str">
        <f>VLOOKUP(C4687,'Country code'!$B$1:$C$992,2,FALSE)</f>
        <v>ESP</v>
      </c>
      <c r="C4687" t="s">
        <v>130</v>
      </c>
      <c r="D4687">
        <v>1999</v>
      </c>
      <c r="E4687">
        <v>30.6</v>
      </c>
      <c r="F4687">
        <v>0.6</v>
      </c>
      <c r="G4687">
        <v>45</v>
      </c>
      <c r="H4687">
        <v>1</v>
      </c>
      <c r="I4687">
        <v>14.4</v>
      </c>
      <c r="J4687">
        <v>1.2</v>
      </c>
      <c r="K4687">
        <v>32</v>
      </c>
      <c r="L4687">
        <v>1.6</v>
      </c>
    </row>
    <row r="4688" spans="1:12" x14ac:dyDescent="0.2">
      <c r="A4688" t="str">
        <f t="shared" si="73"/>
        <v>ESP2000</v>
      </c>
      <c r="B4688" t="str">
        <f>VLOOKUP(C4688,'Country code'!$B$1:$C$992,2,FALSE)</f>
        <v>ESP</v>
      </c>
      <c r="C4688" t="s">
        <v>130</v>
      </c>
      <c r="D4688">
        <v>2000</v>
      </c>
      <c r="E4688">
        <v>30.6</v>
      </c>
      <c r="F4688">
        <v>0.8</v>
      </c>
      <c r="G4688">
        <v>44.9</v>
      </c>
      <c r="H4688">
        <v>1</v>
      </c>
      <c r="I4688">
        <v>14.3</v>
      </c>
      <c r="J4688">
        <v>1.3</v>
      </c>
      <c r="K4688">
        <v>31.8</v>
      </c>
      <c r="L4688">
        <v>1.6</v>
      </c>
    </row>
    <row r="4689" spans="1:12" x14ac:dyDescent="0.2">
      <c r="A4689" t="str">
        <f t="shared" si="73"/>
        <v>ESP2001</v>
      </c>
      <c r="B4689" t="str">
        <f>VLOOKUP(C4689,'Country code'!$B$1:$C$992,2,FALSE)</f>
        <v>ESP</v>
      </c>
      <c r="C4689" t="s">
        <v>130</v>
      </c>
      <c r="D4689">
        <v>2001</v>
      </c>
      <c r="E4689">
        <v>29.7</v>
      </c>
      <c r="F4689">
        <v>0.7</v>
      </c>
      <c r="G4689">
        <v>44.2</v>
      </c>
      <c r="H4689">
        <v>1</v>
      </c>
      <c r="I4689">
        <v>14.5</v>
      </c>
      <c r="J4689">
        <v>1.2</v>
      </c>
      <c r="K4689">
        <v>32.799999999999997</v>
      </c>
      <c r="L4689">
        <v>1.6</v>
      </c>
    </row>
    <row r="4690" spans="1:12" x14ac:dyDescent="0.2">
      <c r="A4690" t="str">
        <f t="shared" si="73"/>
        <v>ESP2002</v>
      </c>
      <c r="B4690" t="str">
        <f>VLOOKUP(C4690,'Country code'!$B$1:$C$992,2,FALSE)</f>
        <v>ESP</v>
      </c>
      <c r="C4690" t="s">
        <v>130</v>
      </c>
      <c r="D4690">
        <v>2002</v>
      </c>
      <c r="E4690">
        <v>29.4</v>
      </c>
      <c r="F4690">
        <v>0.7</v>
      </c>
      <c r="G4690">
        <v>43.8</v>
      </c>
      <c r="H4690">
        <v>1</v>
      </c>
      <c r="I4690">
        <v>14.4</v>
      </c>
      <c r="J4690">
        <v>1.2</v>
      </c>
      <c r="K4690">
        <v>32.9</v>
      </c>
      <c r="L4690">
        <v>1.6</v>
      </c>
    </row>
    <row r="4691" spans="1:12" x14ac:dyDescent="0.2">
      <c r="A4691" t="str">
        <f t="shared" si="73"/>
        <v>ESP2003</v>
      </c>
      <c r="B4691" t="str">
        <f>VLOOKUP(C4691,'Country code'!$B$1:$C$992,2,FALSE)</f>
        <v>ESP</v>
      </c>
      <c r="C4691" t="s">
        <v>130</v>
      </c>
      <c r="D4691">
        <v>2003</v>
      </c>
      <c r="E4691">
        <v>30.3</v>
      </c>
      <c r="F4691">
        <v>0.7</v>
      </c>
      <c r="G4691">
        <v>44.1</v>
      </c>
      <c r="H4691">
        <v>1</v>
      </c>
      <c r="I4691">
        <v>13.8</v>
      </c>
      <c r="J4691">
        <v>1.2</v>
      </c>
      <c r="K4691">
        <v>31.3</v>
      </c>
      <c r="L4691">
        <v>1.6</v>
      </c>
    </row>
    <row r="4692" spans="1:12" x14ac:dyDescent="0.2">
      <c r="A4692" t="str">
        <f t="shared" si="73"/>
        <v>ESP2004</v>
      </c>
      <c r="B4692" t="str">
        <f>VLOOKUP(C4692,'Country code'!$B$1:$C$992,2,FALSE)</f>
        <v>ESP</v>
      </c>
      <c r="C4692" t="s">
        <v>130</v>
      </c>
      <c r="D4692">
        <v>2004</v>
      </c>
      <c r="E4692">
        <v>31.1</v>
      </c>
      <c r="F4692">
        <v>0.7</v>
      </c>
      <c r="G4692">
        <v>44.6</v>
      </c>
      <c r="H4692">
        <v>0.8</v>
      </c>
      <c r="I4692">
        <v>13.5</v>
      </c>
      <c r="J4692">
        <v>1.1000000000000001</v>
      </c>
      <c r="K4692">
        <v>30.3</v>
      </c>
      <c r="L4692">
        <v>1.4</v>
      </c>
    </row>
    <row r="4693" spans="1:12" x14ac:dyDescent="0.2">
      <c r="A4693" t="str">
        <f t="shared" si="73"/>
        <v>ESP2005</v>
      </c>
      <c r="B4693" t="str">
        <f>VLOOKUP(C4693,'Country code'!$B$1:$C$992,2,FALSE)</f>
        <v>ESP</v>
      </c>
      <c r="C4693" t="s">
        <v>130</v>
      </c>
      <c r="D4693">
        <v>2005</v>
      </c>
      <c r="E4693">
        <v>31.1</v>
      </c>
      <c r="F4693">
        <v>0.7</v>
      </c>
      <c r="G4693">
        <v>44.9</v>
      </c>
      <c r="H4693">
        <v>0.9</v>
      </c>
      <c r="I4693">
        <v>13.8</v>
      </c>
      <c r="J4693">
        <v>1.1000000000000001</v>
      </c>
      <c r="K4693">
        <v>30.7</v>
      </c>
      <c r="L4693">
        <v>1.4</v>
      </c>
    </row>
    <row r="4694" spans="1:12" x14ac:dyDescent="0.2">
      <c r="A4694" t="str">
        <f t="shared" si="73"/>
        <v>ESP2006</v>
      </c>
      <c r="B4694" t="str">
        <f>VLOOKUP(C4694,'Country code'!$B$1:$C$992,2,FALSE)</f>
        <v>ESP</v>
      </c>
      <c r="C4694" t="s">
        <v>130</v>
      </c>
      <c r="D4694">
        <v>2006</v>
      </c>
      <c r="E4694">
        <v>31.2</v>
      </c>
      <c r="F4694">
        <v>0.8</v>
      </c>
      <c r="G4694">
        <v>45.4</v>
      </c>
      <c r="H4694">
        <v>0.9</v>
      </c>
      <c r="I4694">
        <v>14.2</v>
      </c>
      <c r="J4694">
        <v>1.2</v>
      </c>
      <c r="K4694">
        <v>31.3</v>
      </c>
      <c r="L4694">
        <v>1.5</v>
      </c>
    </row>
    <row r="4695" spans="1:12" x14ac:dyDescent="0.2">
      <c r="A4695" t="str">
        <f t="shared" si="73"/>
        <v>ESP2007</v>
      </c>
      <c r="B4695" t="str">
        <f>VLOOKUP(C4695,'Country code'!$B$1:$C$992,2,FALSE)</f>
        <v>ESP</v>
      </c>
      <c r="C4695" t="s">
        <v>130</v>
      </c>
      <c r="D4695">
        <v>2007</v>
      </c>
      <c r="E4695">
        <v>31.3</v>
      </c>
      <c r="F4695">
        <v>0.6</v>
      </c>
      <c r="G4695">
        <v>45.7</v>
      </c>
      <c r="H4695">
        <v>0.7</v>
      </c>
      <c r="I4695">
        <v>14.4</v>
      </c>
      <c r="J4695">
        <v>0.9</v>
      </c>
      <c r="K4695">
        <v>31.5</v>
      </c>
      <c r="L4695">
        <v>1.1000000000000001</v>
      </c>
    </row>
    <row r="4696" spans="1:12" x14ac:dyDescent="0.2">
      <c r="A4696" t="str">
        <f t="shared" si="73"/>
        <v>ESP2008</v>
      </c>
      <c r="B4696" t="str">
        <f>VLOOKUP(C4696,'Country code'!$B$1:$C$992,2,FALSE)</f>
        <v>ESP</v>
      </c>
      <c r="C4696" t="s">
        <v>130</v>
      </c>
      <c r="D4696">
        <v>2008</v>
      </c>
      <c r="E4696">
        <v>31.9</v>
      </c>
      <c r="F4696">
        <v>0.7</v>
      </c>
      <c r="G4696">
        <v>47.2</v>
      </c>
      <c r="H4696">
        <v>0.9</v>
      </c>
      <c r="I4696">
        <v>15.3</v>
      </c>
      <c r="J4696">
        <v>1.1000000000000001</v>
      </c>
      <c r="K4696">
        <v>32.4</v>
      </c>
      <c r="L4696">
        <v>1.4</v>
      </c>
    </row>
    <row r="4697" spans="1:12" x14ac:dyDescent="0.2">
      <c r="A4697" t="str">
        <f t="shared" si="73"/>
        <v>ESP2009</v>
      </c>
      <c r="B4697" t="str">
        <f>VLOOKUP(C4697,'Country code'!$B$1:$C$992,2,FALSE)</f>
        <v>ESP</v>
      </c>
      <c r="C4697" t="s">
        <v>130</v>
      </c>
      <c r="D4697">
        <v>2009</v>
      </c>
      <c r="E4697">
        <v>32.6</v>
      </c>
      <c r="F4697">
        <v>0.7</v>
      </c>
      <c r="G4697">
        <v>48.5</v>
      </c>
      <c r="H4697">
        <v>0.9</v>
      </c>
      <c r="I4697">
        <v>15.9</v>
      </c>
      <c r="J4697">
        <v>1.1000000000000001</v>
      </c>
      <c r="K4697">
        <v>32.799999999999997</v>
      </c>
      <c r="L4697">
        <v>1.4</v>
      </c>
    </row>
    <row r="4698" spans="1:12" x14ac:dyDescent="0.2">
      <c r="A4698" t="str">
        <f t="shared" si="73"/>
        <v>ESP2010</v>
      </c>
      <c r="B4698" t="str">
        <f>VLOOKUP(C4698,'Country code'!$B$1:$C$992,2,FALSE)</f>
        <v>ESP</v>
      </c>
      <c r="C4698" t="s">
        <v>130</v>
      </c>
      <c r="D4698">
        <v>2010</v>
      </c>
      <c r="E4698">
        <v>33.299999999999997</v>
      </c>
      <c r="F4698">
        <v>0.6</v>
      </c>
      <c r="G4698">
        <v>49.7</v>
      </c>
      <c r="H4698">
        <v>0.8</v>
      </c>
      <c r="I4698">
        <v>16.399999999999999</v>
      </c>
      <c r="J4698">
        <v>1</v>
      </c>
      <c r="K4698">
        <v>33</v>
      </c>
      <c r="L4698">
        <v>1.3</v>
      </c>
    </row>
    <row r="4699" spans="1:12" x14ac:dyDescent="0.2">
      <c r="A4699" t="str">
        <f t="shared" si="73"/>
        <v>ESP2011</v>
      </c>
      <c r="B4699" t="str">
        <f>VLOOKUP(C4699,'Country code'!$B$1:$C$992,2,FALSE)</f>
        <v>ESP</v>
      </c>
      <c r="C4699" t="s">
        <v>130</v>
      </c>
      <c r="D4699">
        <v>2011</v>
      </c>
      <c r="E4699">
        <v>33.4</v>
      </c>
      <c r="F4699">
        <v>0.7</v>
      </c>
      <c r="G4699">
        <v>50.1</v>
      </c>
      <c r="H4699">
        <v>0.9</v>
      </c>
      <c r="I4699">
        <v>16.7</v>
      </c>
      <c r="J4699">
        <v>1.1000000000000001</v>
      </c>
      <c r="K4699">
        <v>33.299999999999997</v>
      </c>
      <c r="L4699">
        <v>1.4</v>
      </c>
    </row>
    <row r="4700" spans="1:12" x14ac:dyDescent="0.2">
      <c r="A4700" t="str">
        <f t="shared" si="73"/>
        <v>ESP2012</v>
      </c>
      <c r="B4700" t="str">
        <f>VLOOKUP(C4700,'Country code'!$B$1:$C$992,2,FALSE)</f>
        <v>ESP</v>
      </c>
      <c r="C4700" t="s">
        <v>130</v>
      </c>
      <c r="D4700">
        <v>2012</v>
      </c>
      <c r="E4700">
        <v>33.5</v>
      </c>
      <c r="F4700">
        <v>0.8</v>
      </c>
      <c r="G4700">
        <v>50.5</v>
      </c>
      <c r="H4700">
        <v>0.9</v>
      </c>
      <c r="I4700">
        <v>17</v>
      </c>
      <c r="J4700">
        <v>1.2</v>
      </c>
      <c r="K4700">
        <v>33.700000000000003</v>
      </c>
      <c r="L4700">
        <v>1.5</v>
      </c>
    </row>
    <row r="4701" spans="1:12" x14ac:dyDescent="0.2">
      <c r="A4701" t="str">
        <f t="shared" si="73"/>
        <v>ESP2013</v>
      </c>
      <c r="B4701" t="str">
        <f>VLOOKUP(C4701,'Country code'!$B$1:$C$992,2,FALSE)</f>
        <v>ESP</v>
      </c>
      <c r="C4701" t="s">
        <v>130</v>
      </c>
      <c r="D4701">
        <v>2013</v>
      </c>
      <c r="E4701">
        <v>33.9</v>
      </c>
      <c r="F4701">
        <v>0.7</v>
      </c>
      <c r="G4701">
        <v>51.2</v>
      </c>
      <c r="H4701">
        <v>0.8</v>
      </c>
      <c r="I4701">
        <v>17.3</v>
      </c>
      <c r="J4701">
        <v>1.1000000000000001</v>
      </c>
      <c r="K4701">
        <v>33.799999999999997</v>
      </c>
      <c r="L4701">
        <v>1.4</v>
      </c>
    </row>
    <row r="4702" spans="1:12" x14ac:dyDescent="0.2">
      <c r="A4702" t="str">
        <f t="shared" si="73"/>
        <v>ESP2014</v>
      </c>
      <c r="B4702" t="str">
        <f>VLOOKUP(C4702,'Country code'!$B$1:$C$992,2,FALSE)</f>
        <v>ESP</v>
      </c>
      <c r="C4702" t="s">
        <v>130</v>
      </c>
      <c r="D4702">
        <v>2014</v>
      </c>
      <c r="E4702">
        <v>33.6</v>
      </c>
      <c r="F4702">
        <v>0.8</v>
      </c>
      <c r="G4702">
        <v>50.8</v>
      </c>
      <c r="H4702">
        <v>0.9</v>
      </c>
      <c r="I4702">
        <v>17.2</v>
      </c>
      <c r="J4702">
        <v>1.2</v>
      </c>
      <c r="K4702">
        <v>33.9</v>
      </c>
      <c r="L4702">
        <v>1.5</v>
      </c>
    </row>
    <row r="4703" spans="1:12" x14ac:dyDescent="0.2">
      <c r="A4703" t="str">
        <f t="shared" si="73"/>
        <v>ESP2015</v>
      </c>
      <c r="B4703" t="str">
        <f>VLOOKUP(C4703,'Country code'!$B$1:$C$992,2,FALSE)</f>
        <v>ESP</v>
      </c>
      <c r="C4703" t="s">
        <v>130</v>
      </c>
      <c r="D4703">
        <v>2015</v>
      </c>
      <c r="E4703">
        <v>33.6</v>
      </c>
      <c r="F4703">
        <v>0.8</v>
      </c>
      <c r="G4703">
        <v>50.8</v>
      </c>
      <c r="H4703">
        <v>1</v>
      </c>
      <c r="I4703">
        <v>17.2</v>
      </c>
      <c r="J4703">
        <v>1.3</v>
      </c>
      <c r="K4703">
        <v>33.9</v>
      </c>
      <c r="L4703">
        <v>1.6</v>
      </c>
    </row>
    <row r="4704" spans="1:12" x14ac:dyDescent="0.2">
      <c r="A4704" t="str">
        <f t="shared" si="73"/>
        <v>ESP2016</v>
      </c>
      <c r="B4704" t="str">
        <f>VLOOKUP(C4704,'Country code'!$B$1:$C$992,2,FALSE)</f>
        <v>ESP</v>
      </c>
      <c r="C4704" t="s">
        <v>130</v>
      </c>
      <c r="D4704">
        <v>2016</v>
      </c>
      <c r="E4704">
        <v>33.6</v>
      </c>
      <c r="F4704">
        <v>0.8</v>
      </c>
      <c r="G4704">
        <v>50.8</v>
      </c>
      <c r="H4704">
        <v>0.9</v>
      </c>
      <c r="I4704">
        <v>17.2</v>
      </c>
      <c r="J4704">
        <v>1.2</v>
      </c>
      <c r="K4704">
        <v>33.9</v>
      </c>
      <c r="L4704">
        <v>1.5</v>
      </c>
    </row>
    <row r="4705" spans="1:12" x14ac:dyDescent="0.2">
      <c r="A4705" t="str">
        <f t="shared" si="73"/>
        <v>ESP2017</v>
      </c>
      <c r="B4705" t="str">
        <f>VLOOKUP(C4705,'Country code'!$B$1:$C$992,2,FALSE)</f>
        <v>ESP</v>
      </c>
      <c r="C4705" t="s">
        <v>130</v>
      </c>
      <c r="D4705">
        <v>2017</v>
      </c>
      <c r="E4705">
        <v>33.1</v>
      </c>
      <c r="F4705">
        <v>0.8</v>
      </c>
      <c r="G4705">
        <v>50</v>
      </c>
      <c r="H4705">
        <v>1</v>
      </c>
      <c r="I4705">
        <v>16.899999999999999</v>
      </c>
      <c r="J4705">
        <v>1.3</v>
      </c>
      <c r="K4705">
        <v>33.799999999999997</v>
      </c>
      <c r="L4705">
        <v>1.6</v>
      </c>
    </row>
    <row r="4706" spans="1:12" x14ac:dyDescent="0.2">
      <c r="A4706" t="str">
        <f t="shared" si="73"/>
        <v>ESP2018</v>
      </c>
      <c r="B4706" t="str">
        <f>VLOOKUP(C4706,'Country code'!$B$1:$C$992,2,FALSE)</f>
        <v>ESP</v>
      </c>
      <c r="C4706" t="s">
        <v>130</v>
      </c>
      <c r="D4706">
        <v>2018</v>
      </c>
      <c r="E4706">
        <v>32.799999999999997</v>
      </c>
      <c r="F4706">
        <v>0.9</v>
      </c>
      <c r="G4706">
        <v>49.6</v>
      </c>
      <c r="H4706">
        <v>1.2</v>
      </c>
      <c r="I4706">
        <v>16.8</v>
      </c>
      <c r="J4706">
        <v>1.5</v>
      </c>
      <c r="K4706">
        <v>33.9</v>
      </c>
      <c r="L4706">
        <v>1.9</v>
      </c>
    </row>
    <row r="4707" spans="1:12" x14ac:dyDescent="0.2">
      <c r="A4707" t="str">
        <f t="shared" si="73"/>
        <v>ESP2019</v>
      </c>
      <c r="B4707" t="str">
        <f>VLOOKUP(C4707,'Country code'!$B$1:$C$992,2,FALSE)</f>
        <v>ESP</v>
      </c>
      <c r="C4707" t="s">
        <v>130</v>
      </c>
      <c r="D4707">
        <v>2019</v>
      </c>
      <c r="E4707">
        <v>32.6</v>
      </c>
      <c r="F4707">
        <v>1.2</v>
      </c>
      <c r="G4707">
        <v>49.4</v>
      </c>
      <c r="H4707">
        <v>1.5</v>
      </c>
      <c r="I4707">
        <v>16.8</v>
      </c>
      <c r="J4707">
        <v>1.9</v>
      </c>
      <c r="K4707">
        <v>34</v>
      </c>
      <c r="L4707">
        <v>2.4</v>
      </c>
    </row>
    <row r="4708" spans="1:12" x14ac:dyDescent="0.2">
      <c r="A4708" t="str">
        <f t="shared" si="73"/>
        <v>LKA1970</v>
      </c>
      <c r="B4708" t="str">
        <f>VLOOKUP(C4708,'Country code'!$B$1:$C$992,2,FALSE)</f>
        <v>LKA</v>
      </c>
      <c r="C4708" t="s">
        <v>131</v>
      </c>
      <c r="D4708">
        <v>1970</v>
      </c>
      <c r="E4708">
        <v>38.299999999999997</v>
      </c>
      <c r="F4708">
        <v>2.6</v>
      </c>
      <c r="G4708">
        <v>39</v>
      </c>
      <c r="H4708">
        <v>3</v>
      </c>
    </row>
    <row r="4709" spans="1:12" x14ac:dyDescent="0.2">
      <c r="A4709" t="str">
        <f t="shared" si="73"/>
        <v>LKA1971</v>
      </c>
      <c r="B4709" t="str">
        <f>VLOOKUP(C4709,'Country code'!$B$1:$C$992,2,FALSE)</f>
        <v>LKA</v>
      </c>
      <c r="C4709" t="s">
        <v>131</v>
      </c>
      <c r="D4709">
        <v>1971</v>
      </c>
      <c r="E4709">
        <v>38.5</v>
      </c>
      <c r="F4709">
        <v>2.6</v>
      </c>
      <c r="G4709">
        <v>39.1</v>
      </c>
      <c r="H4709">
        <v>3</v>
      </c>
    </row>
    <row r="4710" spans="1:12" x14ac:dyDescent="0.2">
      <c r="A4710" t="str">
        <f t="shared" si="73"/>
        <v>LKA1972</v>
      </c>
      <c r="B4710" t="str">
        <f>VLOOKUP(C4710,'Country code'!$B$1:$C$992,2,FALSE)</f>
        <v>LKA</v>
      </c>
      <c r="C4710" t="s">
        <v>131</v>
      </c>
      <c r="D4710">
        <v>1972</v>
      </c>
      <c r="E4710">
        <v>38.6</v>
      </c>
      <c r="F4710">
        <v>2.5</v>
      </c>
      <c r="G4710">
        <v>39.299999999999997</v>
      </c>
      <c r="H4710">
        <v>2.9</v>
      </c>
    </row>
    <row r="4711" spans="1:12" x14ac:dyDescent="0.2">
      <c r="A4711" t="str">
        <f t="shared" si="73"/>
        <v>LKA1973</v>
      </c>
      <c r="B4711" t="str">
        <f>VLOOKUP(C4711,'Country code'!$B$1:$C$992,2,FALSE)</f>
        <v>LKA</v>
      </c>
      <c r="C4711" t="s">
        <v>131</v>
      </c>
      <c r="D4711">
        <v>1973</v>
      </c>
      <c r="E4711">
        <v>38.799999999999997</v>
      </c>
      <c r="F4711">
        <v>2.5</v>
      </c>
      <c r="G4711">
        <v>39.4</v>
      </c>
      <c r="H4711">
        <v>2.8</v>
      </c>
    </row>
    <row r="4712" spans="1:12" x14ac:dyDescent="0.2">
      <c r="A4712" t="str">
        <f t="shared" si="73"/>
        <v>LKA1974</v>
      </c>
      <c r="B4712" t="str">
        <f>VLOOKUP(C4712,'Country code'!$B$1:$C$992,2,FALSE)</f>
        <v>LKA</v>
      </c>
      <c r="C4712" t="s">
        <v>131</v>
      </c>
      <c r="D4712">
        <v>1974</v>
      </c>
      <c r="E4712">
        <v>39.1</v>
      </c>
      <c r="F4712">
        <v>2.5</v>
      </c>
      <c r="G4712">
        <v>39.6</v>
      </c>
      <c r="H4712">
        <v>2.8</v>
      </c>
    </row>
    <row r="4713" spans="1:12" x14ac:dyDescent="0.2">
      <c r="A4713" t="str">
        <f t="shared" si="73"/>
        <v>LKA1975</v>
      </c>
      <c r="B4713" t="str">
        <f>VLOOKUP(C4713,'Country code'!$B$1:$C$992,2,FALSE)</f>
        <v>LKA</v>
      </c>
      <c r="C4713" t="s">
        <v>131</v>
      </c>
      <c r="D4713">
        <v>1975</v>
      </c>
      <c r="E4713">
        <v>39.4</v>
      </c>
      <c r="F4713">
        <v>2.5</v>
      </c>
      <c r="G4713">
        <v>39.799999999999997</v>
      </c>
      <c r="H4713">
        <v>2.8</v>
      </c>
    </row>
    <row r="4714" spans="1:12" x14ac:dyDescent="0.2">
      <c r="A4714" t="str">
        <f t="shared" si="73"/>
        <v>LKA1976</v>
      </c>
      <c r="B4714" t="str">
        <f>VLOOKUP(C4714,'Country code'!$B$1:$C$992,2,FALSE)</f>
        <v>LKA</v>
      </c>
      <c r="C4714" t="s">
        <v>131</v>
      </c>
      <c r="D4714">
        <v>1976</v>
      </c>
      <c r="E4714">
        <v>39.700000000000003</v>
      </c>
      <c r="F4714">
        <v>2.4</v>
      </c>
      <c r="G4714">
        <v>40</v>
      </c>
      <c r="H4714">
        <v>2.7</v>
      </c>
    </row>
    <row r="4715" spans="1:12" x14ac:dyDescent="0.2">
      <c r="A4715" t="str">
        <f t="shared" si="73"/>
        <v>LKA1977</v>
      </c>
      <c r="B4715" t="str">
        <f>VLOOKUP(C4715,'Country code'!$B$1:$C$992,2,FALSE)</f>
        <v>LKA</v>
      </c>
      <c r="C4715" t="s">
        <v>131</v>
      </c>
      <c r="D4715">
        <v>1977</v>
      </c>
      <c r="E4715">
        <v>40</v>
      </c>
      <c r="F4715">
        <v>2.2999999999999998</v>
      </c>
      <c r="G4715">
        <v>40.200000000000003</v>
      </c>
      <c r="H4715">
        <v>2.6</v>
      </c>
    </row>
    <row r="4716" spans="1:12" x14ac:dyDescent="0.2">
      <c r="A4716" t="str">
        <f t="shared" si="73"/>
        <v>LKA1978</v>
      </c>
      <c r="B4716" t="str">
        <f>VLOOKUP(C4716,'Country code'!$B$1:$C$992,2,FALSE)</f>
        <v>LKA</v>
      </c>
      <c r="C4716" t="s">
        <v>131</v>
      </c>
      <c r="D4716">
        <v>1978</v>
      </c>
      <c r="E4716">
        <v>40.299999999999997</v>
      </c>
      <c r="F4716">
        <v>2.2999999999999998</v>
      </c>
      <c r="G4716">
        <v>40.4</v>
      </c>
      <c r="H4716">
        <v>2.6</v>
      </c>
    </row>
    <row r="4717" spans="1:12" x14ac:dyDescent="0.2">
      <c r="A4717" t="str">
        <f t="shared" si="73"/>
        <v>LKA1979</v>
      </c>
      <c r="B4717" t="str">
        <f>VLOOKUP(C4717,'Country code'!$B$1:$C$992,2,FALSE)</f>
        <v>LKA</v>
      </c>
      <c r="C4717" t="s">
        <v>131</v>
      </c>
      <c r="D4717">
        <v>1979</v>
      </c>
      <c r="E4717">
        <v>40.6</v>
      </c>
      <c r="F4717">
        <v>2.2000000000000002</v>
      </c>
      <c r="G4717">
        <v>40.6</v>
      </c>
      <c r="H4717">
        <v>2.5</v>
      </c>
    </row>
    <row r="4718" spans="1:12" x14ac:dyDescent="0.2">
      <c r="A4718" t="str">
        <f t="shared" si="73"/>
        <v>LKA1980</v>
      </c>
      <c r="B4718" t="str">
        <f>VLOOKUP(C4718,'Country code'!$B$1:$C$992,2,FALSE)</f>
        <v>LKA</v>
      </c>
      <c r="C4718" t="s">
        <v>131</v>
      </c>
      <c r="D4718">
        <v>1980</v>
      </c>
      <c r="E4718">
        <v>40.9</v>
      </c>
      <c r="F4718">
        <v>2.2000000000000002</v>
      </c>
      <c r="G4718">
        <v>40.700000000000003</v>
      </c>
      <c r="H4718">
        <v>2.4</v>
      </c>
    </row>
    <row r="4719" spans="1:12" x14ac:dyDescent="0.2">
      <c r="A4719" t="str">
        <f t="shared" si="73"/>
        <v>LKA1981</v>
      </c>
      <c r="B4719" t="str">
        <f>VLOOKUP(C4719,'Country code'!$B$1:$C$992,2,FALSE)</f>
        <v>LKA</v>
      </c>
      <c r="C4719" t="s">
        <v>131</v>
      </c>
      <c r="D4719">
        <v>1981</v>
      </c>
      <c r="E4719">
        <v>41.2</v>
      </c>
      <c r="F4719">
        <v>2.1</v>
      </c>
      <c r="G4719">
        <v>40.9</v>
      </c>
      <c r="H4719">
        <v>2.2999999999999998</v>
      </c>
    </row>
    <row r="4720" spans="1:12" x14ac:dyDescent="0.2">
      <c r="A4720" t="str">
        <f t="shared" si="73"/>
        <v>LKA1982</v>
      </c>
      <c r="B4720" t="str">
        <f>VLOOKUP(C4720,'Country code'!$B$1:$C$992,2,FALSE)</f>
        <v>LKA</v>
      </c>
      <c r="C4720" t="s">
        <v>131</v>
      </c>
      <c r="D4720">
        <v>1982</v>
      </c>
      <c r="E4720">
        <v>41.4</v>
      </c>
      <c r="F4720">
        <v>2.1</v>
      </c>
      <c r="G4720">
        <v>40.9</v>
      </c>
      <c r="H4720">
        <v>2.2999999999999998</v>
      </c>
    </row>
    <row r="4721" spans="1:8" x14ac:dyDescent="0.2">
      <c r="A4721" t="str">
        <f t="shared" si="73"/>
        <v>LKA1983</v>
      </c>
      <c r="B4721" t="str">
        <f>VLOOKUP(C4721,'Country code'!$B$1:$C$992,2,FALSE)</f>
        <v>LKA</v>
      </c>
      <c r="C4721" t="s">
        <v>131</v>
      </c>
      <c r="D4721">
        <v>1983</v>
      </c>
      <c r="E4721">
        <v>41.6</v>
      </c>
      <c r="F4721">
        <v>2.1</v>
      </c>
      <c r="G4721">
        <v>40.9</v>
      </c>
      <c r="H4721">
        <v>2.2000000000000002</v>
      </c>
    </row>
    <row r="4722" spans="1:8" x14ac:dyDescent="0.2">
      <c r="A4722" t="str">
        <f t="shared" si="73"/>
        <v>LKA1984</v>
      </c>
      <c r="B4722" t="str">
        <f>VLOOKUP(C4722,'Country code'!$B$1:$C$992,2,FALSE)</f>
        <v>LKA</v>
      </c>
      <c r="C4722" t="s">
        <v>131</v>
      </c>
      <c r="D4722">
        <v>1984</v>
      </c>
      <c r="E4722">
        <v>41.8</v>
      </c>
      <c r="F4722">
        <v>2.1</v>
      </c>
      <c r="G4722">
        <v>40.9</v>
      </c>
      <c r="H4722">
        <v>2.1</v>
      </c>
    </row>
    <row r="4723" spans="1:8" x14ac:dyDescent="0.2">
      <c r="A4723" t="str">
        <f t="shared" si="73"/>
        <v>LKA1985</v>
      </c>
      <c r="B4723" t="str">
        <f>VLOOKUP(C4723,'Country code'!$B$1:$C$992,2,FALSE)</f>
        <v>LKA</v>
      </c>
      <c r="C4723" t="s">
        <v>131</v>
      </c>
      <c r="D4723">
        <v>1985</v>
      </c>
      <c r="E4723">
        <v>42</v>
      </c>
      <c r="F4723">
        <v>2</v>
      </c>
      <c r="G4723">
        <v>40.9</v>
      </c>
      <c r="H4723">
        <v>2.1</v>
      </c>
    </row>
    <row r="4724" spans="1:8" x14ac:dyDescent="0.2">
      <c r="A4724" t="str">
        <f t="shared" si="73"/>
        <v>LKA1986</v>
      </c>
      <c r="B4724" t="str">
        <f>VLOOKUP(C4724,'Country code'!$B$1:$C$992,2,FALSE)</f>
        <v>LKA</v>
      </c>
      <c r="C4724" t="s">
        <v>131</v>
      </c>
      <c r="D4724">
        <v>1986</v>
      </c>
      <c r="E4724">
        <v>42.3</v>
      </c>
      <c r="F4724">
        <v>2</v>
      </c>
      <c r="G4724">
        <v>41</v>
      </c>
      <c r="H4724">
        <v>2</v>
      </c>
    </row>
    <row r="4725" spans="1:8" x14ac:dyDescent="0.2">
      <c r="A4725" t="str">
        <f t="shared" si="73"/>
        <v>LKA1987</v>
      </c>
      <c r="B4725" t="str">
        <f>VLOOKUP(C4725,'Country code'!$B$1:$C$992,2,FALSE)</f>
        <v>LKA</v>
      </c>
      <c r="C4725" t="s">
        <v>131</v>
      </c>
      <c r="D4725">
        <v>1987</v>
      </c>
      <c r="E4725">
        <v>42.5</v>
      </c>
      <c r="F4725">
        <v>2.1</v>
      </c>
      <c r="G4725">
        <v>41.1</v>
      </c>
      <c r="H4725">
        <v>2.1</v>
      </c>
    </row>
    <row r="4726" spans="1:8" x14ac:dyDescent="0.2">
      <c r="A4726" t="str">
        <f t="shared" si="73"/>
        <v>LKA1988</v>
      </c>
      <c r="B4726" t="str">
        <f>VLOOKUP(C4726,'Country code'!$B$1:$C$992,2,FALSE)</f>
        <v>LKA</v>
      </c>
      <c r="C4726" t="s">
        <v>131</v>
      </c>
      <c r="D4726">
        <v>1988</v>
      </c>
      <c r="E4726">
        <v>42.8</v>
      </c>
      <c r="F4726">
        <v>2.1</v>
      </c>
      <c r="G4726">
        <v>41.2</v>
      </c>
      <c r="H4726">
        <v>2.1</v>
      </c>
    </row>
    <row r="4727" spans="1:8" x14ac:dyDescent="0.2">
      <c r="A4727" t="str">
        <f t="shared" si="73"/>
        <v>LKA1989</v>
      </c>
      <c r="B4727" t="str">
        <f>VLOOKUP(C4727,'Country code'!$B$1:$C$992,2,FALSE)</f>
        <v>LKA</v>
      </c>
      <c r="C4727" t="s">
        <v>131</v>
      </c>
      <c r="D4727">
        <v>1989</v>
      </c>
      <c r="E4727">
        <v>43.1</v>
      </c>
      <c r="F4727">
        <v>2.1</v>
      </c>
      <c r="G4727">
        <v>41.2</v>
      </c>
      <c r="H4727">
        <v>2.1</v>
      </c>
    </row>
    <row r="4728" spans="1:8" x14ac:dyDescent="0.2">
      <c r="A4728" t="str">
        <f t="shared" si="73"/>
        <v>LKA1990</v>
      </c>
      <c r="B4728" t="str">
        <f>VLOOKUP(C4728,'Country code'!$B$1:$C$992,2,FALSE)</f>
        <v>LKA</v>
      </c>
      <c r="C4728" t="s">
        <v>131</v>
      </c>
      <c r="D4728">
        <v>1990</v>
      </c>
      <c r="E4728">
        <v>43.3</v>
      </c>
      <c r="F4728">
        <v>2.1</v>
      </c>
      <c r="G4728">
        <v>41.3</v>
      </c>
      <c r="H4728">
        <v>2.1</v>
      </c>
    </row>
    <row r="4729" spans="1:8" x14ac:dyDescent="0.2">
      <c r="A4729" t="str">
        <f t="shared" si="73"/>
        <v>LKA1991</v>
      </c>
      <c r="B4729" t="str">
        <f>VLOOKUP(C4729,'Country code'!$B$1:$C$992,2,FALSE)</f>
        <v>LKA</v>
      </c>
      <c r="C4729" t="s">
        <v>131</v>
      </c>
      <c r="D4729">
        <v>1991</v>
      </c>
      <c r="E4729">
        <v>43.6</v>
      </c>
      <c r="F4729">
        <v>2.2000000000000002</v>
      </c>
      <c r="G4729">
        <v>41.5</v>
      </c>
      <c r="H4729">
        <v>2.1</v>
      </c>
    </row>
    <row r="4730" spans="1:8" x14ac:dyDescent="0.2">
      <c r="A4730" t="str">
        <f t="shared" si="73"/>
        <v>LKA1992</v>
      </c>
      <c r="B4730" t="str">
        <f>VLOOKUP(C4730,'Country code'!$B$1:$C$992,2,FALSE)</f>
        <v>LKA</v>
      </c>
      <c r="C4730" t="s">
        <v>131</v>
      </c>
      <c r="D4730">
        <v>1992</v>
      </c>
      <c r="E4730">
        <v>43.9</v>
      </c>
      <c r="F4730">
        <v>2.2000000000000002</v>
      </c>
      <c r="G4730">
        <v>41.6</v>
      </c>
      <c r="H4730">
        <v>2.2000000000000002</v>
      </c>
    </row>
    <row r="4731" spans="1:8" x14ac:dyDescent="0.2">
      <c r="A4731" t="str">
        <f t="shared" ref="A4731:A4794" si="74">B4731&amp;D4731</f>
        <v>LKA1993</v>
      </c>
      <c r="B4731" t="str">
        <f>VLOOKUP(C4731,'Country code'!$B$1:$C$992,2,FALSE)</f>
        <v>LKA</v>
      </c>
      <c r="C4731" t="s">
        <v>131</v>
      </c>
      <c r="D4731">
        <v>1993</v>
      </c>
      <c r="E4731">
        <v>44.3</v>
      </c>
      <c r="F4731">
        <v>2.2000000000000002</v>
      </c>
      <c r="G4731">
        <v>41.7</v>
      </c>
      <c r="H4731">
        <v>2.2000000000000002</v>
      </c>
    </row>
    <row r="4732" spans="1:8" x14ac:dyDescent="0.2">
      <c r="A4732" t="str">
        <f t="shared" si="74"/>
        <v>LKA1994</v>
      </c>
      <c r="B4732" t="str">
        <f>VLOOKUP(C4732,'Country code'!$B$1:$C$992,2,FALSE)</f>
        <v>LKA</v>
      </c>
      <c r="C4732" t="s">
        <v>131</v>
      </c>
      <c r="D4732">
        <v>1994</v>
      </c>
      <c r="E4732">
        <v>44.6</v>
      </c>
      <c r="F4732">
        <v>2.1</v>
      </c>
      <c r="G4732">
        <v>41.8</v>
      </c>
      <c r="H4732">
        <v>2.2000000000000002</v>
      </c>
    </row>
    <row r="4733" spans="1:8" x14ac:dyDescent="0.2">
      <c r="A4733" t="str">
        <f t="shared" si="74"/>
        <v>LKA1995</v>
      </c>
      <c r="B4733" t="str">
        <f>VLOOKUP(C4733,'Country code'!$B$1:$C$992,2,FALSE)</f>
        <v>LKA</v>
      </c>
      <c r="C4733" t="s">
        <v>131</v>
      </c>
      <c r="D4733">
        <v>1995</v>
      </c>
      <c r="E4733">
        <v>44.9</v>
      </c>
      <c r="F4733">
        <v>2.2000000000000002</v>
      </c>
      <c r="G4733">
        <v>42</v>
      </c>
      <c r="H4733">
        <v>2.2000000000000002</v>
      </c>
    </row>
    <row r="4734" spans="1:8" x14ac:dyDescent="0.2">
      <c r="A4734" t="str">
        <f t="shared" si="74"/>
        <v>LKA1996</v>
      </c>
      <c r="B4734" t="str">
        <f>VLOOKUP(C4734,'Country code'!$B$1:$C$992,2,FALSE)</f>
        <v>LKA</v>
      </c>
      <c r="C4734" t="s">
        <v>131</v>
      </c>
      <c r="D4734">
        <v>1996</v>
      </c>
      <c r="E4734">
        <v>45.1</v>
      </c>
      <c r="F4734">
        <v>2.2000000000000002</v>
      </c>
      <c r="G4734">
        <v>42.2</v>
      </c>
      <c r="H4734">
        <v>2.2000000000000002</v>
      </c>
    </row>
    <row r="4735" spans="1:8" x14ac:dyDescent="0.2">
      <c r="A4735" t="str">
        <f t="shared" si="74"/>
        <v>LKA1997</v>
      </c>
      <c r="B4735" t="str">
        <f>VLOOKUP(C4735,'Country code'!$B$1:$C$992,2,FALSE)</f>
        <v>LKA</v>
      </c>
      <c r="C4735" t="s">
        <v>131</v>
      </c>
      <c r="D4735">
        <v>1997</v>
      </c>
      <c r="E4735">
        <v>45.6</v>
      </c>
      <c r="F4735">
        <v>2.2000000000000002</v>
      </c>
      <c r="G4735">
        <v>42.5</v>
      </c>
      <c r="H4735">
        <v>2.2000000000000002</v>
      </c>
    </row>
    <row r="4736" spans="1:8" x14ac:dyDescent="0.2">
      <c r="A4736" t="str">
        <f t="shared" si="74"/>
        <v>LKA1998</v>
      </c>
      <c r="B4736" t="str">
        <f>VLOOKUP(C4736,'Country code'!$B$1:$C$992,2,FALSE)</f>
        <v>LKA</v>
      </c>
      <c r="C4736" t="s">
        <v>131</v>
      </c>
      <c r="D4736">
        <v>1998</v>
      </c>
      <c r="E4736">
        <v>45.9</v>
      </c>
      <c r="F4736">
        <v>2.2000000000000002</v>
      </c>
      <c r="G4736">
        <v>42.7</v>
      </c>
      <c r="H4736">
        <v>2.2000000000000002</v>
      </c>
    </row>
    <row r="4737" spans="1:8" x14ac:dyDescent="0.2">
      <c r="A4737" t="str">
        <f t="shared" si="74"/>
        <v>LKA1999</v>
      </c>
      <c r="B4737" t="str">
        <f>VLOOKUP(C4737,'Country code'!$B$1:$C$992,2,FALSE)</f>
        <v>LKA</v>
      </c>
      <c r="C4737" t="s">
        <v>131</v>
      </c>
      <c r="D4737">
        <v>1999</v>
      </c>
      <c r="E4737">
        <v>46.4</v>
      </c>
      <c r="F4737">
        <v>2.2000000000000002</v>
      </c>
      <c r="G4737">
        <v>43</v>
      </c>
      <c r="H4737">
        <v>2.1</v>
      </c>
    </row>
    <row r="4738" spans="1:8" x14ac:dyDescent="0.2">
      <c r="A4738" t="str">
        <f t="shared" si="74"/>
        <v>LKA2000</v>
      </c>
      <c r="B4738" t="str">
        <f>VLOOKUP(C4738,'Country code'!$B$1:$C$992,2,FALSE)</f>
        <v>LKA</v>
      </c>
      <c r="C4738" t="s">
        <v>131</v>
      </c>
      <c r="D4738">
        <v>2000</v>
      </c>
      <c r="E4738">
        <v>46.7</v>
      </c>
      <c r="F4738">
        <v>2.2000000000000002</v>
      </c>
      <c r="G4738">
        <v>43.2</v>
      </c>
      <c r="H4738">
        <v>2</v>
      </c>
    </row>
    <row r="4739" spans="1:8" x14ac:dyDescent="0.2">
      <c r="A4739" t="str">
        <f t="shared" si="74"/>
        <v>LKA2001</v>
      </c>
      <c r="B4739" t="str">
        <f>VLOOKUP(C4739,'Country code'!$B$1:$C$992,2,FALSE)</f>
        <v>LKA</v>
      </c>
      <c r="C4739" t="s">
        <v>131</v>
      </c>
      <c r="D4739">
        <v>2001</v>
      </c>
      <c r="E4739">
        <v>47.1</v>
      </c>
      <c r="F4739">
        <v>2.2000000000000002</v>
      </c>
      <c r="G4739">
        <v>43.5</v>
      </c>
      <c r="H4739">
        <v>2</v>
      </c>
    </row>
    <row r="4740" spans="1:8" x14ac:dyDescent="0.2">
      <c r="A4740" t="str">
        <f t="shared" si="74"/>
        <v>LKA2002</v>
      </c>
      <c r="B4740" t="str">
        <f>VLOOKUP(C4740,'Country code'!$B$1:$C$992,2,FALSE)</f>
        <v>LKA</v>
      </c>
      <c r="C4740" t="s">
        <v>131</v>
      </c>
      <c r="D4740">
        <v>2002</v>
      </c>
      <c r="E4740">
        <v>47.5</v>
      </c>
      <c r="F4740">
        <v>2.2000000000000002</v>
      </c>
      <c r="G4740">
        <v>43.8</v>
      </c>
      <c r="H4740">
        <v>1.9</v>
      </c>
    </row>
    <row r="4741" spans="1:8" x14ac:dyDescent="0.2">
      <c r="A4741" t="str">
        <f t="shared" si="74"/>
        <v>LKA2003</v>
      </c>
      <c r="B4741" t="str">
        <f>VLOOKUP(C4741,'Country code'!$B$1:$C$992,2,FALSE)</f>
        <v>LKA</v>
      </c>
      <c r="C4741" t="s">
        <v>131</v>
      </c>
      <c r="D4741">
        <v>2003</v>
      </c>
      <c r="E4741">
        <v>47.7</v>
      </c>
      <c r="F4741">
        <v>2.2000000000000002</v>
      </c>
      <c r="G4741">
        <v>44</v>
      </c>
      <c r="H4741">
        <v>1.9</v>
      </c>
    </row>
    <row r="4742" spans="1:8" x14ac:dyDescent="0.2">
      <c r="A4742" t="str">
        <f t="shared" si="74"/>
        <v>LKA2004</v>
      </c>
      <c r="B4742" t="str">
        <f>VLOOKUP(C4742,'Country code'!$B$1:$C$992,2,FALSE)</f>
        <v>LKA</v>
      </c>
      <c r="C4742" t="s">
        <v>131</v>
      </c>
      <c r="D4742">
        <v>2004</v>
      </c>
      <c r="E4742">
        <v>47.9</v>
      </c>
      <c r="F4742">
        <v>2.2000000000000002</v>
      </c>
      <c r="G4742">
        <v>44.1</v>
      </c>
      <c r="H4742">
        <v>1.8</v>
      </c>
    </row>
    <row r="4743" spans="1:8" x14ac:dyDescent="0.2">
      <c r="A4743" t="str">
        <f t="shared" si="74"/>
        <v>LKA2005</v>
      </c>
      <c r="B4743" t="str">
        <f>VLOOKUP(C4743,'Country code'!$B$1:$C$992,2,FALSE)</f>
        <v>LKA</v>
      </c>
      <c r="C4743" t="s">
        <v>131</v>
      </c>
      <c r="D4743">
        <v>2005</v>
      </c>
      <c r="E4743">
        <v>48.2</v>
      </c>
      <c r="F4743">
        <v>2.1</v>
      </c>
      <c r="G4743">
        <v>44.2</v>
      </c>
      <c r="H4743">
        <v>1.8</v>
      </c>
    </row>
    <row r="4744" spans="1:8" x14ac:dyDescent="0.2">
      <c r="A4744" t="str">
        <f t="shared" si="74"/>
        <v>LKA2006</v>
      </c>
      <c r="B4744" t="str">
        <f>VLOOKUP(C4744,'Country code'!$B$1:$C$992,2,FALSE)</f>
        <v>LKA</v>
      </c>
      <c r="C4744" t="s">
        <v>131</v>
      </c>
      <c r="D4744">
        <v>2006</v>
      </c>
      <c r="E4744">
        <v>48.4</v>
      </c>
      <c r="F4744">
        <v>2.1</v>
      </c>
      <c r="G4744">
        <v>44.3</v>
      </c>
      <c r="H4744">
        <v>1.8</v>
      </c>
    </row>
    <row r="4745" spans="1:8" x14ac:dyDescent="0.2">
      <c r="A4745" t="str">
        <f t="shared" si="74"/>
        <v>LKA2007</v>
      </c>
      <c r="B4745" t="str">
        <f>VLOOKUP(C4745,'Country code'!$B$1:$C$992,2,FALSE)</f>
        <v>LKA</v>
      </c>
      <c r="C4745" t="s">
        <v>131</v>
      </c>
      <c r="D4745">
        <v>2007</v>
      </c>
      <c r="E4745">
        <v>48.5</v>
      </c>
      <c r="F4745">
        <v>2.2000000000000002</v>
      </c>
      <c r="G4745">
        <v>44.3</v>
      </c>
      <c r="H4745">
        <v>1.8</v>
      </c>
    </row>
    <row r="4746" spans="1:8" x14ac:dyDescent="0.2">
      <c r="A4746" t="str">
        <f t="shared" si="74"/>
        <v>LKA2008</v>
      </c>
      <c r="B4746" t="str">
        <f>VLOOKUP(C4746,'Country code'!$B$1:$C$992,2,FALSE)</f>
        <v>LKA</v>
      </c>
      <c r="C4746" t="s">
        <v>131</v>
      </c>
      <c r="D4746">
        <v>2008</v>
      </c>
      <c r="E4746">
        <v>48.4</v>
      </c>
      <c r="F4746">
        <v>2.2000000000000002</v>
      </c>
      <c r="G4746">
        <v>44.2</v>
      </c>
      <c r="H4746">
        <v>1.9</v>
      </c>
    </row>
    <row r="4747" spans="1:8" x14ac:dyDescent="0.2">
      <c r="A4747" t="str">
        <f t="shared" si="74"/>
        <v>LKA2009</v>
      </c>
      <c r="B4747" t="str">
        <f>VLOOKUP(C4747,'Country code'!$B$1:$C$992,2,FALSE)</f>
        <v>LKA</v>
      </c>
      <c r="C4747" t="s">
        <v>131</v>
      </c>
      <c r="D4747">
        <v>2009</v>
      </c>
      <c r="E4747">
        <v>48.5</v>
      </c>
      <c r="F4747">
        <v>2.1</v>
      </c>
      <c r="G4747">
        <v>44.2</v>
      </c>
      <c r="H4747">
        <v>1.9</v>
      </c>
    </row>
    <row r="4748" spans="1:8" x14ac:dyDescent="0.2">
      <c r="A4748" t="str">
        <f t="shared" si="74"/>
        <v>LKA2010</v>
      </c>
      <c r="B4748" t="str">
        <f>VLOOKUP(C4748,'Country code'!$B$1:$C$992,2,FALSE)</f>
        <v>LKA</v>
      </c>
      <c r="C4748" t="s">
        <v>131</v>
      </c>
      <c r="D4748">
        <v>2010</v>
      </c>
      <c r="E4748">
        <v>48.5</v>
      </c>
      <c r="F4748">
        <v>2.2000000000000002</v>
      </c>
      <c r="G4748">
        <v>44.2</v>
      </c>
      <c r="H4748">
        <v>1.9</v>
      </c>
    </row>
    <row r="4749" spans="1:8" x14ac:dyDescent="0.2">
      <c r="A4749" t="str">
        <f t="shared" si="74"/>
        <v>LKA2011</v>
      </c>
      <c r="B4749" t="str">
        <f>VLOOKUP(C4749,'Country code'!$B$1:$C$992,2,FALSE)</f>
        <v>LKA</v>
      </c>
      <c r="C4749" t="s">
        <v>131</v>
      </c>
      <c r="D4749">
        <v>2011</v>
      </c>
      <c r="E4749">
        <v>48.5</v>
      </c>
      <c r="F4749">
        <v>2.2000000000000002</v>
      </c>
      <c r="G4749">
        <v>44.2</v>
      </c>
      <c r="H4749">
        <v>2</v>
      </c>
    </row>
    <row r="4750" spans="1:8" x14ac:dyDescent="0.2">
      <c r="A4750" t="str">
        <f t="shared" si="74"/>
        <v>LKA2012</v>
      </c>
      <c r="B4750" t="str">
        <f>VLOOKUP(C4750,'Country code'!$B$1:$C$992,2,FALSE)</f>
        <v>LKA</v>
      </c>
      <c r="C4750" t="s">
        <v>131</v>
      </c>
      <c r="D4750">
        <v>2012</v>
      </c>
      <c r="E4750">
        <v>48.6</v>
      </c>
      <c r="F4750">
        <v>2.2999999999999998</v>
      </c>
      <c r="G4750">
        <v>44.2</v>
      </c>
      <c r="H4750">
        <v>2</v>
      </c>
    </row>
    <row r="4751" spans="1:8" x14ac:dyDescent="0.2">
      <c r="A4751" t="str">
        <f t="shared" si="74"/>
        <v>LKA2013</v>
      </c>
      <c r="B4751" t="str">
        <f>VLOOKUP(C4751,'Country code'!$B$1:$C$992,2,FALSE)</f>
        <v>LKA</v>
      </c>
      <c r="C4751" t="s">
        <v>131</v>
      </c>
      <c r="D4751">
        <v>2013</v>
      </c>
      <c r="E4751">
        <v>48.6</v>
      </c>
      <c r="F4751">
        <v>2.2999999999999998</v>
      </c>
      <c r="G4751">
        <v>44.2</v>
      </c>
      <c r="H4751">
        <v>2</v>
      </c>
    </row>
    <row r="4752" spans="1:8" x14ac:dyDescent="0.2">
      <c r="A4752" t="str">
        <f t="shared" si="74"/>
        <v>LKA2014</v>
      </c>
      <c r="B4752" t="str">
        <f>VLOOKUP(C4752,'Country code'!$B$1:$C$992,2,FALSE)</f>
        <v>LKA</v>
      </c>
      <c r="C4752" t="s">
        <v>131</v>
      </c>
      <c r="D4752">
        <v>2014</v>
      </c>
      <c r="E4752">
        <v>48.7</v>
      </c>
      <c r="F4752">
        <v>2.5</v>
      </c>
      <c r="G4752">
        <v>44.2</v>
      </c>
      <c r="H4752">
        <v>2.2000000000000002</v>
      </c>
    </row>
    <row r="4753" spans="1:8" x14ac:dyDescent="0.2">
      <c r="A4753" t="str">
        <f t="shared" si="74"/>
        <v>LKA2015</v>
      </c>
      <c r="B4753" t="str">
        <f>VLOOKUP(C4753,'Country code'!$B$1:$C$992,2,FALSE)</f>
        <v>LKA</v>
      </c>
      <c r="C4753" t="s">
        <v>131</v>
      </c>
      <c r="D4753">
        <v>2015</v>
      </c>
      <c r="E4753">
        <v>48.7</v>
      </c>
      <c r="F4753">
        <v>2.6</v>
      </c>
      <c r="G4753">
        <v>44.2</v>
      </c>
      <c r="H4753">
        <v>2.4</v>
      </c>
    </row>
    <row r="4754" spans="1:8" x14ac:dyDescent="0.2">
      <c r="A4754" t="str">
        <f t="shared" si="74"/>
        <v>LKA2016</v>
      </c>
      <c r="B4754" t="str">
        <f>VLOOKUP(C4754,'Country code'!$B$1:$C$992,2,FALSE)</f>
        <v>LKA</v>
      </c>
      <c r="C4754" t="s">
        <v>131</v>
      </c>
      <c r="D4754">
        <v>2016</v>
      </c>
      <c r="E4754">
        <v>48.8</v>
      </c>
      <c r="F4754">
        <v>2.7</v>
      </c>
      <c r="G4754">
        <v>44.2</v>
      </c>
      <c r="H4754">
        <v>2.5</v>
      </c>
    </row>
    <row r="4755" spans="1:8" x14ac:dyDescent="0.2">
      <c r="A4755" t="str">
        <f t="shared" si="74"/>
        <v>KNA2000</v>
      </c>
      <c r="B4755" t="str">
        <f>VLOOKUP(C4755,'Country code'!$B$1:$C$992,2,FALSE)</f>
        <v>KNA</v>
      </c>
      <c r="C4755" t="s">
        <v>302</v>
      </c>
      <c r="D4755">
        <v>2000</v>
      </c>
      <c r="E4755">
        <v>41.2</v>
      </c>
      <c r="F4755">
        <v>3.9</v>
      </c>
      <c r="G4755">
        <v>42.1</v>
      </c>
      <c r="H4755">
        <v>5.0999999999999996</v>
      </c>
    </row>
    <row r="4756" spans="1:8" x14ac:dyDescent="0.2">
      <c r="A4756" t="str">
        <f t="shared" si="74"/>
        <v>KNA2001</v>
      </c>
      <c r="B4756" t="str">
        <f>VLOOKUP(C4756,'Country code'!$B$1:$C$992,2,FALSE)</f>
        <v>KNA</v>
      </c>
      <c r="C4756" t="s">
        <v>302</v>
      </c>
      <c r="D4756">
        <v>2001</v>
      </c>
      <c r="E4756">
        <v>41.2</v>
      </c>
      <c r="F4756">
        <v>3.9</v>
      </c>
      <c r="G4756">
        <v>42.1</v>
      </c>
      <c r="H4756">
        <v>5.0999999999999996</v>
      </c>
    </row>
    <row r="4757" spans="1:8" x14ac:dyDescent="0.2">
      <c r="A4757" t="str">
        <f t="shared" si="74"/>
        <v>KNA2002</v>
      </c>
      <c r="B4757" t="str">
        <f>VLOOKUP(C4757,'Country code'!$B$1:$C$992,2,FALSE)</f>
        <v>KNA</v>
      </c>
      <c r="C4757" t="s">
        <v>302</v>
      </c>
      <c r="D4757">
        <v>2002</v>
      </c>
      <c r="E4757">
        <v>41.3</v>
      </c>
      <c r="F4757">
        <v>3.9</v>
      </c>
      <c r="G4757">
        <v>42.1</v>
      </c>
      <c r="H4757">
        <v>5.0999999999999996</v>
      </c>
    </row>
    <row r="4758" spans="1:8" x14ac:dyDescent="0.2">
      <c r="A4758" t="str">
        <f t="shared" si="74"/>
        <v>KNA2003</v>
      </c>
      <c r="B4758" t="str">
        <f>VLOOKUP(C4758,'Country code'!$B$1:$C$992,2,FALSE)</f>
        <v>KNA</v>
      </c>
      <c r="C4758" t="s">
        <v>302</v>
      </c>
      <c r="D4758">
        <v>2003</v>
      </c>
      <c r="E4758">
        <v>41.3</v>
      </c>
      <c r="F4758">
        <v>4</v>
      </c>
      <c r="G4758">
        <v>42.1</v>
      </c>
      <c r="H4758">
        <v>5.0999999999999996</v>
      </c>
    </row>
    <row r="4759" spans="1:8" x14ac:dyDescent="0.2">
      <c r="A4759" t="str">
        <f t="shared" si="74"/>
        <v>KNA2004</v>
      </c>
      <c r="B4759" t="str">
        <f>VLOOKUP(C4759,'Country code'!$B$1:$C$992,2,FALSE)</f>
        <v>KNA</v>
      </c>
      <c r="C4759" t="s">
        <v>302</v>
      </c>
      <c r="D4759">
        <v>2004</v>
      </c>
      <c r="E4759">
        <v>41.3</v>
      </c>
      <c r="F4759">
        <v>3.9</v>
      </c>
      <c r="G4759">
        <v>42.2</v>
      </c>
      <c r="H4759">
        <v>5</v>
      </c>
    </row>
    <row r="4760" spans="1:8" x14ac:dyDescent="0.2">
      <c r="A4760" t="str">
        <f t="shared" si="74"/>
        <v>KNA2005</v>
      </c>
      <c r="B4760" t="str">
        <f>VLOOKUP(C4760,'Country code'!$B$1:$C$992,2,FALSE)</f>
        <v>KNA</v>
      </c>
      <c r="C4760" t="s">
        <v>302</v>
      </c>
      <c r="D4760">
        <v>2005</v>
      </c>
      <c r="E4760">
        <v>41.4</v>
      </c>
      <c r="F4760">
        <v>3.9</v>
      </c>
      <c r="G4760">
        <v>42.2</v>
      </c>
      <c r="H4760">
        <v>5.0999999999999996</v>
      </c>
    </row>
    <row r="4761" spans="1:8" x14ac:dyDescent="0.2">
      <c r="A4761" t="str">
        <f t="shared" si="74"/>
        <v>KNA2006</v>
      </c>
      <c r="B4761" t="str">
        <f>VLOOKUP(C4761,'Country code'!$B$1:$C$992,2,FALSE)</f>
        <v>KNA</v>
      </c>
      <c r="C4761" t="s">
        <v>302</v>
      </c>
      <c r="D4761">
        <v>2006</v>
      </c>
      <c r="E4761">
        <v>41.4</v>
      </c>
      <c r="F4761">
        <v>4</v>
      </c>
      <c r="G4761">
        <v>42.3</v>
      </c>
      <c r="H4761">
        <v>5.2</v>
      </c>
    </row>
    <row r="4762" spans="1:8" x14ac:dyDescent="0.2">
      <c r="A4762" t="str">
        <f t="shared" si="74"/>
        <v>KNA2007</v>
      </c>
      <c r="B4762" t="str">
        <f>VLOOKUP(C4762,'Country code'!$B$1:$C$992,2,FALSE)</f>
        <v>KNA</v>
      </c>
      <c r="C4762" t="s">
        <v>302</v>
      </c>
      <c r="D4762">
        <v>2007</v>
      </c>
      <c r="E4762">
        <v>41.4</v>
      </c>
      <c r="F4762">
        <v>4</v>
      </c>
      <c r="G4762">
        <v>42.3</v>
      </c>
      <c r="H4762">
        <v>5.0999999999999996</v>
      </c>
    </row>
    <row r="4763" spans="1:8" x14ac:dyDescent="0.2">
      <c r="A4763" t="str">
        <f t="shared" si="74"/>
        <v>KNA2008</v>
      </c>
      <c r="B4763" t="str">
        <f>VLOOKUP(C4763,'Country code'!$B$1:$C$992,2,FALSE)</f>
        <v>KNA</v>
      </c>
      <c r="C4763" t="s">
        <v>302</v>
      </c>
      <c r="D4763">
        <v>2008</v>
      </c>
      <c r="E4763">
        <v>41.5</v>
      </c>
      <c r="F4763">
        <v>4</v>
      </c>
      <c r="G4763">
        <v>42.4</v>
      </c>
      <c r="H4763">
        <v>5.0999999999999996</v>
      </c>
    </row>
    <row r="4764" spans="1:8" x14ac:dyDescent="0.2">
      <c r="A4764" t="str">
        <f t="shared" si="74"/>
        <v>KNA2009</v>
      </c>
      <c r="B4764" t="str">
        <f>VLOOKUP(C4764,'Country code'!$B$1:$C$992,2,FALSE)</f>
        <v>KNA</v>
      </c>
      <c r="C4764" t="s">
        <v>302</v>
      </c>
      <c r="D4764">
        <v>2009</v>
      </c>
      <c r="E4764">
        <v>41.5</v>
      </c>
      <c r="F4764">
        <v>4.0999999999999996</v>
      </c>
      <c r="G4764">
        <v>42.4</v>
      </c>
      <c r="H4764">
        <v>5.0999999999999996</v>
      </c>
    </row>
    <row r="4765" spans="1:8" x14ac:dyDescent="0.2">
      <c r="A4765" t="str">
        <f t="shared" si="74"/>
        <v>LCA1995</v>
      </c>
      <c r="B4765" t="str">
        <f>VLOOKUP(C4765,'Country code'!$B$1:$C$992,2,FALSE)</f>
        <v>LCA</v>
      </c>
      <c r="C4765" t="s">
        <v>303</v>
      </c>
      <c r="D4765">
        <v>1995</v>
      </c>
      <c r="E4765">
        <v>45.2</v>
      </c>
      <c r="F4765">
        <v>3</v>
      </c>
      <c r="G4765">
        <v>47.7</v>
      </c>
      <c r="H4765">
        <v>4</v>
      </c>
    </row>
    <row r="4766" spans="1:8" x14ac:dyDescent="0.2">
      <c r="A4766" t="str">
        <f t="shared" si="74"/>
        <v>LCA1996</v>
      </c>
      <c r="B4766" t="str">
        <f>VLOOKUP(C4766,'Country code'!$B$1:$C$992,2,FALSE)</f>
        <v>LCA</v>
      </c>
      <c r="C4766" t="s">
        <v>303</v>
      </c>
      <c r="D4766">
        <v>1996</v>
      </c>
      <c r="E4766">
        <v>45.3</v>
      </c>
      <c r="F4766">
        <v>3</v>
      </c>
      <c r="G4766">
        <v>47.8</v>
      </c>
      <c r="H4766">
        <v>3.9</v>
      </c>
    </row>
    <row r="4767" spans="1:8" x14ac:dyDescent="0.2">
      <c r="A4767" t="str">
        <f t="shared" si="74"/>
        <v>LCA1997</v>
      </c>
      <c r="B4767" t="str">
        <f>VLOOKUP(C4767,'Country code'!$B$1:$C$992,2,FALSE)</f>
        <v>LCA</v>
      </c>
      <c r="C4767" t="s">
        <v>303</v>
      </c>
      <c r="D4767">
        <v>1997</v>
      </c>
      <c r="E4767">
        <v>45.3</v>
      </c>
      <c r="F4767">
        <v>3.1</v>
      </c>
      <c r="G4767">
        <v>47.8</v>
      </c>
      <c r="H4767">
        <v>4</v>
      </c>
    </row>
    <row r="4768" spans="1:8" x14ac:dyDescent="0.2">
      <c r="A4768" t="str">
        <f t="shared" si="74"/>
        <v>LCA1998</v>
      </c>
      <c r="B4768" t="str">
        <f>VLOOKUP(C4768,'Country code'!$B$1:$C$992,2,FALSE)</f>
        <v>LCA</v>
      </c>
      <c r="C4768" t="s">
        <v>303</v>
      </c>
      <c r="D4768">
        <v>1998</v>
      </c>
      <c r="E4768">
        <v>45.3</v>
      </c>
      <c r="F4768">
        <v>3</v>
      </c>
      <c r="G4768">
        <v>47.8</v>
      </c>
      <c r="H4768">
        <v>4</v>
      </c>
    </row>
    <row r="4769" spans="1:8" x14ac:dyDescent="0.2">
      <c r="A4769" t="str">
        <f t="shared" si="74"/>
        <v>LCA1999</v>
      </c>
      <c r="B4769" t="str">
        <f>VLOOKUP(C4769,'Country code'!$B$1:$C$992,2,FALSE)</f>
        <v>LCA</v>
      </c>
      <c r="C4769" t="s">
        <v>303</v>
      </c>
      <c r="D4769">
        <v>1999</v>
      </c>
      <c r="E4769">
        <v>45.3</v>
      </c>
      <c r="F4769">
        <v>3.1</v>
      </c>
      <c r="G4769">
        <v>47.8</v>
      </c>
      <c r="H4769">
        <v>4</v>
      </c>
    </row>
    <row r="4770" spans="1:8" x14ac:dyDescent="0.2">
      <c r="A4770" t="str">
        <f t="shared" si="74"/>
        <v>LCA2000</v>
      </c>
      <c r="B4770" t="str">
        <f>VLOOKUP(C4770,'Country code'!$B$1:$C$992,2,FALSE)</f>
        <v>LCA</v>
      </c>
      <c r="C4770" t="s">
        <v>303</v>
      </c>
      <c r="D4770">
        <v>2000</v>
      </c>
      <c r="E4770">
        <v>45.3</v>
      </c>
      <c r="F4770">
        <v>3.1</v>
      </c>
      <c r="G4770">
        <v>47.8</v>
      </c>
      <c r="H4770">
        <v>3.9</v>
      </c>
    </row>
    <row r="4771" spans="1:8" x14ac:dyDescent="0.2">
      <c r="A4771" t="str">
        <f t="shared" si="74"/>
        <v>LCA2001</v>
      </c>
      <c r="B4771" t="str">
        <f>VLOOKUP(C4771,'Country code'!$B$1:$C$992,2,FALSE)</f>
        <v>LCA</v>
      </c>
      <c r="C4771" t="s">
        <v>303</v>
      </c>
      <c r="D4771">
        <v>2001</v>
      </c>
      <c r="E4771">
        <v>45.3</v>
      </c>
      <c r="F4771">
        <v>3.1</v>
      </c>
      <c r="G4771">
        <v>47.9</v>
      </c>
      <c r="H4771">
        <v>4</v>
      </c>
    </row>
    <row r="4772" spans="1:8" x14ac:dyDescent="0.2">
      <c r="A4772" t="str">
        <f t="shared" si="74"/>
        <v>LCA2002</v>
      </c>
      <c r="B4772" t="str">
        <f>VLOOKUP(C4772,'Country code'!$B$1:$C$992,2,FALSE)</f>
        <v>LCA</v>
      </c>
      <c r="C4772" t="s">
        <v>303</v>
      </c>
      <c r="D4772">
        <v>2002</v>
      </c>
      <c r="E4772">
        <v>45.3</v>
      </c>
      <c r="F4772">
        <v>3</v>
      </c>
      <c r="G4772">
        <v>47.9</v>
      </c>
      <c r="H4772">
        <v>3.9</v>
      </c>
    </row>
    <row r="4773" spans="1:8" x14ac:dyDescent="0.2">
      <c r="A4773" t="str">
        <f t="shared" si="74"/>
        <v>LCA2003</v>
      </c>
      <c r="B4773" t="str">
        <f>VLOOKUP(C4773,'Country code'!$B$1:$C$992,2,FALSE)</f>
        <v>LCA</v>
      </c>
      <c r="C4773" t="s">
        <v>303</v>
      </c>
      <c r="D4773">
        <v>2003</v>
      </c>
      <c r="E4773">
        <v>45.4</v>
      </c>
      <c r="F4773">
        <v>3.1</v>
      </c>
      <c r="G4773">
        <v>47.9</v>
      </c>
      <c r="H4773">
        <v>3.9</v>
      </c>
    </row>
    <row r="4774" spans="1:8" x14ac:dyDescent="0.2">
      <c r="A4774" t="str">
        <f t="shared" si="74"/>
        <v>LCA2004</v>
      </c>
      <c r="B4774" t="str">
        <f>VLOOKUP(C4774,'Country code'!$B$1:$C$992,2,FALSE)</f>
        <v>LCA</v>
      </c>
      <c r="C4774" t="s">
        <v>303</v>
      </c>
      <c r="D4774">
        <v>2004</v>
      </c>
      <c r="E4774">
        <v>45.4</v>
      </c>
      <c r="F4774">
        <v>3.1</v>
      </c>
      <c r="G4774">
        <v>47.9</v>
      </c>
      <c r="H4774">
        <v>3.9</v>
      </c>
    </row>
    <row r="4775" spans="1:8" x14ac:dyDescent="0.2">
      <c r="A4775" t="str">
        <f t="shared" si="74"/>
        <v>LCA2005</v>
      </c>
      <c r="B4775" t="str">
        <f>VLOOKUP(C4775,'Country code'!$B$1:$C$992,2,FALSE)</f>
        <v>LCA</v>
      </c>
      <c r="C4775" t="s">
        <v>303</v>
      </c>
      <c r="D4775">
        <v>2005</v>
      </c>
      <c r="E4775">
        <v>45.4</v>
      </c>
      <c r="F4775">
        <v>3.1</v>
      </c>
      <c r="G4775">
        <v>48</v>
      </c>
      <c r="H4775">
        <v>3.8</v>
      </c>
    </row>
    <row r="4776" spans="1:8" x14ac:dyDescent="0.2">
      <c r="A4776" t="str">
        <f t="shared" si="74"/>
        <v>LCA2006</v>
      </c>
      <c r="B4776" t="str">
        <f>VLOOKUP(C4776,'Country code'!$B$1:$C$992,2,FALSE)</f>
        <v>LCA</v>
      </c>
      <c r="C4776" t="s">
        <v>303</v>
      </c>
      <c r="D4776">
        <v>2006</v>
      </c>
      <c r="E4776">
        <v>45.4</v>
      </c>
      <c r="F4776">
        <v>3.1</v>
      </c>
      <c r="G4776">
        <v>48</v>
      </c>
      <c r="H4776">
        <v>4</v>
      </c>
    </row>
    <row r="4777" spans="1:8" x14ac:dyDescent="0.2">
      <c r="A4777" t="str">
        <f t="shared" si="74"/>
        <v>LCA2007</v>
      </c>
      <c r="B4777" t="str">
        <f>VLOOKUP(C4777,'Country code'!$B$1:$C$992,2,FALSE)</f>
        <v>LCA</v>
      </c>
      <c r="C4777" t="s">
        <v>303</v>
      </c>
      <c r="D4777">
        <v>2007</v>
      </c>
      <c r="E4777">
        <v>45.5</v>
      </c>
      <c r="F4777">
        <v>3</v>
      </c>
      <c r="G4777">
        <v>48</v>
      </c>
      <c r="H4777">
        <v>3.9</v>
      </c>
    </row>
    <row r="4778" spans="1:8" x14ac:dyDescent="0.2">
      <c r="A4778" t="str">
        <f t="shared" si="74"/>
        <v>LCA2008</v>
      </c>
      <c r="B4778" t="str">
        <f>VLOOKUP(C4778,'Country code'!$B$1:$C$992,2,FALSE)</f>
        <v>LCA</v>
      </c>
      <c r="C4778" t="s">
        <v>303</v>
      </c>
      <c r="D4778">
        <v>2008</v>
      </c>
      <c r="E4778">
        <v>45.5</v>
      </c>
      <c r="F4778">
        <v>3.2</v>
      </c>
      <c r="G4778">
        <v>48.1</v>
      </c>
      <c r="H4778">
        <v>3.9</v>
      </c>
    </row>
    <row r="4779" spans="1:8" x14ac:dyDescent="0.2">
      <c r="A4779" t="str">
        <f t="shared" si="74"/>
        <v>LCA2009</v>
      </c>
      <c r="B4779" t="str">
        <f>VLOOKUP(C4779,'Country code'!$B$1:$C$992,2,FALSE)</f>
        <v>LCA</v>
      </c>
      <c r="C4779" t="s">
        <v>303</v>
      </c>
      <c r="D4779">
        <v>2009</v>
      </c>
      <c r="E4779">
        <v>45.6</v>
      </c>
      <c r="F4779">
        <v>3.3</v>
      </c>
      <c r="G4779">
        <v>48.1</v>
      </c>
      <c r="H4779">
        <v>4</v>
      </c>
    </row>
    <row r="4780" spans="1:8" x14ac:dyDescent="0.2">
      <c r="A4780" t="str">
        <f t="shared" si="74"/>
        <v>LCA2010</v>
      </c>
      <c r="B4780" t="str">
        <f>VLOOKUP(C4780,'Country code'!$B$1:$C$992,2,FALSE)</f>
        <v>LCA</v>
      </c>
      <c r="C4780" t="s">
        <v>303</v>
      </c>
      <c r="D4780">
        <v>2010</v>
      </c>
      <c r="E4780">
        <v>45.6</v>
      </c>
      <c r="F4780">
        <v>3.3</v>
      </c>
      <c r="G4780">
        <v>48.2</v>
      </c>
      <c r="H4780">
        <v>4</v>
      </c>
    </row>
    <row r="4781" spans="1:8" x14ac:dyDescent="0.2">
      <c r="A4781" t="str">
        <f t="shared" si="74"/>
        <v>LCA2011</v>
      </c>
      <c r="B4781" t="str">
        <f>VLOOKUP(C4781,'Country code'!$B$1:$C$992,2,FALSE)</f>
        <v>LCA</v>
      </c>
      <c r="C4781" t="s">
        <v>303</v>
      </c>
      <c r="D4781">
        <v>2011</v>
      </c>
      <c r="E4781">
        <v>45.7</v>
      </c>
      <c r="F4781">
        <v>3.4</v>
      </c>
      <c r="G4781">
        <v>48.3</v>
      </c>
      <c r="H4781">
        <v>4.0999999999999996</v>
      </c>
    </row>
    <row r="4782" spans="1:8" x14ac:dyDescent="0.2">
      <c r="A4782" t="str">
        <f t="shared" si="74"/>
        <v>LCA2012</v>
      </c>
      <c r="B4782" t="str">
        <f>VLOOKUP(C4782,'Country code'!$B$1:$C$992,2,FALSE)</f>
        <v>LCA</v>
      </c>
      <c r="C4782" t="s">
        <v>303</v>
      </c>
      <c r="D4782">
        <v>2012</v>
      </c>
      <c r="E4782">
        <v>45.7</v>
      </c>
      <c r="F4782">
        <v>3.4</v>
      </c>
      <c r="G4782">
        <v>48.3</v>
      </c>
      <c r="H4782">
        <v>4.2</v>
      </c>
    </row>
    <row r="4783" spans="1:8" x14ac:dyDescent="0.2">
      <c r="A4783" t="str">
        <f t="shared" si="74"/>
        <v>LCA2013</v>
      </c>
      <c r="B4783" t="str">
        <f>VLOOKUP(C4783,'Country code'!$B$1:$C$992,2,FALSE)</f>
        <v>LCA</v>
      </c>
      <c r="C4783" t="s">
        <v>303</v>
      </c>
      <c r="D4783">
        <v>2013</v>
      </c>
      <c r="E4783">
        <v>45.7</v>
      </c>
      <c r="F4783">
        <v>3.4</v>
      </c>
      <c r="G4783">
        <v>48.3</v>
      </c>
      <c r="H4783">
        <v>4.3</v>
      </c>
    </row>
    <row r="4784" spans="1:8" x14ac:dyDescent="0.2">
      <c r="A4784" t="str">
        <f t="shared" si="74"/>
        <v>LCA2014</v>
      </c>
      <c r="B4784" t="str">
        <f>VLOOKUP(C4784,'Country code'!$B$1:$C$992,2,FALSE)</f>
        <v>LCA</v>
      </c>
      <c r="C4784" t="s">
        <v>303</v>
      </c>
      <c r="D4784">
        <v>2014</v>
      </c>
      <c r="E4784">
        <v>45.8</v>
      </c>
      <c r="F4784">
        <v>3.5</v>
      </c>
      <c r="G4784">
        <v>48.4</v>
      </c>
      <c r="H4784">
        <v>4.3</v>
      </c>
    </row>
    <row r="4785" spans="1:8" x14ac:dyDescent="0.2">
      <c r="A4785" t="str">
        <f t="shared" si="74"/>
        <v>LCA2015</v>
      </c>
      <c r="B4785" t="str">
        <f>VLOOKUP(C4785,'Country code'!$B$1:$C$992,2,FALSE)</f>
        <v>LCA</v>
      </c>
      <c r="C4785" t="s">
        <v>303</v>
      </c>
      <c r="D4785">
        <v>2015</v>
      </c>
      <c r="E4785">
        <v>45.8</v>
      </c>
      <c r="F4785">
        <v>3.5</v>
      </c>
      <c r="G4785">
        <v>48.4</v>
      </c>
      <c r="H4785">
        <v>4.3</v>
      </c>
    </row>
    <row r="4786" spans="1:8" x14ac:dyDescent="0.2">
      <c r="A4786" t="str">
        <f t="shared" si="74"/>
        <v>LCA2016</v>
      </c>
      <c r="B4786" t="str">
        <f>VLOOKUP(C4786,'Country code'!$B$1:$C$992,2,FALSE)</f>
        <v>LCA</v>
      </c>
      <c r="C4786" t="s">
        <v>303</v>
      </c>
      <c r="D4786">
        <v>2016</v>
      </c>
      <c r="E4786">
        <v>45.9</v>
      </c>
      <c r="F4786">
        <v>3.5</v>
      </c>
      <c r="G4786">
        <v>48.5</v>
      </c>
      <c r="H4786">
        <v>4.4000000000000004</v>
      </c>
    </row>
    <row r="4787" spans="1:8" x14ac:dyDescent="0.2">
      <c r="A4787" t="str">
        <f t="shared" si="74"/>
        <v>VCT1995</v>
      </c>
      <c r="B4787" t="str">
        <f>VLOOKUP(C4787,'Country code'!$B$1:$C$992,2,FALSE)</f>
        <v>VCT</v>
      </c>
      <c r="C4787" t="s">
        <v>304</v>
      </c>
      <c r="D4787">
        <v>1995</v>
      </c>
      <c r="E4787">
        <v>49.3</v>
      </c>
      <c r="F4787">
        <v>4.5999999999999996</v>
      </c>
      <c r="G4787">
        <v>50.3</v>
      </c>
      <c r="H4787">
        <v>5.5</v>
      </c>
    </row>
    <row r="4788" spans="1:8" x14ac:dyDescent="0.2">
      <c r="A4788" t="str">
        <f t="shared" si="74"/>
        <v>VCT1996</v>
      </c>
      <c r="B4788" t="str">
        <f>VLOOKUP(C4788,'Country code'!$B$1:$C$992,2,FALSE)</f>
        <v>VCT</v>
      </c>
      <c r="C4788" t="s">
        <v>304</v>
      </c>
      <c r="D4788">
        <v>1996</v>
      </c>
      <c r="E4788">
        <v>49.2</v>
      </c>
      <c r="F4788">
        <v>4.5999999999999996</v>
      </c>
      <c r="G4788">
        <v>50.3</v>
      </c>
      <c r="H4788">
        <v>5.6</v>
      </c>
    </row>
    <row r="4789" spans="1:8" x14ac:dyDescent="0.2">
      <c r="A4789" t="str">
        <f t="shared" si="74"/>
        <v>VCT1997</v>
      </c>
      <c r="B4789" t="str">
        <f>VLOOKUP(C4789,'Country code'!$B$1:$C$992,2,FALSE)</f>
        <v>VCT</v>
      </c>
      <c r="C4789" t="s">
        <v>304</v>
      </c>
      <c r="D4789">
        <v>1997</v>
      </c>
      <c r="E4789">
        <v>49.1</v>
      </c>
      <c r="F4789">
        <v>4.5999999999999996</v>
      </c>
      <c r="G4789">
        <v>50.2</v>
      </c>
      <c r="H4789">
        <v>5.6</v>
      </c>
    </row>
    <row r="4790" spans="1:8" x14ac:dyDescent="0.2">
      <c r="A4790" t="str">
        <f t="shared" si="74"/>
        <v>VCT1998</v>
      </c>
      <c r="B4790" t="str">
        <f>VLOOKUP(C4790,'Country code'!$B$1:$C$992,2,FALSE)</f>
        <v>VCT</v>
      </c>
      <c r="C4790" t="s">
        <v>304</v>
      </c>
      <c r="D4790">
        <v>1998</v>
      </c>
      <c r="E4790">
        <v>48.9</v>
      </c>
      <c r="F4790">
        <v>4.5</v>
      </c>
      <c r="G4790">
        <v>50.1</v>
      </c>
      <c r="H4790">
        <v>5.5</v>
      </c>
    </row>
    <row r="4791" spans="1:8" x14ac:dyDescent="0.2">
      <c r="A4791" t="str">
        <f t="shared" si="74"/>
        <v>VCT1999</v>
      </c>
      <c r="B4791" t="str">
        <f>VLOOKUP(C4791,'Country code'!$B$1:$C$992,2,FALSE)</f>
        <v>VCT</v>
      </c>
      <c r="C4791" t="s">
        <v>304</v>
      </c>
      <c r="D4791">
        <v>1999</v>
      </c>
      <c r="E4791">
        <v>48.8</v>
      </c>
      <c r="F4791">
        <v>4.5</v>
      </c>
      <c r="G4791">
        <v>50</v>
      </c>
      <c r="H4791">
        <v>5.6</v>
      </c>
    </row>
    <row r="4792" spans="1:8" x14ac:dyDescent="0.2">
      <c r="A4792" t="str">
        <f t="shared" si="74"/>
        <v>VCT2000</v>
      </c>
      <c r="B4792" t="str">
        <f>VLOOKUP(C4792,'Country code'!$B$1:$C$992,2,FALSE)</f>
        <v>VCT</v>
      </c>
      <c r="C4792" t="s">
        <v>304</v>
      </c>
      <c r="D4792">
        <v>2000</v>
      </c>
      <c r="E4792">
        <v>48.7</v>
      </c>
      <c r="F4792">
        <v>4.5</v>
      </c>
      <c r="G4792">
        <v>49.9</v>
      </c>
      <c r="H4792">
        <v>5.7</v>
      </c>
    </row>
    <row r="4793" spans="1:8" x14ac:dyDescent="0.2">
      <c r="A4793" t="str">
        <f t="shared" si="74"/>
        <v>VCT2001</v>
      </c>
      <c r="B4793" t="str">
        <f>VLOOKUP(C4793,'Country code'!$B$1:$C$992,2,FALSE)</f>
        <v>VCT</v>
      </c>
      <c r="C4793" t="s">
        <v>304</v>
      </c>
      <c r="D4793">
        <v>2001</v>
      </c>
      <c r="E4793">
        <v>48.5</v>
      </c>
      <c r="F4793">
        <v>4.5</v>
      </c>
      <c r="G4793">
        <v>49.8</v>
      </c>
      <c r="H4793">
        <v>5.7</v>
      </c>
    </row>
    <row r="4794" spans="1:8" x14ac:dyDescent="0.2">
      <c r="A4794" t="str">
        <f t="shared" si="74"/>
        <v>VCT2002</v>
      </c>
      <c r="B4794" t="str">
        <f>VLOOKUP(C4794,'Country code'!$B$1:$C$992,2,FALSE)</f>
        <v>VCT</v>
      </c>
      <c r="C4794" t="s">
        <v>304</v>
      </c>
      <c r="D4794">
        <v>2002</v>
      </c>
      <c r="E4794">
        <v>48.4</v>
      </c>
      <c r="F4794">
        <v>4.5</v>
      </c>
      <c r="G4794">
        <v>49.8</v>
      </c>
      <c r="H4794">
        <v>5.7</v>
      </c>
    </row>
    <row r="4795" spans="1:8" x14ac:dyDescent="0.2">
      <c r="A4795" t="str">
        <f t="shared" ref="A4795:A4858" si="75">B4795&amp;D4795</f>
        <v>VCT2003</v>
      </c>
      <c r="B4795" t="str">
        <f>VLOOKUP(C4795,'Country code'!$B$1:$C$992,2,FALSE)</f>
        <v>VCT</v>
      </c>
      <c r="C4795" t="s">
        <v>304</v>
      </c>
      <c r="D4795">
        <v>2003</v>
      </c>
      <c r="E4795">
        <v>48.3</v>
      </c>
      <c r="F4795">
        <v>4.5999999999999996</v>
      </c>
      <c r="G4795">
        <v>49.7</v>
      </c>
      <c r="H4795">
        <v>5.7</v>
      </c>
    </row>
    <row r="4796" spans="1:8" x14ac:dyDescent="0.2">
      <c r="A4796" t="str">
        <f t="shared" si="75"/>
        <v>VCT2004</v>
      </c>
      <c r="B4796" t="str">
        <f>VLOOKUP(C4796,'Country code'!$B$1:$C$992,2,FALSE)</f>
        <v>VCT</v>
      </c>
      <c r="C4796" t="s">
        <v>304</v>
      </c>
      <c r="D4796">
        <v>2004</v>
      </c>
      <c r="E4796">
        <v>48.2</v>
      </c>
      <c r="F4796">
        <v>4.5</v>
      </c>
      <c r="G4796">
        <v>49.7</v>
      </c>
      <c r="H4796">
        <v>5.7</v>
      </c>
    </row>
    <row r="4797" spans="1:8" x14ac:dyDescent="0.2">
      <c r="A4797" t="str">
        <f t="shared" si="75"/>
        <v>VCT2005</v>
      </c>
      <c r="B4797" t="str">
        <f>VLOOKUP(C4797,'Country code'!$B$1:$C$992,2,FALSE)</f>
        <v>VCT</v>
      </c>
      <c r="C4797" t="s">
        <v>304</v>
      </c>
      <c r="D4797">
        <v>2005</v>
      </c>
      <c r="E4797">
        <v>48.1</v>
      </c>
      <c r="F4797">
        <v>4.5</v>
      </c>
      <c r="G4797">
        <v>49.6</v>
      </c>
      <c r="H4797">
        <v>5.8</v>
      </c>
    </row>
    <row r="4798" spans="1:8" x14ac:dyDescent="0.2">
      <c r="A4798" t="str">
        <f t="shared" si="75"/>
        <v>VCT2006</v>
      </c>
      <c r="B4798" t="str">
        <f>VLOOKUP(C4798,'Country code'!$B$1:$C$992,2,FALSE)</f>
        <v>VCT</v>
      </c>
      <c r="C4798" t="s">
        <v>304</v>
      </c>
      <c r="D4798">
        <v>2006</v>
      </c>
      <c r="E4798">
        <v>47.9</v>
      </c>
      <c r="F4798">
        <v>4.5</v>
      </c>
      <c r="G4798">
        <v>49.5</v>
      </c>
      <c r="H4798">
        <v>5.7</v>
      </c>
    </row>
    <row r="4799" spans="1:8" x14ac:dyDescent="0.2">
      <c r="A4799" t="str">
        <f t="shared" si="75"/>
        <v>VCT2007</v>
      </c>
      <c r="B4799" t="str">
        <f>VLOOKUP(C4799,'Country code'!$B$1:$C$992,2,FALSE)</f>
        <v>VCT</v>
      </c>
      <c r="C4799" t="s">
        <v>304</v>
      </c>
      <c r="D4799">
        <v>2007</v>
      </c>
      <c r="E4799">
        <v>47.8</v>
      </c>
      <c r="F4799">
        <v>4.5</v>
      </c>
      <c r="G4799">
        <v>49.4</v>
      </c>
      <c r="H4799">
        <v>5.7</v>
      </c>
    </row>
    <row r="4800" spans="1:8" x14ac:dyDescent="0.2">
      <c r="A4800" t="str">
        <f t="shared" si="75"/>
        <v>VCT2008</v>
      </c>
      <c r="B4800" t="str">
        <f>VLOOKUP(C4800,'Country code'!$B$1:$C$992,2,FALSE)</f>
        <v>VCT</v>
      </c>
      <c r="C4800" t="s">
        <v>304</v>
      </c>
      <c r="D4800">
        <v>2008</v>
      </c>
      <c r="E4800">
        <v>47.7</v>
      </c>
      <c r="F4800">
        <v>4.5</v>
      </c>
      <c r="G4800">
        <v>49.4</v>
      </c>
      <c r="H4800">
        <v>5.7</v>
      </c>
    </row>
    <row r="4801" spans="1:8" x14ac:dyDescent="0.2">
      <c r="A4801" t="str">
        <f t="shared" si="75"/>
        <v>SDN1968</v>
      </c>
      <c r="B4801" t="str">
        <f>VLOOKUP(C4801,'Country code'!$B$1:$C$992,2,FALSE)</f>
        <v>SDN</v>
      </c>
      <c r="C4801" t="s">
        <v>132</v>
      </c>
      <c r="D4801">
        <v>1968</v>
      </c>
      <c r="E4801">
        <v>46.2</v>
      </c>
      <c r="F4801">
        <v>4.2</v>
      </c>
      <c r="G4801">
        <v>42.8</v>
      </c>
      <c r="H4801">
        <v>4.5</v>
      </c>
    </row>
    <row r="4802" spans="1:8" x14ac:dyDescent="0.2">
      <c r="A4802" t="str">
        <f t="shared" si="75"/>
        <v>SDN1969</v>
      </c>
      <c r="B4802" t="str">
        <f>VLOOKUP(C4802,'Country code'!$B$1:$C$992,2,FALSE)</f>
        <v>SDN</v>
      </c>
      <c r="C4802" t="s">
        <v>132</v>
      </c>
      <c r="D4802">
        <v>1969</v>
      </c>
      <c r="E4802">
        <v>46.4</v>
      </c>
      <c r="F4802">
        <v>4.0999999999999996</v>
      </c>
      <c r="G4802">
        <v>42.9</v>
      </c>
      <c r="H4802">
        <v>4.5999999999999996</v>
      </c>
    </row>
    <row r="4803" spans="1:8" x14ac:dyDescent="0.2">
      <c r="A4803" t="str">
        <f t="shared" si="75"/>
        <v>SDN1970</v>
      </c>
      <c r="B4803" t="str">
        <f>VLOOKUP(C4803,'Country code'!$B$1:$C$992,2,FALSE)</f>
        <v>SDN</v>
      </c>
      <c r="C4803" t="s">
        <v>132</v>
      </c>
      <c r="D4803">
        <v>1970</v>
      </c>
      <c r="E4803">
        <v>46.5</v>
      </c>
      <c r="F4803">
        <v>4.2</v>
      </c>
      <c r="G4803">
        <v>42.9</v>
      </c>
      <c r="H4803">
        <v>4.5999999999999996</v>
      </c>
    </row>
    <row r="4804" spans="1:8" x14ac:dyDescent="0.2">
      <c r="A4804" t="str">
        <f t="shared" si="75"/>
        <v>SDN1971</v>
      </c>
      <c r="B4804" t="str">
        <f>VLOOKUP(C4804,'Country code'!$B$1:$C$992,2,FALSE)</f>
        <v>SDN</v>
      </c>
      <c r="C4804" t="s">
        <v>132</v>
      </c>
      <c r="D4804">
        <v>1971</v>
      </c>
      <c r="E4804">
        <v>46.7</v>
      </c>
      <c r="F4804">
        <v>4.2</v>
      </c>
      <c r="G4804">
        <v>43</v>
      </c>
      <c r="H4804">
        <v>4.5</v>
      </c>
    </row>
    <row r="4805" spans="1:8" x14ac:dyDescent="0.2">
      <c r="A4805" t="str">
        <f t="shared" si="75"/>
        <v>SDN1972</v>
      </c>
      <c r="B4805" t="str">
        <f>VLOOKUP(C4805,'Country code'!$B$1:$C$992,2,FALSE)</f>
        <v>SDN</v>
      </c>
      <c r="C4805" t="s">
        <v>132</v>
      </c>
      <c r="D4805">
        <v>1972</v>
      </c>
      <c r="E4805">
        <v>46.8</v>
      </c>
      <c r="F4805">
        <v>4.3</v>
      </c>
      <c r="G4805">
        <v>43</v>
      </c>
      <c r="H4805">
        <v>4.5</v>
      </c>
    </row>
    <row r="4806" spans="1:8" x14ac:dyDescent="0.2">
      <c r="A4806" t="str">
        <f t="shared" si="75"/>
        <v>SDN1973</v>
      </c>
      <c r="B4806" t="str">
        <f>VLOOKUP(C4806,'Country code'!$B$1:$C$992,2,FALSE)</f>
        <v>SDN</v>
      </c>
      <c r="C4806" t="s">
        <v>132</v>
      </c>
      <c r="D4806">
        <v>1973</v>
      </c>
      <c r="E4806">
        <v>47</v>
      </c>
      <c r="F4806">
        <v>4.3</v>
      </c>
      <c r="G4806">
        <v>43</v>
      </c>
      <c r="H4806">
        <v>4.5</v>
      </c>
    </row>
    <row r="4807" spans="1:8" x14ac:dyDescent="0.2">
      <c r="A4807" t="str">
        <f t="shared" si="75"/>
        <v>SDN1974</v>
      </c>
      <c r="B4807" t="str">
        <f>VLOOKUP(C4807,'Country code'!$B$1:$C$992,2,FALSE)</f>
        <v>SDN</v>
      </c>
      <c r="C4807" t="s">
        <v>132</v>
      </c>
      <c r="D4807">
        <v>1974</v>
      </c>
      <c r="E4807">
        <v>47.2</v>
      </c>
      <c r="F4807">
        <v>4.3</v>
      </c>
      <c r="G4807">
        <v>43.1</v>
      </c>
      <c r="H4807">
        <v>4.5</v>
      </c>
    </row>
    <row r="4808" spans="1:8" x14ac:dyDescent="0.2">
      <c r="A4808" t="str">
        <f t="shared" si="75"/>
        <v>SDN1975</v>
      </c>
      <c r="B4808" t="str">
        <f>VLOOKUP(C4808,'Country code'!$B$1:$C$992,2,FALSE)</f>
        <v>SDN</v>
      </c>
      <c r="C4808" t="s">
        <v>132</v>
      </c>
      <c r="D4808">
        <v>1975</v>
      </c>
      <c r="E4808">
        <v>47.3</v>
      </c>
      <c r="F4808">
        <v>4.3</v>
      </c>
      <c r="G4808">
        <v>43.1</v>
      </c>
      <c r="H4808">
        <v>4.5</v>
      </c>
    </row>
    <row r="4809" spans="1:8" x14ac:dyDescent="0.2">
      <c r="A4809" t="str">
        <f t="shared" si="75"/>
        <v>SDN1976</v>
      </c>
      <c r="B4809" t="str">
        <f>VLOOKUP(C4809,'Country code'!$B$1:$C$992,2,FALSE)</f>
        <v>SDN</v>
      </c>
      <c r="C4809" t="s">
        <v>132</v>
      </c>
      <c r="D4809">
        <v>1976</v>
      </c>
      <c r="E4809">
        <v>47.5</v>
      </c>
      <c r="F4809">
        <v>4.4000000000000004</v>
      </c>
      <c r="G4809">
        <v>43.2</v>
      </c>
      <c r="H4809">
        <v>4.5</v>
      </c>
    </row>
    <row r="4810" spans="1:8" x14ac:dyDescent="0.2">
      <c r="A4810" t="str">
        <f t="shared" si="75"/>
        <v>SDN1977</v>
      </c>
      <c r="B4810" t="str">
        <f>VLOOKUP(C4810,'Country code'!$B$1:$C$992,2,FALSE)</f>
        <v>SDN</v>
      </c>
      <c r="C4810" t="s">
        <v>132</v>
      </c>
      <c r="D4810">
        <v>1977</v>
      </c>
      <c r="E4810">
        <v>47.7</v>
      </c>
      <c r="F4810">
        <v>4.4000000000000004</v>
      </c>
      <c r="G4810">
        <v>43.2</v>
      </c>
      <c r="H4810">
        <v>4.5</v>
      </c>
    </row>
    <row r="4811" spans="1:8" x14ac:dyDescent="0.2">
      <c r="A4811" t="str">
        <f t="shared" si="75"/>
        <v>SDN1978</v>
      </c>
      <c r="B4811" t="str">
        <f>VLOOKUP(C4811,'Country code'!$B$1:$C$992,2,FALSE)</f>
        <v>SDN</v>
      </c>
      <c r="C4811" t="s">
        <v>132</v>
      </c>
      <c r="D4811">
        <v>1978</v>
      </c>
      <c r="E4811">
        <v>47.9</v>
      </c>
      <c r="F4811">
        <v>4.3</v>
      </c>
      <c r="G4811">
        <v>43.2</v>
      </c>
      <c r="H4811">
        <v>4.5</v>
      </c>
    </row>
    <row r="4812" spans="1:8" x14ac:dyDescent="0.2">
      <c r="A4812" t="str">
        <f t="shared" si="75"/>
        <v>SDN1979</v>
      </c>
      <c r="B4812" t="str">
        <f>VLOOKUP(C4812,'Country code'!$B$1:$C$992,2,FALSE)</f>
        <v>SDN</v>
      </c>
      <c r="C4812" t="s">
        <v>132</v>
      </c>
      <c r="D4812">
        <v>1979</v>
      </c>
      <c r="E4812">
        <v>48</v>
      </c>
      <c r="F4812">
        <v>4.4000000000000004</v>
      </c>
      <c r="G4812">
        <v>43.2</v>
      </c>
      <c r="H4812">
        <v>4.5</v>
      </c>
    </row>
    <row r="4813" spans="1:8" x14ac:dyDescent="0.2">
      <c r="A4813" t="str">
        <f t="shared" si="75"/>
        <v>SDN1980</v>
      </c>
      <c r="B4813" t="str">
        <f>VLOOKUP(C4813,'Country code'!$B$1:$C$992,2,FALSE)</f>
        <v>SDN</v>
      </c>
      <c r="C4813" t="s">
        <v>132</v>
      </c>
      <c r="D4813">
        <v>1980</v>
      </c>
      <c r="E4813">
        <v>48.2</v>
      </c>
      <c r="F4813">
        <v>4.4000000000000004</v>
      </c>
      <c r="G4813">
        <v>43.3</v>
      </c>
      <c r="H4813">
        <v>4.5</v>
      </c>
    </row>
    <row r="4814" spans="1:8" x14ac:dyDescent="0.2">
      <c r="A4814" t="str">
        <f t="shared" si="75"/>
        <v>SDN1981</v>
      </c>
      <c r="B4814" t="str">
        <f>VLOOKUP(C4814,'Country code'!$B$1:$C$992,2,FALSE)</f>
        <v>SDN</v>
      </c>
      <c r="C4814" t="s">
        <v>132</v>
      </c>
      <c r="D4814">
        <v>1981</v>
      </c>
      <c r="E4814">
        <v>48.4</v>
      </c>
      <c r="F4814">
        <v>4.3</v>
      </c>
      <c r="G4814">
        <v>43.3</v>
      </c>
      <c r="H4814">
        <v>4.4000000000000004</v>
      </c>
    </row>
    <row r="4815" spans="1:8" x14ac:dyDescent="0.2">
      <c r="A4815" t="str">
        <f t="shared" si="75"/>
        <v>SDN1982</v>
      </c>
      <c r="B4815" t="str">
        <f>VLOOKUP(C4815,'Country code'!$B$1:$C$992,2,FALSE)</f>
        <v>SDN</v>
      </c>
      <c r="C4815" t="s">
        <v>132</v>
      </c>
      <c r="D4815">
        <v>1982</v>
      </c>
      <c r="E4815">
        <v>48.6</v>
      </c>
      <c r="F4815">
        <v>4.3</v>
      </c>
      <c r="G4815">
        <v>43.4</v>
      </c>
      <c r="H4815">
        <v>4.4000000000000004</v>
      </c>
    </row>
    <row r="4816" spans="1:8" x14ac:dyDescent="0.2">
      <c r="A4816" t="str">
        <f t="shared" si="75"/>
        <v>SDN1983</v>
      </c>
      <c r="B4816" t="str">
        <f>VLOOKUP(C4816,'Country code'!$B$1:$C$992,2,FALSE)</f>
        <v>SDN</v>
      </c>
      <c r="C4816" t="s">
        <v>132</v>
      </c>
      <c r="D4816">
        <v>1983</v>
      </c>
      <c r="E4816">
        <v>48.7</v>
      </c>
      <c r="F4816">
        <v>4.3</v>
      </c>
      <c r="G4816">
        <v>43.4</v>
      </c>
      <c r="H4816">
        <v>4.4000000000000004</v>
      </c>
    </row>
    <row r="4817" spans="1:8" x14ac:dyDescent="0.2">
      <c r="A4817" t="str">
        <f t="shared" si="75"/>
        <v>SDN1984</v>
      </c>
      <c r="B4817" t="str">
        <f>VLOOKUP(C4817,'Country code'!$B$1:$C$992,2,FALSE)</f>
        <v>SDN</v>
      </c>
      <c r="C4817" t="s">
        <v>132</v>
      </c>
      <c r="D4817">
        <v>1984</v>
      </c>
      <c r="E4817">
        <v>48.9</v>
      </c>
      <c r="F4817">
        <v>4.4000000000000004</v>
      </c>
      <c r="G4817">
        <v>43.4</v>
      </c>
      <c r="H4817">
        <v>4.4000000000000004</v>
      </c>
    </row>
    <row r="4818" spans="1:8" x14ac:dyDescent="0.2">
      <c r="A4818" t="str">
        <f t="shared" si="75"/>
        <v>SDN1985</v>
      </c>
      <c r="B4818" t="str">
        <f>VLOOKUP(C4818,'Country code'!$B$1:$C$992,2,FALSE)</f>
        <v>SDN</v>
      </c>
      <c r="C4818" t="s">
        <v>132</v>
      </c>
      <c r="D4818">
        <v>1985</v>
      </c>
      <c r="E4818">
        <v>49.1</v>
      </c>
      <c r="F4818">
        <v>4.3</v>
      </c>
      <c r="G4818">
        <v>43.4</v>
      </c>
      <c r="H4818">
        <v>4.4000000000000004</v>
      </c>
    </row>
    <row r="4819" spans="1:8" x14ac:dyDescent="0.2">
      <c r="A4819" t="str">
        <f t="shared" si="75"/>
        <v>SDN1986</v>
      </c>
      <c r="B4819" t="str">
        <f>VLOOKUP(C4819,'Country code'!$B$1:$C$992,2,FALSE)</f>
        <v>SDN</v>
      </c>
      <c r="C4819" t="s">
        <v>132</v>
      </c>
      <c r="D4819">
        <v>1986</v>
      </c>
      <c r="E4819">
        <v>49.2</v>
      </c>
      <c r="F4819">
        <v>4.3</v>
      </c>
      <c r="G4819">
        <v>43.5</v>
      </c>
      <c r="H4819">
        <v>4.3</v>
      </c>
    </row>
    <row r="4820" spans="1:8" x14ac:dyDescent="0.2">
      <c r="A4820" t="str">
        <f t="shared" si="75"/>
        <v>SDN1987</v>
      </c>
      <c r="B4820" t="str">
        <f>VLOOKUP(C4820,'Country code'!$B$1:$C$992,2,FALSE)</f>
        <v>SDN</v>
      </c>
      <c r="C4820" t="s">
        <v>132</v>
      </c>
      <c r="D4820">
        <v>1987</v>
      </c>
      <c r="E4820">
        <v>49.4</v>
      </c>
      <c r="F4820">
        <v>4.4000000000000004</v>
      </c>
      <c r="G4820">
        <v>43.5</v>
      </c>
      <c r="H4820">
        <v>4.4000000000000004</v>
      </c>
    </row>
    <row r="4821" spans="1:8" x14ac:dyDescent="0.2">
      <c r="A4821" t="str">
        <f t="shared" si="75"/>
        <v>SDN1988</v>
      </c>
      <c r="B4821" t="str">
        <f>VLOOKUP(C4821,'Country code'!$B$1:$C$992,2,FALSE)</f>
        <v>SDN</v>
      </c>
      <c r="C4821" t="s">
        <v>132</v>
      </c>
      <c r="D4821">
        <v>1988</v>
      </c>
      <c r="E4821">
        <v>49.5</v>
      </c>
      <c r="F4821">
        <v>4.3</v>
      </c>
      <c r="G4821">
        <v>43.5</v>
      </c>
      <c r="H4821">
        <v>4.4000000000000004</v>
      </c>
    </row>
    <row r="4822" spans="1:8" x14ac:dyDescent="0.2">
      <c r="A4822" t="str">
        <f t="shared" si="75"/>
        <v>SDN1989</v>
      </c>
      <c r="B4822" t="str">
        <f>VLOOKUP(C4822,'Country code'!$B$1:$C$992,2,FALSE)</f>
        <v>SDN</v>
      </c>
      <c r="C4822" t="s">
        <v>132</v>
      </c>
      <c r="D4822">
        <v>1989</v>
      </c>
      <c r="E4822">
        <v>49.7</v>
      </c>
      <c r="F4822">
        <v>4.3</v>
      </c>
      <c r="G4822">
        <v>43.6</v>
      </c>
      <c r="H4822">
        <v>4.4000000000000004</v>
      </c>
    </row>
    <row r="4823" spans="1:8" x14ac:dyDescent="0.2">
      <c r="A4823" t="str">
        <f t="shared" si="75"/>
        <v>SDN1990</v>
      </c>
      <c r="B4823" t="str">
        <f>VLOOKUP(C4823,'Country code'!$B$1:$C$992,2,FALSE)</f>
        <v>SDN</v>
      </c>
      <c r="C4823" t="s">
        <v>132</v>
      </c>
      <c r="D4823">
        <v>1990</v>
      </c>
      <c r="E4823">
        <v>49.9</v>
      </c>
      <c r="F4823">
        <v>4.2</v>
      </c>
      <c r="G4823">
        <v>43.6</v>
      </c>
      <c r="H4823">
        <v>4.3</v>
      </c>
    </row>
    <row r="4824" spans="1:8" x14ac:dyDescent="0.2">
      <c r="A4824" t="str">
        <f t="shared" si="75"/>
        <v>SDN1991</v>
      </c>
      <c r="B4824" t="str">
        <f>VLOOKUP(C4824,'Country code'!$B$1:$C$992,2,FALSE)</f>
        <v>SDN</v>
      </c>
      <c r="C4824" t="s">
        <v>132</v>
      </c>
      <c r="D4824">
        <v>1991</v>
      </c>
      <c r="E4824">
        <v>50.1</v>
      </c>
      <c r="F4824">
        <v>4.0999999999999996</v>
      </c>
      <c r="G4824">
        <v>43.7</v>
      </c>
      <c r="H4824">
        <v>4.3</v>
      </c>
    </row>
    <row r="4825" spans="1:8" x14ac:dyDescent="0.2">
      <c r="A4825" t="str">
        <f t="shared" si="75"/>
        <v>SDN1992</v>
      </c>
      <c r="B4825" t="str">
        <f>VLOOKUP(C4825,'Country code'!$B$1:$C$992,2,FALSE)</f>
        <v>SDN</v>
      </c>
      <c r="C4825" t="s">
        <v>132</v>
      </c>
      <c r="D4825">
        <v>1992</v>
      </c>
      <c r="E4825">
        <v>50.3</v>
      </c>
      <c r="F4825">
        <v>4.2</v>
      </c>
      <c r="G4825">
        <v>43.7</v>
      </c>
      <c r="H4825">
        <v>4.3</v>
      </c>
    </row>
    <row r="4826" spans="1:8" x14ac:dyDescent="0.2">
      <c r="A4826" t="str">
        <f t="shared" si="75"/>
        <v>SDN1993</v>
      </c>
      <c r="B4826" t="str">
        <f>VLOOKUP(C4826,'Country code'!$B$1:$C$992,2,FALSE)</f>
        <v>SDN</v>
      </c>
      <c r="C4826" t="s">
        <v>132</v>
      </c>
      <c r="D4826">
        <v>1993</v>
      </c>
      <c r="E4826">
        <v>50.5</v>
      </c>
      <c r="F4826">
        <v>4.0999999999999996</v>
      </c>
      <c r="G4826">
        <v>43.8</v>
      </c>
      <c r="H4826">
        <v>4.3</v>
      </c>
    </row>
    <row r="4827" spans="1:8" x14ac:dyDescent="0.2">
      <c r="A4827" t="str">
        <f t="shared" si="75"/>
        <v>SDN1994</v>
      </c>
      <c r="B4827" t="str">
        <f>VLOOKUP(C4827,'Country code'!$B$1:$C$992,2,FALSE)</f>
        <v>SDN</v>
      </c>
      <c r="C4827" t="s">
        <v>132</v>
      </c>
      <c r="D4827">
        <v>1994</v>
      </c>
      <c r="E4827">
        <v>50.6</v>
      </c>
      <c r="F4827">
        <v>4.0999999999999996</v>
      </c>
      <c r="G4827">
        <v>43.8</v>
      </c>
      <c r="H4827">
        <v>4.3</v>
      </c>
    </row>
    <row r="4828" spans="1:8" x14ac:dyDescent="0.2">
      <c r="A4828" t="str">
        <f t="shared" si="75"/>
        <v>SDN1995</v>
      </c>
      <c r="B4828" t="str">
        <f>VLOOKUP(C4828,'Country code'!$B$1:$C$992,2,FALSE)</f>
        <v>SDN</v>
      </c>
      <c r="C4828" t="s">
        <v>132</v>
      </c>
      <c r="D4828">
        <v>1995</v>
      </c>
      <c r="E4828">
        <v>50.8</v>
      </c>
      <c r="F4828">
        <v>4</v>
      </c>
      <c r="G4828">
        <v>43.9</v>
      </c>
      <c r="H4828">
        <v>4.2</v>
      </c>
    </row>
    <row r="4829" spans="1:8" x14ac:dyDescent="0.2">
      <c r="A4829" t="str">
        <f t="shared" si="75"/>
        <v>SDN1996</v>
      </c>
      <c r="B4829" t="str">
        <f>VLOOKUP(C4829,'Country code'!$B$1:$C$992,2,FALSE)</f>
        <v>SDN</v>
      </c>
      <c r="C4829" t="s">
        <v>132</v>
      </c>
      <c r="D4829">
        <v>1996</v>
      </c>
      <c r="E4829">
        <v>51</v>
      </c>
      <c r="F4829">
        <v>4</v>
      </c>
      <c r="G4829">
        <v>43.9</v>
      </c>
      <c r="H4829">
        <v>4.2</v>
      </c>
    </row>
    <row r="4830" spans="1:8" x14ac:dyDescent="0.2">
      <c r="A4830" t="str">
        <f t="shared" si="75"/>
        <v>SDN1997</v>
      </c>
      <c r="B4830" t="str">
        <f>VLOOKUP(C4830,'Country code'!$B$1:$C$992,2,FALSE)</f>
        <v>SDN</v>
      </c>
      <c r="C4830" t="s">
        <v>132</v>
      </c>
      <c r="D4830">
        <v>1997</v>
      </c>
      <c r="E4830">
        <v>51.1</v>
      </c>
      <c r="F4830">
        <v>3.9</v>
      </c>
      <c r="G4830">
        <v>43.9</v>
      </c>
      <c r="H4830">
        <v>4.2</v>
      </c>
    </row>
    <row r="4831" spans="1:8" x14ac:dyDescent="0.2">
      <c r="A4831" t="str">
        <f t="shared" si="75"/>
        <v>SDN1998</v>
      </c>
      <c r="B4831" t="str">
        <f>VLOOKUP(C4831,'Country code'!$B$1:$C$992,2,FALSE)</f>
        <v>SDN</v>
      </c>
      <c r="C4831" t="s">
        <v>132</v>
      </c>
      <c r="D4831">
        <v>1998</v>
      </c>
      <c r="E4831">
        <v>51.3</v>
      </c>
      <c r="F4831">
        <v>3.9</v>
      </c>
      <c r="G4831">
        <v>44</v>
      </c>
      <c r="H4831">
        <v>4.0999999999999996</v>
      </c>
    </row>
    <row r="4832" spans="1:8" x14ac:dyDescent="0.2">
      <c r="A4832" t="str">
        <f t="shared" si="75"/>
        <v>SDN1999</v>
      </c>
      <c r="B4832" t="str">
        <f>VLOOKUP(C4832,'Country code'!$B$1:$C$992,2,FALSE)</f>
        <v>SDN</v>
      </c>
      <c r="C4832" t="s">
        <v>132</v>
      </c>
      <c r="D4832">
        <v>1999</v>
      </c>
      <c r="E4832">
        <v>51.5</v>
      </c>
      <c r="F4832">
        <v>3.8</v>
      </c>
      <c r="G4832">
        <v>44</v>
      </c>
      <c r="H4832">
        <v>4</v>
      </c>
    </row>
    <row r="4833" spans="1:8" x14ac:dyDescent="0.2">
      <c r="A4833" t="str">
        <f t="shared" si="75"/>
        <v>SDN2000</v>
      </c>
      <c r="B4833" t="str">
        <f>VLOOKUP(C4833,'Country code'!$B$1:$C$992,2,FALSE)</f>
        <v>SDN</v>
      </c>
      <c r="C4833" t="s">
        <v>132</v>
      </c>
      <c r="D4833">
        <v>2000</v>
      </c>
      <c r="E4833">
        <v>51.7</v>
      </c>
      <c r="F4833">
        <v>3.7</v>
      </c>
      <c r="G4833">
        <v>44.1</v>
      </c>
      <c r="H4833">
        <v>3.9</v>
      </c>
    </row>
    <row r="4834" spans="1:8" x14ac:dyDescent="0.2">
      <c r="A4834" t="str">
        <f t="shared" si="75"/>
        <v>SDN2001</v>
      </c>
      <c r="B4834" t="str">
        <f>VLOOKUP(C4834,'Country code'!$B$1:$C$992,2,FALSE)</f>
        <v>SDN</v>
      </c>
      <c r="C4834" t="s">
        <v>132</v>
      </c>
      <c r="D4834">
        <v>2001</v>
      </c>
      <c r="E4834">
        <v>51.8</v>
      </c>
      <c r="F4834">
        <v>3.7</v>
      </c>
      <c r="G4834">
        <v>44.2</v>
      </c>
      <c r="H4834">
        <v>3.8</v>
      </c>
    </row>
    <row r="4835" spans="1:8" x14ac:dyDescent="0.2">
      <c r="A4835" t="str">
        <f t="shared" si="75"/>
        <v>SDN2002</v>
      </c>
      <c r="B4835" t="str">
        <f>VLOOKUP(C4835,'Country code'!$B$1:$C$992,2,FALSE)</f>
        <v>SDN</v>
      </c>
      <c r="C4835" t="s">
        <v>132</v>
      </c>
      <c r="D4835">
        <v>2002</v>
      </c>
      <c r="E4835">
        <v>52</v>
      </c>
      <c r="F4835">
        <v>3.7</v>
      </c>
      <c r="G4835">
        <v>44.2</v>
      </c>
      <c r="H4835">
        <v>3.8</v>
      </c>
    </row>
    <row r="4836" spans="1:8" x14ac:dyDescent="0.2">
      <c r="A4836" t="str">
        <f t="shared" si="75"/>
        <v>SDN2003</v>
      </c>
      <c r="B4836" t="str">
        <f>VLOOKUP(C4836,'Country code'!$B$1:$C$992,2,FALSE)</f>
        <v>SDN</v>
      </c>
      <c r="C4836" t="s">
        <v>132</v>
      </c>
      <c r="D4836">
        <v>2003</v>
      </c>
      <c r="E4836">
        <v>52.2</v>
      </c>
      <c r="F4836">
        <v>3.6</v>
      </c>
      <c r="G4836">
        <v>44.2</v>
      </c>
      <c r="H4836">
        <v>3.6</v>
      </c>
    </row>
    <row r="4837" spans="1:8" x14ac:dyDescent="0.2">
      <c r="A4837" t="str">
        <f t="shared" si="75"/>
        <v>SDN2004</v>
      </c>
      <c r="B4837" t="str">
        <f>VLOOKUP(C4837,'Country code'!$B$1:$C$992,2,FALSE)</f>
        <v>SDN</v>
      </c>
      <c r="C4837" t="s">
        <v>132</v>
      </c>
      <c r="D4837">
        <v>2004</v>
      </c>
      <c r="E4837">
        <v>52.4</v>
      </c>
      <c r="F4837">
        <v>3.6</v>
      </c>
      <c r="G4837">
        <v>44.3</v>
      </c>
      <c r="H4837">
        <v>3.6</v>
      </c>
    </row>
    <row r="4838" spans="1:8" x14ac:dyDescent="0.2">
      <c r="A4838" t="str">
        <f t="shared" si="75"/>
        <v>SDN2005</v>
      </c>
      <c r="B4838" t="str">
        <f>VLOOKUP(C4838,'Country code'!$B$1:$C$992,2,FALSE)</f>
        <v>SDN</v>
      </c>
      <c r="C4838" t="s">
        <v>132</v>
      </c>
      <c r="D4838">
        <v>2005</v>
      </c>
      <c r="E4838">
        <v>52.6</v>
      </c>
      <c r="F4838">
        <v>3.5</v>
      </c>
      <c r="G4838">
        <v>44.3</v>
      </c>
      <c r="H4838">
        <v>3.5</v>
      </c>
    </row>
    <row r="4839" spans="1:8" x14ac:dyDescent="0.2">
      <c r="A4839" t="str">
        <f t="shared" si="75"/>
        <v>SDN2006</v>
      </c>
      <c r="B4839" t="str">
        <f>VLOOKUP(C4839,'Country code'!$B$1:$C$992,2,FALSE)</f>
        <v>SDN</v>
      </c>
      <c r="C4839" t="s">
        <v>132</v>
      </c>
      <c r="D4839">
        <v>2006</v>
      </c>
      <c r="E4839">
        <v>52.7</v>
      </c>
      <c r="F4839">
        <v>3.4</v>
      </c>
      <c r="G4839">
        <v>44.4</v>
      </c>
      <c r="H4839">
        <v>3.3</v>
      </c>
    </row>
    <row r="4840" spans="1:8" x14ac:dyDescent="0.2">
      <c r="A4840" t="str">
        <f t="shared" si="75"/>
        <v>SDN2007</v>
      </c>
      <c r="B4840" t="str">
        <f>VLOOKUP(C4840,'Country code'!$B$1:$C$992,2,FALSE)</f>
        <v>SDN</v>
      </c>
      <c r="C4840" t="s">
        <v>132</v>
      </c>
      <c r="D4840">
        <v>2007</v>
      </c>
      <c r="E4840">
        <v>52.9</v>
      </c>
      <c r="F4840">
        <v>3.4</v>
      </c>
      <c r="G4840">
        <v>44.4</v>
      </c>
      <c r="H4840">
        <v>3.2</v>
      </c>
    </row>
    <row r="4841" spans="1:8" x14ac:dyDescent="0.2">
      <c r="A4841" t="str">
        <f t="shared" si="75"/>
        <v>SDN2008</v>
      </c>
      <c r="B4841" t="str">
        <f>VLOOKUP(C4841,'Country code'!$B$1:$C$992,2,FALSE)</f>
        <v>SDN</v>
      </c>
      <c r="C4841" t="s">
        <v>132</v>
      </c>
      <c r="D4841">
        <v>2008</v>
      </c>
      <c r="E4841">
        <v>53.1</v>
      </c>
      <c r="F4841">
        <v>3.3</v>
      </c>
      <c r="G4841">
        <v>44.5</v>
      </c>
      <c r="H4841">
        <v>3.1</v>
      </c>
    </row>
    <row r="4842" spans="1:8" x14ac:dyDescent="0.2">
      <c r="A4842" t="str">
        <f t="shared" si="75"/>
        <v>SDN2009</v>
      </c>
      <c r="B4842" t="str">
        <f>VLOOKUP(C4842,'Country code'!$B$1:$C$992,2,FALSE)</f>
        <v>SDN</v>
      </c>
      <c r="C4842" t="s">
        <v>132</v>
      </c>
      <c r="D4842">
        <v>2009</v>
      </c>
      <c r="E4842">
        <v>53.3</v>
      </c>
      <c r="F4842">
        <v>3.2</v>
      </c>
      <c r="G4842">
        <v>44.5</v>
      </c>
      <c r="H4842">
        <v>3</v>
      </c>
    </row>
    <row r="4843" spans="1:8" x14ac:dyDescent="0.2">
      <c r="A4843" t="str">
        <f t="shared" si="75"/>
        <v>SDN2010</v>
      </c>
      <c r="B4843" t="str">
        <f>VLOOKUP(C4843,'Country code'!$B$1:$C$992,2,FALSE)</f>
        <v>SDN</v>
      </c>
      <c r="C4843" t="s">
        <v>132</v>
      </c>
      <c r="D4843">
        <v>2010</v>
      </c>
      <c r="E4843">
        <v>53.2</v>
      </c>
      <c r="F4843">
        <v>3.3</v>
      </c>
      <c r="G4843">
        <v>44.4</v>
      </c>
      <c r="H4843">
        <v>3</v>
      </c>
    </row>
    <row r="4844" spans="1:8" x14ac:dyDescent="0.2">
      <c r="A4844" t="str">
        <f t="shared" si="75"/>
        <v>SDN2011</v>
      </c>
      <c r="B4844" t="str">
        <f>VLOOKUP(C4844,'Country code'!$B$1:$C$992,2,FALSE)</f>
        <v>SDN</v>
      </c>
      <c r="C4844" t="s">
        <v>132</v>
      </c>
      <c r="D4844">
        <v>2011</v>
      </c>
      <c r="E4844">
        <v>53.2</v>
      </c>
      <c r="F4844">
        <v>3.3</v>
      </c>
      <c r="G4844">
        <v>44.2</v>
      </c>
      <c r="H4844">
        <v>3.1</v>
      </c>
    </row>
    <row r="4845" spans="1:8" x14ac:dyDescent="0.2">
      <c r="A4845" t="str">
        <f t="shared" si="75"/>
        <v>SDN2012</v>
      </c>
      <c r="B4845" t="str">
        <f>VLOOKUP(C4845,'Country code'!$B$1:$C$992,2,FALSE)</f>
        <v>SDN</v>
      </c>
      <c r="C4845" t="s">
        <v>132</v>
      </c>
      <c r="D4845">
        <v>2012</v>
      </c>
      <c r="E4845">
        <v>53.1</v>
      </c>
      <c r="F4845">
        <v>3.4</v>
      </c>
      <c r="G4845">
        <v>44.1</v>
      </c>
      <c r="H4845">
        <v>3.2</v>
      </c>
    </row>
    <row r="4846" spans="1:8" x14ac:dyDescent="0.2">
      <c r="A4846" t="str">
        <f t="shared" si="75"/>
        <v>SDN2013</v>
      </c>
      <c r="B4846" t="str">
        <f>VLOOKUP(C4846,'Country code'!$B$1:$C$992,2,FALSE)</f>
        <v>SDN</v>
      </c>
      <c r="C4846" t="s">
        <v>132</v>
      </c>
      <c r="D4846">
        <v>2013</v>
      </c>
      <c r="E4846">
        <v>53.1</v>
      </c>
      <c r="F4846">
        <v>3.5</v>
      </c>
      <c r="G4846">
        <v>43.9</v>
      </c>
      <c r="H4846">
        <v>3.2</v>
      </c>
    </row>
    <row r="4847" spans="1:8" x14ac:dyDescent="0.2">
      <c r="A4847" t="str">
        <f t="shared" si="75"/>
        <v>SDN2014</v>
      </c>
      <c r="B4847" t="str">
        <f>VLOOKUP(C4847,'Country code'!$B$1:$C$992,2,FALSE)</f>
        <v>SDN</v>
      </c>
      <c r="C4847" t="s">
        <v>132</v>
      </c>
      <c r="D4847">
        <v>2014</v>
      </c>
      <c r="E4847">
        <v>53</v>
      </c>
      <c r="F4847">
        <v>3.6</v>
      </c>
      <c r="G4847">
        <v>43.8</v>
      </c>
      <c r="H4847">
        <v>3.3</v>
      </c>
    </row>
    <row r="4848" spans="1:8" x14ac:dyDescent="0.2">
      <c r="A4848" t="str">
        <f t="shared" si="75"/>
        <v>SUR2005</v>
      </c>
      <c r="B4848" t="str">
        <f>VLOOKUP(C4848,'Country code'!$B$1:$C$992,2,FALSE)</f>
        <v>SUR</v>
      </c>
      <c r="C4848" t="s">
        <v>133</v>
      </c>
      <c r="D4848">
        <v>2005</v>
      </c>
      <c r="E4848">
        <v>46</v>
      </c>
      <c r="F4848">
        <v>4.4000000000000004</v>
      </c>
      <c r="G4848">
        <v>47</v>
      </c>
      <c r="H4848">
        <v>5.4</v>
      </c>
    </row>
    <row r="4849" spans="1:8" x14ac:dyDescent="0.2">
      <c r="A4849" t="str">
        <f t="shared" si="75"/>
        <v>SUR2006</v>
      </c>
      <c r="B4849" t="str">
        <f>VLOOKUP(C4849,'Country code'!$B$1:$C$992,2,FALSE)</f>
        <v>SUR</v>
      </c>
      <c r="C4849" t="s">
        <v>133</v>
      </c>
      <c r="D4849">
        <v>2006</v>
      </c>
      <c r="E4849">
        <v>45.9</v>
      </c>
      <c r="F4849">
        <v>4.5</v>
      </c>
      <c r="G4849">
        <v>46.9</v>
      </c>
      <c r="H4849">
        <v>5.4</v>
      </c>
    </row>
    <row r="4850" spans="1:8" x14ac:dyDescent="0.2">
      <c r="A4850" t="str">
        <f t="shared" si="75"/>
        <v>SUR2007</v>
      </c>
      <c r="B4850" t="str">
        <f>VLOOKUP(C4850,'Country code'!$B$1:$C$992,2,FALSE)</f>
        <v>SUR</v>
      </c>
      <c r="C4850" t="s">
        <v>133</v>
      </c>
      <c r="D4850">
        <v>2007</v>
      </c>
      <c r="E4850">
        <v>45.8</v>
      </c>
      <c r="F4850">
        <v>4.5</v>
      </c>
      <c r="G4850">
        <v>46.9</v>
      </c>
      <c r="H4850">
        <v>5.5</v>
      </c>
    </row>
    <row r="4851" spans="1:8" x14ac:dyDescent="0.2">
      <c r="A4851" t="str">
        <f t="shared" si="75"/>
        <v>SUR2008</v>
      </c>
      <c r="B4851" t="str">
        <f>VLOOKUP(C4851,'Country code'!$B$1:$C$992,2,FALSE)</f>
        <v>SUR</v>
      </c>
      <c r="C4851" t="s">
        <v>133</v>
      </c>
      <c r="D4851">
        <v>2008</v>
      </c>
      <c r="E4851">
        <v>45.7</v>
      </c>
      <c r="F4851">
        <v>4.4000000000000004</v>
      </c>
      <c r="G4851">
        <v>46.9</v>
      </c>
      <c r="H4851">
        <v>5.4</v>
      </c>
    </row>
    <row r="4852" spans="1:8" x14ac:dyDescent="0.2">
      <c r="A4852" t="str">
        <f t="shared" si="75"/>
        <v>SUR2009</v>
      </c>
      <c r="B4852" t="str">
        <f>VLOOKUP(C4852,'Country code'!$B$1:$C$992,2,FALSE)</f>
        <v>SUR</v>
      </c>
      <c r="C4852" t="s">
        <v>133</v>
      </c>
      <c r="D4852">
        <v>2009</v>
      </c>
      <c r="E4852">
        <v>45.5</v>
      </c>
      <c r="F4852">
        <v>4.4000000000000004</v>
      </c>
      <c r="G4852">
        <v>46.8</v>
      </c>
      <c r="H4852">
        <v>5.4</v>
      </c>
    </row>
    <row r="4853" spans="1:8" x14ac:dyDescent="0.2">
      <c r="A4853" t="str">
        <f t="shared" si="75"/>
        <v>SUR2010</v>
      </c>
      <c r="B4853" t="str">
        <f>VLOOKUP(C4853,'Country code'!$B$1:$C$992,2,FALSE)</f>
        <v>SUR</v>
      </c>
      <c r="C4853" t="s">
        <v>133</v>
      </c>
      <c r="D4853">
        <v>2010</v>
      </c>
      <c r="E4853">
        <v>45.5</v>
      </c>
      <c r="F4853">
        <v>4.4000000000000004</v>
      </c>
      <c r="G4853">
        <v>46.8</v>
      </c>
      <c r="H4853">
        <v>5.3</v>
      </c>
    </row>
    <row r="4854" spans="1:8" x14ac:dyDescent="0.2">
      <c r="A4854" t="str">
        <f t="shared" si="75"/>
        <v>SUR2011</v>
      </c>
      <c r="B4854" t="str">
        <f>VLOOKUP(C4854,'Country code'!$B$1:$C$992,2,FALSE)</f>
        <v>SUR</v>
      </c>
      <c r="C4854" t="s">
        <v>133</v>
      </c>
      <c r="D4854">
        <v>2011</v>
      </c>
      <c r="E4854">
        <v>45.4</v>
      </c>
      <c r="F4854">
        <v>4.3</v>
      </c>
      <c r="G4854">
        <v>46.7</v>
      </c>
      <c r="H4854">
        <v>5.3</v>
      </c>
    </row>
    <row r="4855" spans="1:8" x14ac:dyDescent="0.2">
      <c r="A4855" t="str">
        <f t="shared" si="75"/>
        <v>SUR2012</v>
      </c>
      <c r="B4855" t="str">
        <f>VLOOKUP(C4855,'Country code'!$B$1:$C$992,2,FALSE)</f>
        <v>SUR</v>
      </c>
      <c r="C4855" t="s">
        <v>133</v>
      </c>
      <c r="D4855">
        <v>2012</v>
      </c>
      <c r="E4855">
        <v>45.3</v>
      </c>
      <c r="F4855">
        <v>4.3</v>
      </c>
      <c r="G4855">
        <v>46.6</v>
      </c>
      <c r="H4855">
        <v>5.4</v>
      </c>
    </row>
    <row r="4856" spans="1:8" x14ac:dyDescent="0.2">
      <c r="A4856" t="str">
        <f t="shared" si="75"/>
        <v>SUR2013</v>
      </c>
      <c r="B4856" t="str">
        <f>VLOOKUP(C4856,'Country code'!$B$1:$C$992,2,FALSE)</f>
        <v>SUR</v>
      </c>
      <c r="C4856" t="s">
        <v>133</v>
      </c>
      <c r="D4856">
        <v>2013</v>
      </c>
      <c r="E4856">
        <v>45.2</v>
      </c>
      <c r="F4856">
        <v>4.4000000000000004</v>
      </c>
      <c r="G4856">
        <v>46.6</v>
      </c>
      <c r="H4856">
        <v>5.3</v>
      </c>
    </row>
    <row r="4857" spans="1:8" x14ac:dyDescent="0.2">
      <c r="A4857" t="str">
        <f t="shared" si="75"/>
        <v>SUR2014</v>
      </c>
      <c r="B4857" t="str">
        <f>VLOOKUP(C4857,'Country code'!$B$1:$C$992,2,FALSE)</f>
        <v>SUR</v>
      </c>
      <c r="C4857" t="s">
        <v>133</v>
      </c>
      <c r="D4857">
        <v>2014</v>
      </c>
      <c r="E4857">
        <v>45.1</v>
      </c>
      <c r="F4857">
        <v>4.4000000000000004</v>
      </c>
      <c r="G4857">
        <v>46.5</v>
      </c>
      <c r="H4857">
        <v>5.4</v>
      </c>
    </row>
    <row r="4858" spans="1:8" x14ac:dyDescent="0.2">
      <c r="A4858" t="str">
        <f t="shared" si="75"/>
        <v>SUR2015</v>
      </c>
      <c r="B4858" t="str">
        <f>VLOOKUP(C4858,'Country code'!$B$1:$C$992,2,FALSE)</f>
        <v>SUR</v>
      </c>
      <c r="C4858" t="s">
        <v>133</v>
      </c>
      <c r="D4858">
        <v>2015</v>
      </c>
      <c r="E4858">
        <v>45</v>
      </c>
      <c r="F4858">
        <v>4.4000000000000004</v>
      </c>
      <c r="G4858">
        <v>46.4</v>
      </c>
      <c r="H4858">
        <v>5.3</v>
      </c>
    </row>
    <row r="4859" spans="1:8" x14ac:dyDescent="0.2">
      <c r="A4859" t="str">
        <f t="shared" ref="A4859:A4922" si="76">B4859&amp;D4859</f>
        <v>SUR2016</v>
      </c>
      <c r="B4859" t="str">
        <f>VLOOKUP(C4859,'Country code'!$B$1:$C$992,2,FALSE)</f>
        <v>SUR</v>
      </c>
      <c r="C4859" t="s">
        <v>133</v>
      </c>
      <c r="D4859">
        <v>2016</v>
      </c>
      <c r="E4859">
        <v>44.9</v>
      </c>
      <c r="F4859">
        <v>4.4000000000000004</v>
      </c>
      <c r="G4859">
        <v>46.4</v>
      </c>
      <c r="H4859">
        <v>5.3</v>
      </c>
    </row>
    <row r="4860" spans="1:8" x14ac:dyDescent="0.2">
      <c r="A4860" t="str">
        <f t="shared" si="76"/>
        <v>SWE1960</v>
      </c>
      <c r="B4860" t="str">
        <f>VLOOKUP(C4860,'Country code'!$B$1:$C$992,2,FALSE)</f>
        <v>SWE</v>
      </c>
      <c r="C4860" t="s">
        <v>134</v>
      </c>
      <c r="D4860">
        <v>1960</v>
      </c>
      <c r="E4860">
        <v>35.9</v>
      </c>
      <c r="F4860">
        <v>1.9</v>
      </c>
      <c r="G4860">
        <v>53.7</v>
      </c>
      <c r="H4860">
        <v>2.6</v>
      </c>
    </row>
    <row r="4861" spans="1:8" x14ac:dyDescent="0.2">
      <c r="A4861" t="str">
        <f t="shared" si="76"/>
        <v>SWE1961</v>
      </c>
      <c r="B4861" t="str">
        <f>VLOOKUP(C4861,'Country code'!$B$1:$C$992,2,FALSE)</f>
        <v>SWE</v>
      </c>
      <c r="C4861" t="s">
        <v>134</v>
      </c>
      <c r="D4861">
        <v>1961</v>
      </c>
      <c r="E4861">
        <v>35.700000000000003</v>
      </c>
      <c r="F4861">
        <v>1.7</v>
      </c>
      <c r="G4861">
        <v>53.6</v>
      </c>
      <c r="H4861">
        <v>2.4</v>
      </c>
    </row>
    <row r="4862" spans="1:8" x14ac:dyDescent="0.2">
      <c r="A4862" t="str">
        <f t="shared" si="76"/>
        <v>SWE1962</v>
      </c>
      <c r="B4862" t="str">
        <f>VLOOKUP(C4862,'Country code'!$B$1:$C$992,2,FALSE)</f>
        <v>SWE</v>
      </c>
      <c r="C4862" t="s">
        <v>134</v>
      </c>
      <c r="D4862">
        <v>1962</v>
      </c>
      <c r="E4862">
        <v>35.5</v>
      </c>
      <c r="F4862">
        <v>1.5</v>
      </c>
      <c r="G4862">
        <v>53.3</v>
      </c>
      <c r="H4862">
        <v>2.2999999999999998</v>
      </c>
    </row>
    <row r="4863" spans="1:8" x14ac:dyDescent="0.2">
      <c r="A4863" t="str">
        <f t="shared" si="76"/>
        <v>SWE1963</v>
      </c>
      <c r="B4863" t="str">
        <f>VLOOKUP(C4863,'Country code'!$B$1:$C$992,2,FALSE)</f>
        <v>SWE</v>
      </c>
      <c r="C4863" t="s">
        <v>134</v>
      </c>
      <c r="D4863">
        <v>1963</v>
      </c>
      <c r="E4863">
        <v>35.1</v>
      </c>
      <c r="F4863">
        <v>1.4</v>
      </c>
      <c r="G4863">
        <v>52.7</v>
      </c>
      <c r="H4863">
        <v>2.1</v>
      </c>
    </row>
    <row r="4864" spans="1:8" x14ac:dyDescent="0.2">
      <c r="A4864" t="str">
        <f t="shared" si="76"/>
        <v>SWE1964</v>
      </c>
      <c r="B4864" t="str">
        <f>VLOOKUP(C4864,'Country code'!$B$1:$C$992,2,FALSE)</f>
        <v>SWE</v>
      </c>
      <c r="C4864" t="s">
        <v>134</v>
      </c>
      <c r="D4864">
        <v>1964</v>
      </c>
      <c r="E4864">
        <v>34.6</v>
      </c>
      <c r="F4864">
        <v>1.3</v>
      </c>
      <c r="G4864">
        <v>52</v>
      </c>
      <c r="H4864">
        <v>1.9</v>
      </c>
    </row>
    <row r="4865" spans="1:12" x14ac:dyDescent="0.2">
      <c r="A4865" t="str">
        <f t="shared" si="76"/>
        <v>SWE1965</v>
      </c>
      <c r="B4865" t="str">
        <f>VLOOKUP(C4865,'Country code'!$B$1:$C$992,2,FALSE)</f>
        <v>SWE</v>
      </c>
      <c r="C4865" t="s">
        <v>134</v>
      </c>
      <c r="D4865">
        <v>1965</v>
      </c>
      <c r="E4865">
        <v>33.9</v>
      </c>
      <c r="F4865">
        <v>1.3</v>
      </c>
      <c r="G4865">
        <v>51</v>
      </c>
      <c r="H4865">
        <v>1.8</v>
      </c>
    </row>
    <row r="4866" spans="1:12" x14ac:dyDescent="0.2">
      <c r="A4866" t="str">
        <f t="shared" si="76"/>
        <v>SWE1966</v>
      </c>
      <c r="B4866" t="str">
        <f>VLOOKUP(C4866,'Country code'!$B$1:$C$992,2,FALSE)</f>
        <v>SWE</v>
      </c>
      <c r="C4866" t="s">
        <v>134</v>
      </c>
      <c r="D4866">
        <v>1966</v>
      </c>
      <c r="E4866">
        <v>33</v>
      </c>
      <c r="F4866">
        <v>1.1000000000000001</v>
      </c>
      <c r="G4866">
        <v>49.8</v>
      </c>
      <c r="H4866">
        <v>1.6</v>
      </c>
    </row>
    <row r="4867" spans="1:12" x14ac:dyDescent="0.2">
      <c r="A4867" t="str">
        <f t="shared" si="76"/>
        <v>SWE1967</v>
      </c>
      <c r="B4867" t="str">
        <f>VLOOKUP(C4867,'Country code'!$B$1:$C$992,2,FALSE)</f>
        <v>SWE</v>
      </c>
      <c r="C4867" t="s">
        <v>134</v>
      </c>
      <c r="D4867">
        <v>1967</v>
      </c>
      <c r="E4867">
        <v>32</v>
      </c>
      <c r="F4867">
        <v>1</v>
      </c>
      <c r="G4867">
        <v>48.4</v>
      </c>
      <c r="H4867">
        <v>1.4</v>
      </c>
    </row>
    <row r="4868" spans="1:12" x14ac:dyDescent="0.2">
      <c r="A4868" t="str">
        <f t="shared" si="76"/>
        <v>SWE1968</v>
      </c>
      <c r="B4868" t="str">
        <f>VLOOKUP(C4868,'Country code'!$B$1:$C$992,2,FALSE)</f>
        <v>SWE</v>
      </c>
      <c r="C4868" t="s">
        <v>134</v>
      </c>
      <c r="D4868">
        <v>1968</v>
      </c>
      <c r="E4868">
        <v>31.8</v>
      </c>
      <c r="F4868">
        <v>1.1000000000000001</v>
      </c>
      <c r="G4868">
        <v>48.6</v>
      </c>
      <c r="H4868">
        <v>1.5</v>
      </c>
    </row>
    <row r="4869" spans="1:12" x14ac:dyDescent="0.2">
      <c r="A4869" t="str">
        <f t="shared" si="76"/>
        <v>SWE1969</v>
      </c>
      <c r="B4869" t="str">
        <f>VLOOKUP(C4869,'Country code'!$B$1:$C$992,2,FALSE)</f>
        <v>SWE</v>
      </c>
      <c r="C4869" t="s">
        <v>134</v>
      </c>
      <c r="D4869">
        <v>1969</v>
      </c>
      <c r="E4869">
        <v>31.3</v>
      </c>
      <c r="F4869">
        <v>1.2</v>
      </c>
      <c r="G4869">
        <v>48.5</v>
      </c>
      <c r="H4869">
        <v>1.5</v>
      </c>
    </row>
    <row r="4870" spans="1:12" x14ac:dyDescent="0.2">
      <c r="A4870" t="str">
        <f t="shared" si="76"/>
        <v>SWE1970</v>
      </c>
      <c r="B4870" t="str">
        <f>VLOOKUP(C4870,'Country code'!$B$1:$C$992,2,FALSE)</f>
        <v>SWE</v>
      </c>
      <c r="C4870" t="s">
        <v>134</v>
      </c>
      <c r="D4870">
        <v>1970</v>
      </c>
      <c r="E4870">
        <v>30.6</v>
      </c>
      <c r="F4870">
        <v>1.2</v>
      </c>
      <c r="G4870">
        <v>48.2</v>
      </c>
      <c r="H4870">
        <v>1.6</v>
      </c>
    </row>
    <row r="4871" spans="1:12" x14ac:dyDescent="0.2">
      <c r="A4871" t="str">
        <f t="shared" si="76"/>
        <v>SWE1971</v>
      </c>
      <c r="B4871" t="str">
        <f>VLOOKUP(C4871,'Country code'!$B$1:$C$992,2,FALSE)</f>
        <v>SWE</v>
      </c>
      <c r="C4871" t="s">
        <v>134</v>
      </c>
      <c r="D4871">
        <v>1971</v>
      </c>
      <c r="E4871">
        <v>29.6</v>
      </c>
      <c r="F4871">
        <v>1.2</v>
      </c>
      <c r="G4871">
        <v>47.7</v>
      </c>
      <c r="H4871">
        <v>1.6</v>
      </c>
    </row>
    <row r="4872" spans="1:12" x14ac:dyDescent="0.2">
      <c r="A4872" t="str">
        <f t="shared" si="76"/>
        <v>SWE1972</v>
      </c>
      <c r="B4872" t="str">
        <f>VLOOKUP(C4872,'Country code'!$B$1:$C$992,2,FALSE)</f>
        <v>SWE</v>
      </c>
      <c r="C4872" t="s">
        <v>134</v>
      </c>
      <c r="D4872">
        <v>1972</v>
      </c>
      <c r="E4872">
        <v>28.4</v>
      </c>
      <c r="F4872">
        <v>1.2</v>
      </c>
      <c r="G4872">
        <v>46.8</v>
      </c>
      <c r="H4872">
        <v>1.6</v>
      </c>
    </row>
    <row r="4873" spans="1:12" x14ac:dyDescent="0.2">
      <c r="A4873" t="str">
        <f t="shared" si="76"/>
        <v>SWE1973</v>
      </c>
      <c r="B4873" t="str">
        <f>VLOOKUP(C4873,'Country code'!$B$1:$C$992,2,FALSE)</f>
        <v>SWE</v>
      </c>
      <c r="C4873" t="s">
        <v>134</v>
      </c>
      <c r="D4873">
        <v>1973</v>
      </c>
      <c r="E4873">
        <v>26.9</v>
      </c>
      <c r="F4873">
        <v>1.1000000000000001</v>
      </c>
      <c r="G4873">
        <v>45.8</v>
      </c>
      <c r="H4873">
        <v>1.4</v>
      </c>
    </row>
    <row r="4874" spans="1:12" x14ac:dyDescent="0.2">
      <c r="A4874" t="str">
        <f t="shared" si="76"/>
        <v>SWE1974</v>
      </c>
      <c r="B4874" t="str">
        <f>VLOOKUP(C4874,'Country code'!$B$1:$C$992,2,FALSE)</f>
        <v>SWE</v>
      </c>
      <c r="C4874" t="s">
        <v>134</v>
      </c>
      <c r="D4874">
        <v>1974</v>
      </c>
      <c r="E4874">
        <v>25</v>
      </c>
      <c r="F4874">
        <v>0.9</v>
      </c>
      <c r="G4874">
        <v>44.5</v>
      </c>
      <c r="H4874">
        <v>1.3</v>
      </c>
    </row>
    <row r="4875" spans="1:12" x14ac:dyDescent="0.2">
      <c r="A4875" t="str">
        <f t="shared" si="76"/>
        <v>SWE1975</v>
      </c>
      <c r="B4875" t="str">
        <f>VLOOKUP(C4875,'Country code'!$B$1:$C$992,2,FALSE)</f>
        <v>SWE</v>
      </c>
      <c r="C4875" t="s">
        <v>134</v>
      </c>
      <c r="D4875">
        <v>1975</v>
      </c>
      <c r="E4875">
        <v>22.8</v>
      </c>
      <c r="F4875">
        <v>0.5</v>
      </c>
      <c r="G4875">
        <v>43.1</v>
      </c>
      <c r="H4875">
        <v>1.1000000000000001</v>
      </c>
      <c r="I4875">
        <v>20.3</v>
      </c>
      <c r="J4875">
        <v>1.2</v>
      </c>
      <c r="K4875">
        <v>47.1</v>
      </c>
      <c r="L4875">
        <v>1.6</v>
      </c>
    </row>
    <row r="4876" spans="1:12" x14ac:dyDescent="0.2">
      <c r="A4876" t="str">
        <f t="shared" si="76"/>
        <v>SWE1976</v>
      </c>
      <c r="B4876" t="str">
        <f>VLOOKUP(C4876,'Country code'!$B$1:$C$992,2,FALSE)</f>
        <v>SWE</v>
      </c>
      <c r="C4876" t="s">
        <v>134</v>
      </c>
      <c r="D4876">
        <v>1976</v>
      </c>
      <c r="E4876">
        <v>22.8</v>
      </c>
      <c r="F4876">
        <v>0.9</v>
      </c>
      <c r="G4876">
        <v>42.9</v>
      </c>
      <c r="H4876">
        <v>1.2</v>
      </c>
      <c r="I4876">
        <v>20.100000000000001</v>
      </c>
      <c r="J4876">
        <v>1.5</v>
      </c>
      <c r="K4876">
        <v>46.9</v>
      </c>
      <c r="L4876">
        <v>1.9</v>
      </c>
    </row>
    <row r="4877" spans="1:12" x14ac:dyDescent="0.2">
      <c r="A4877" t="str">
        <f t="shared" si="76"/>
        <v>SWE1977</v>
      </c>
      <c r="B4877" t="str">
        <f>VLOOKUP(C4877,'Country code'!$B$1:$C$992,2,FALSE)</f>
        <v>SWE</v>
      </c>
      <c r="C4877" t="s">
        <v>134</v>
      </c>
      <c r="D4877">
        <v>1977</v>
      </c>
      <c r="E4877">
        <v>22.5</v>
      </c>
      <c r="F4877">
        <v>0.9</v>
      </c>
      <c r="G4877">
        <v>42.5</v>
      </c>
      <c r="H4877">
        <v>1.3</v>
      </c>
      <c r="I4877">
        <v>20</v>
      </c>
      <c r="J4877">
        <v>1.6</v>
      </c>
      <c r="K4877">
        <v>47.1</v>
      </c>
      <c r="L4877">
        <v>2.1</v>
      </c>
    </row>
    <row r="4878" spans="1:12" x14ac:dyDescent="0.2">
      <c r="A4878" t="str">
        <f t="shared" si="76"/>
        <v>SWE1978</v>
      </c>
      <c r="B4878" t="str">
        <f>VLOOKUP(C4878,'Country code'!$B$1:$C$992,2,FALSE)</f>
        <v>SWE</v>
      </c>
      <c r="C4878" t="s">
        <v>134</v>
      </c>
      <c r="D4878">
        <v>1978</v>
      </c>
      <c r="E4878">
        <v>21.8</v>
      </c>
      <c r="F4878">
        <v>0.8</v>
      </c>
      <c r="G4878">
        <v>42</v>
      </c>
      <c r="H4878">
        <v>1.2</v>
      </c>
      <c r="I4878">
        <v>20.2</v>
      </c>
      <c r="J4878">
        <v>1.4</v>
      </c>
      <c r="K4878">
        <v>48.1</v>
      </c>
      <c r="L4878">
        <v>1.8</v>
      </c>
    </row>
    <row r="4879" spans="1:12" x14ac:dyDescent="0.2">
      <c r="A4879" t="str">
        <f t="shared" si="76"/>
        <v>SWE1979</v>
      </c>
      <c r="B4879" t="str">
        <f>VLOOKUP(C4879,'Country code'!$B$1:$C$992,2,FALSE)</f>
        <v>SWE</v>
      </c>
      <c r="C4879" t="s">
        <v>134</v>
      </c>
      <c r="D4879">
        <v>1979</v>
      </c>
      <c r="E4879">
        <v>21.4</v>
      </c>
      <c r="F4879">
        <v>0.8</v>
      </c>
      <c r="G4879">
        <v>41.6</v>
      </c>
      <c r="H4879">
        <v>1.2</v>
      </c>
      <c r="I4879">
        <v>20.2</v>
      </c>
      <c r="J4879">
        <v>1.4</v>
      </c>
      <c r="K4879">
        <v>48.6</v>
      </c>
      <c r="L4879">
        <v>1.8</v>
      </c>
    </row>
    <row r="4880" spans="1:12" x14ac:dyDescent="0.2">
      <c r="A4880" t="str">
        <f t="shared" si="76"/>
        <v>SWE1980</v>
      </c>
      <c r="B4880" t="str">
        <f>VLOOKUP(C4880,'Country code'!$B$1:$C$992,2,FALSE)</f>
        <v>SWE</v>
      </c>
      <c r="C4880" t="s">
        <v>134</v>
      </c>
      <c r="D4880">
        <v>1980</v>
      </c>
      <c r="E4880">
        <v>20.7</v>
      </c>
      <c r="F4880">
        <v>0.7</v>
      </c>
      <c r="G4880">
        <v>41.3</v>
      </c>
      <c r="H4880">
        <v>1.1000000000000001</v>
      </c>
      <c r="I4880">
        <v>20.6</v>
      </c>
      <c r="J4880">
        <v>1.3</v>
      </c>
      <c r="K4880">
        <v>49.9</v>
      </c>
      <c r="L4880">
        <v>1.7</v>
      </c>
    </row>
    <row r="4881" spans="1:12" x14ac:dyDescent="0.2">
      <c r="A4881" t="str">
        <f t="shared" si="76"/>
        <v>SWE1981</v>
      </c>
      <c r="B4881" t="str">
        <f>VLOOKUP(C4881,'Country code'!$B$1:$C$992,2,FALSE)</f>
        <v>SWE</v>
      </c>
      <c r="C4881" t="s">
        <v>134</v>
      </c>
      <c r="D4881">
        <v>1981</v>
      </c>
      <c r="E4881">
        <v>20.3</v>
      </c>
      <c r="F4881">
        <v>0.5</v>
      </c>
      <c r="G4881">
        <v>41.2</v>
      </c>
      <c r="H4881">
        <v>1</v>
      </c>
      <c r="I4881">
        <v>20.9</v>
      </c>
      <c r="J4881">
        <v>1.1000000000000001</v>
      </c>
      <c r="K4881">
        <v>50.7</v>
      </c>
      <c r="L4881">
        <v>1.5</v>
      </c>
    </row>
    <row r="4882" spans="1:12" x14ac:dyDescent="0.2">
      <c r="A4882" t="str">
        <f t="shared" si="76"/>
        <v>SWE1982</v>
      </c>
      <c r="B4882" t="str">
        <f>VLOOKUP(C4882,'Country code'!$B$1:$C$992,2,FALSE)</f>
        <v>SWE</v>
      </c>
      <c r="C4882" t="s">
        <v>134</v>
      </c>
      <c r="D4882">
        <v>1982</v>
      </c>
      <c r="E4882">
        <v>20.6</v>
      </c>
      <c r="F4882">
        <v>0.7</v>
      </c>
      <c r="G4882">
        <v>41.2</v>
      </c>
      <c r="H4882">
        <v>1</v>
      </c>
      <c r="I4882">
        <v>20.6</v>
      </c>
      <c r="J4882">
        <v>1.2</v>
      </c>
      <c r="K4882">
        <v>50</v>
      </c>
      <c r="L4882">
        <v>1.6</v>
      </c>
    </row>
    <row r="4883" spans="1:12" x14ac:dyDescent="0.2">
      <c r="A4883" t="str">
        <f t="shared" si="76"/>
        <v>SWE1983</v>
      </c>
      <c r="B4883" t="str">
        <f>VLOOKUP(C4883,'Country code'!$B$1:$C$992,2,FALSE)</f>
        <v>SWE</v>
      </c>
      <c r="C4883" t="s">
        <v>134</v>
      </c>
      <c r="D4883">
        <v>1983</v>
      </c>
      <c r="E4883">
        <v>20.8</v>
      </c>
      <c r="F4883">
        <v>0.7</v>
      </c>
      <c r="G4883">
        <v>41.3</v>
      </c>
      <c r="H4883">
        <v>1.1000000000000001</v>
      </c>
      <c r="I4883">
        <v>20.5</v>
      </c>
      <c r="J4883">
        <v>1.3</v>
      </c>
      <c r="K4883">
        <v>49.6</v>
      </c>
      <c r="L4883">
        <v>1.7</v>
      </c>
    </row>
    <row r="4884" spans="1:12" x14ac:dyDescent="0.2">
      <c r="A4884" t="str">
        <f t="shared" si="76"/>
        <v>SWE1984</v>
      </c>
      <c r="B4884" t="str">
        <f>VLOOKUP(C4884,'Country code'!$B$1:$C$992,2,FALSE)</f>
        <v>SWE</v>
      </c>
      <c r="C4884" t="s">
        <v>134</v>
      </c>
      <c r="D4884">
        <v>1984</v>
      </c>
      <c r="E4884">
        <v>21.1</v>
      </c>
      <c r="F4884">
        <v>0.7</v>
      </c>
      <c r="G4884">
        <v>41.5</v>
      </c>
      <c r="H4884">
        <v>1.1000000000000001</v>
      </c>
      <c r="I4884">
        <v>20.399999999999999</v>
      </c>
      <c r="J4884">
        <v>1.3</v>
      </c>
      <c r="K4884">
        <v>49.2</v>
      </c>
      <c r="L4884">
        <v>1.7</v>
      </c>
    </row>
    <row r="4885" spans="1:12" x14ac:dyDescent="0.2">
      <c r="A4885" t="str">
        <f t="shared" si="76"/>
        <v>SWE1985</v>
      </c>
      <c r="B4885" t="str">
        <f>VLOOKUP(C4885,'Country code'!$B$1:$C$992,2,FALSE)</f>
        <v>SWE</v>
      </c>
      <c r="C4885" t="s">
        <v>134</v>
      </c>
      <c r="D4885">
        <v>1985</v>
      </c>
      <c r="E4885">
        <v>21.3</v>
      </c>
      <c r="F4885">
        <v>0.8</v>
      </c>
      <c r="G4885">
        <v>41.9</v>
      </c>
      <c r="H4885">
        <v>1.1000000000000001</v>
      </c>
      <c r="I4885">
        <v>20.6</v>
      </c>
      <c r="J4885">
        <v>1.4</v>
      </c>
      <c r="K4885">
        <v>49.2</v>
      </c>
      <c r="L4885">
        <v>1.8</v>
      </c>
    </row>
    <row r="4886" spans="1:12" x14ac:dyDescent="0.2">
      <c r="A4886" t="str">
        <f t="shared" si="76"/>
        <v>SWE1986</v>
      </c>
      <c r="B4886" t="str">
        <f>VLOOKUP(C4886,'Country code'!$B$1:$C$992,2,FALSE)</f>
        <v>SWE</v>
      </c>
      <c r="C4886" t="s">
        <v>134</v>
      </c>
      <c r="D4886">
        <v>1986</v>
      </c>
      <c r="E4886">
        <v>21.5</v>
      </c>
      <c r="F4886">
        <v>0.8</v>
      </c>
      <c r="G4886">
        <v>42.3</v>
      </c>
      <c r="H4886">
        <v>1.1000000000000001</v>
      </c>
      <c r="I4886">
        <v>20.8</v>
      </c>
      <c r="J4886">
        <v>1.4</v>
      </c>
      <c r="K4886">
        <v>49.2</v>
      </c>
      <c r="L4886">
        <v>1.8</v>
      </c>
    </row>
    <row r="4887" spans="1:12" x14ac:dyDescent="0.2">
      <c r="A4887" t="str">
        <f t="shared" si="76"/>
        <v>SWE1987</v>
      </c>
      <c r="B4887" t="str">
        <f>VLOOKUP(C4887,'Country code'!$B$1:$C$992,2,FALSE)</f>
        <v>SWE</v>
      </c>
      <c r="C4887" t="s">
        <v>134</v>
      </c>
      <c r="D4887">
        <v>1987</v>
      </c>
      <c r="E4887">
        <v>21.4</v>
      </c>
      <c r="F4887">
        <v>0.6</v>
      </c>
      <c r="G4887">
        <v>42.7</v>
      </c>
      <c r="H4887">
        <v>1</v>
      </c>
      <c r="I4887">
        <v>21.3</v>
      </c>
      <c r="J4887">
        <v>1.2</v>
      </c>
      <c r="K4887">
        <v>49.9</v>
      </c>
      <c r="L4887">
        <v>1.6</v>
      </c>
    </row>
    <row r="4888" spans="1:12" x14ac:dyDescent="0.2">
      <c r="A4888" t="str">
        <f t="shared" si="76"/>
        <v>SWE1988</v>
      </c>
      <c r="B4888" t="str">
        <f>VLOOKUP(C4888,'Country code'!$B$1:$C$992,2,FALSE)</f>
        <v>SWE</v>
      </c>
      <c r="C4888" t="s">
        <v>134</v>
      </c>
      <c r="D4888">
        <v>1988</v>
      </c>
      <c r="E4888">
        <v>21.6</v>
      </c>
      <c r="F4888">
        <v>0.7</v>
      </c>
      <c r="G4888">
        <v>42.9</v>
      </c>
      <c r="H4888">
        <v>1</v>
      </c>
      <c r="I4888">
        <v>21.3</v>
      </c>
      <c r="J4888">
        <v>1.2</v>
      </c>
      <c r="K4888">
        <v>49.7</v>
      </c>
      <c r="L4888">
        <v>1.6</v>
      </c>
    </row>
    <row r="4889" spans="1:12" x14ac:dyDescent="0.2">
      <c r="A4889" t="str">
        <f t="shared" si="76"/>
        <v>SWE1989</v>
      </c>
      <c r="B4889" t="str">
        <f>VLOOKUP(C4889,'Country code'!$B$1:$C$992,2,FALSE)</f>
        <v>SWE</v>
      </c>
      <c r="C4889" t="s">
        <v>134</v>
      </c>
      <c r="D4889">
        <v>1989</v>
      </c>
      <c r="E4889">
        <v>22.1</v>
      </c>
      <c r="F4889">
        <v>0.7</v>
      </c>
      <c r="G4889">
        <v>43.5</v>
      </c>
      <c r="H4889">
        <v>1</v>
      </c>
      <c r="I4889">
        <v>21.4</v>
      </c>
      <c r="J4889">
        <v>1.2</v>
      </c>
      <c r="K4889">
        <v>49.2</v>
      </c>
      <c r="L4889">
        <v>1.6</v>
      </c>
    </row>
    <row r="4890" spans="1:12" x14ac:dyDescent="0.2">
      <c r="A4890" t="str">
        <f t="shared" si="76"/>
        <v>SWE1990</v>
      </c>
      <c r="B4890" t="str">
        <f>VLOOKUP(C4890,'Country code'!$B$1:$C$992,2,FALSE)</f>
        <v>SWE</v>
      </c>
      <c r="C4890" t="s">
        <v>134</v>
      </c>
      <c r="D4890">
        <v>1990</v>
      </c>
      <c r="E4890">
        <v>22.5</v>
      </c>
      <c r="F4890">
        <v>0.7</v>
      </c>
      <c r="G4890">
        <v>44.1</v>
      </c>
      <c r="H4890">
        <v>1</v>
      </c>
      <c r="I4890">
        <v>21.6</v>
      </c>
      <c r="J4890">
        <v>1.2</v>
      </c>
      <c r="K4890">
        <v>49</v>
      </c>
      <c r="L4890">
        <v>1.6</v>
      </c>
    </row>
    <row r="4891" spans="1:12" x14ac:dyDescent="0.2">
      <c r="A4891" t="str">
        <f t="shared" si="76"/>
        <v>SWE1991</v>
      </c>
      <c r="B4891" t="str">
        <f>VLOOKUP(C4891,'Country code'!$B$1:$C$992,2,FALSE)</f>
        <v>SWE</v>
      </c>
      <c r="C4891" t="s">
        <v>134</v>
      </c>
      <c r="D4891">
        <v>1991</v>
      </c>
      <c r="E4891">
        <v>22.4</v>
      </c>
      <c r="F4891">
        <v>0.6</v>
      </c>
      <c r="G4891">
        <v>44.8</v>
      </c>
      <c r="H4891">
        <v>0.9</v>
      </c>
      <c r="I4891">
        <v>22.4</v>
      </c>
      <c r="J4891">
        <v>1.1000000000000001</v>
      </c>
      <c r="K4891">
        <v>50</v>
      </c>
      <c r="L4891">
        <v>1.4</v>
      </c>
    </row>
    <row r="4892" spans="1:12" x14ac:dyDescent="0.2">
      <c r="A4892" t="str">
        <f t="shared" si="76"/>
        <v>SWE1992</v>
      </c>
      <c r="B4892" t="str">
        <f>VLOOKUP(C4892,'Country code'!$B$1:$C$992,2,FALSE)</f>
        <v>SWE</v>
      </c>
      <c r="C4892" t="s">
        <v>134</v>
      </c>
      <c r="D4892">
        <v>1992</v>
      </c>
      <c r="E4892">
        <v>22.9</v>
      </c>
      <c r="F4892">
        <v>0.5</v>
      </c>
      <c r="G4892">
        <v>46</v>
      </c>
      <c r="H4892">
        <v>0.8</v>
      </c>
      <c r="I4892">
        <v>23.1</v>
      </c>
      <c r="J4892">
        <v>0.9</v>
      </c>
      <c r="K4892">
        <v>50.2</v>
      </c>
      <c r="L4892">
        <v>1.2</v>
      </c>
    </row>
    <row r="4893" spans="1:12" x14ac:dyDescent="0.2">
      <c r="A4893" t="str">
        <f t="shared" si="76"/>
        <v>SWE1993</v>
      </c>
      <c r="B4893" t="str">
        <f>VLOOKUP(C4893,'Country code'!$B$1:$C$992,2,FALSE)</f>
        <v>SWE</v>
      </c>
      <c r="C4893" t="s">
        <v>134</v>
      </c>
      <c r="D4893">
        <v>1993</v>
      </c>
      <c r="E4893">
        <v>23.2</v>
      </c>
      <c r="F4893">
        <v>0.6</v>
      </c>
      <c r="G4893">
        <v>47</v>
      </c>
      <c r="H4893">
        <v>0.9</v>
      </c>
      <c r="I4893">
        <v>23.8</v>
      </c>
      <c r="J4893">
        <v>1.1000000000000001</v>
      </c>
      <c r="K4893">
        <v>50.6</v>
      </c>
      <c r="L4893">
        <v>1.4</v>
      </c>
    </row>
    <row r="4894" spans="1:12" x14ac:dyDescent="0.2">
      <c r="A4894" t="str">
        <f t="shared" si="76"/>
        <v>SWE1994</v>
      </c>
      <c r="B4894" t="str">
        <f>VLOOKUP(C4894,'Country code'!$B$1:$C$992,2,FALSE)</f>
        <v>SWE</v>
      </c>
      <c r="C4894" t="s">
        <v>134</v>
      </c>
      <c r="D4894">
        <v>1994</v>
      </c>
      <c r="E4894">
        <v>23.6</v>
      </c>
      <c r="F4894">
        <v>0.6</v>
      </c>
      <c r="G4894">
        <v>48.1</v>
      </c>
      <c r="H4894">
        <v>0.9</v>
      </c>
      <c r="I4894">
        <v>24.5</v>
      </c>
      <c r="J4894">
        <v>1.1000000000000001</v>
      </c>
      <c r="K4894">
        <v>50.9</v>
      </c>
      <c r="L4894">
        <v>1.4</v>
      </c>
    </row>
    <row r="4895" spans="1:12" x14ac:dyDescent="0.2">
      <c r="A4895" t="str">
        <f t="shared" si="76"/>
        <v>SWE1995</v>
      </c>
      <c r="B4895" t="str">
        <f>VLOOKUP(C4895,'Country code'!$B$1:$C$992,2,FALSE)</f>
        <v>SWE</v>
      </c>
      <c r="C4895" t="s">
        <v>134</v>
      </c>
      <c r="D4895">
        <v>1995</v>
      </c>
      <c r="E4895">
        <v>23.1</v>
      </c>
      <c r="F4895">
        <v>0.5</v>
      </c>
      <c r="G4895">
        <v>48.7</v>
      </c>
      <c r="H4895">
        <v>0.8</v>
      </c>
      <c r="I4895">
        <v>25.6</v>
      </c>
      <c r="J4895">
        <v>0.9</v>
      </c>
      <c r="K4895">
        <v>52.6</v>
      </c>
      <c r="L4895">
        <v>1.2</v>
      </c>
    </row>
    <row r="4896" spans="1:12" x14ac:dyDescent="0.2">
      <c r="A4896" t="str">
        <f t="shared" si="76"/>
        <v>SWE1996</v>
      </c>
      <c r="B4896" t="str">
        <f>VLOOKUP(C4896,'Country code'!$B$1:$C$992,2,FALSE)</f>
        <v>SWE</v>
      </c>
      <c r="C4896" t="s">
        <v>134</v>
      </c>
      <c r="D4896">
        <v>1996</v>
      </c>
      <c r="E4896">
        <v>23.9</v>
      </c>
      <c r="F4896">
        <v>0.6</v>
      </c>
      <c r="G4896">
        <v>48.9</v>
      </c>
      <c r="H4896">
        <v>0.9</v>
      </c>
      <c r="I4896">
        <v>25</v>
      </c>
      <c r="J4896">
        <v>1.1000000000000001</v>
      </c>
      <c r="K4896">
        <v>51.1</v>
      </c>
      <c r="L4896">
        <v>1.4</v>
      </c>
    </row>
    <row r="4897" spans="1:12" x14ac:dyDescent="0.2">
      <c r="A4897" t="str">
        <f t="shared" si="76"/>
        <v>SWE1997</v>
      </c>
      <c r="B4897" t="str">
        <f>VLOOKUP(C4897,'Country code'!$B$1:$C$992,2,FALSE)</f>
        <v>SWE</v>
      </c>
      <c r="C4897" t="s">
        <v>134</v>
      </c>
      <c r="D4897">
        <v>1997</v>
      </c>
      <c r="E4897">
        <v>24.6</v>
      </c>
      <c r="F4897">
        <v>0.7</v>
      </c>
      <c r="G4897">
        <v>49.2</v>
      </c>
      <c r="H4897">
        <v>1</v>
      </c>
      <c r="I4897">
        <v>24.6</v>
      </c>
      <c r="J4897">
        <v>1.2</v>
      </c>
      <c r="K4897">
        <v>50</v>
      </c>
      <c r="L4897">
        <v>1.6</v>
      </c>
    </row>
    <row r="4898" spans="1:12" x14ac:dyDescent="0.2">
      <c r="A4898" t="str">
        <f t="shared" si="76"/>
        <v>SWE1998</v>
      </c>
      <c r="B4898" t="str">
        <f>VLOOKUP(C4898,'Country code'!$B$1:$C$992,2,FALSE)</f>
        <v>SWE</v>
      </c>
      <c r="C4898" t="s">
        <v>134</v>
      </c>
      <c r="D4898">
        <v>1998</v>
      </c>
      <c r="E4898">
        <v>24.7</v>
      </c>
      <c r="F4898">
        <v>0.7</v>
      </c>
      <c r="G4898">
        <v>49</v>
      </c>
      <c r="H4898">
        <v>1.1000000000000001</v>
      </c>
      <c r="I4898">
        <v>24.3</v>
      </c>
      <c r="J4898">
        <v>1.3</v>
      </c>
      <c r="K4898">
        <v>49.6</v>
      </c>
      <c r="L4898">
        <v>1.7</v>
      </c>
    </row>
    <row r="4899" spans="1:12" x14ac:dyDescent="0.2">
      <c r="A4899" t="str">
        <f t="shared" si="76"/>
        <v>SWE1999</v>
      </c>
      <c r="B4899" t="str">
        <f>VLOOKUP(C4899,'Country code'!$B$1:$C$992,2,FALSE)</f>
        <v>SWE</v>
      </c>
      <c r="C4899" t="s">
        <v>134</v>
      </c>
      <c r="D4899">
        <v>1999</v>
      </c>
      <c r="E4899">
        <v>24.9</v>
      </c>
      <c r="F4899">
        <v>0.7</v>
      </c>
      <c r="G4899">
        <v>48.9</v>
      </c>
      <c r="H4899">
        <v>1.1000000000000001</v>
      </c>
      <c r="I4899">
        <v>24</v>
      </c>
      <c r="J4899">
        <v>1.3</v>
      </c>
      <c r="K4899">
        <v>49.1</v>
      </c>
      <c r="L4899">
        <v>1.7</v>
      </c>
    </row>
    <row r="4900" spans="1:12" x14ac:dyDescent="0.2">
      <c r="A4900" t="str">
        <f t="shared" si="76"/>
        <v>SWE2000</v>
      </c>
      <c r="B4900" t="str">
        <f>VLOOKUP(C4900,'Country code'!$B$1:$C$992,2,FALSE)</f>
        <v>SWE</v>
      </c>
      <c r="C4900" t="s">
        <v>134</v>
      </c>
      <c r="D4900">
        <v>2000</v>
      </c>
      <c r="E4900">
        <v>25</v>
      </c>
      <c r="F4900">
        <v>0.6</v>
      </c>
      <c r="G4900">
        <v>48.6</v>
      </c>
      <c r="H4900">
        <v>0.9</v>
      </c>
      <c r="I4900">
        <v>23.6</v>
      </c>
      <c r="J4900">
        <v>1.1000000000000001</v>
      </c>
      <c r="K4900">
        <v>48.6</v>
      </c>
      <c r="L4900">
        <v>1.4</v>
      </c>
    </row>
    <row r="4901" spans="1:12" x14ac:dyDescent="0.2">
      <c r="A4901" t="str">
        <f t="shared" si="76"/>
        <v>SWE2001</v>
      </c>
      <c r="B4901" t="str">
        <f>VLOOKUP(C4901,'Country code'!$B$1:$C$992,2,FALSE)</f>
        <v>SWE</v>
      </c>
      <c r="C4901" t="s">
        <v>134</v>
      </c>
      <c r="D4901">
        <v>2001</v>
      </c>
      <c r="E4901">
        <v>24.9</v>
      </c>
      <c r="F4901">
        <v>0.7</v>
      </c>
      <c r="G4901">
        <v>48.7</v>
      </c>
      <c r="H4901">
        <v>1.1000000000000001</v>
      </c>
      <c r="I4901">
        <v>23.8</v>
      </c>
      <c r="J4901">
        <v>1.3</v>
      </c>
      <c r="K4901">
        <v>48.9</v>
      </c>
      <c r="L4901">
        <v>1.7</v>
      </c>
    </row>
    <row r="4902" spans="1:12" x14ac:dyDescent="0.2">
      <c r="A4902" t="str">
        <f t="shared" si="76"/>
        <v>SWE2002</v>
      </c>
      <c r="B4902" t="str">
        <f>VLOOKUP(C4902,'Country code'!$B$1:$C$992,2,FALSE)</f>
        <v>SWE</v>
      </c>
      <c r="C4902" t="s">
        <v>134</v>
      </c>
      <c r="D4902">
        <v>2002</v>
      </c>
      <c r="E4902">
        <v>24.7</v>
      </c>
      <c r="F4902">
        <v>0.8</v>
      </c>
      <c r="G4902">
        <v>48.6</v>
      </c>
      <c r="H4902">
        <v>1.1000000000000001</v>
      </c>
      <c r="I4902">
        <v>23.9</v>
      </c>
      <c r="J4902">
        <v>1.4</v>
      </c>
      <c r="K4902">
        <v>49.2</v>
      </c>
      <c r="L4902">
        <v>1.8</v>
      </c>
    </row>
    <row r="4903" spans="1:12" x14ac:dyDescent="0.2">
      <c r="A4903" t="str">
        <f t="shared" si="76"/>
        <v>SWE2003</v>
      </c>
      <c r="B4903" t="str">
        <f>VLOOKUP(C4903,'Country code'!$B$1:$C$992,2,FALSE)</f>
        <v>SWE</v>
      </c>
      <c r="C4903" t="s">
        <v>134</v>
      </c>
      <c r="D4903">
        <v>2003</v>
      </c>
      <c r="E4903">
        <v>24.3</v>
      </c>
      <c r="F4903">
        <v>0.7</v>
      </c>
      <c r="G4903">
        <v>48.5</v>
      </c>
      <c r="H4903">
        <v>1.1000000000000001</v>
      </c>
      <c r="I4903">
        <v>24.2</v>
      </c>
      <c r="J4903">
        <v>1.3</v>
      </c>
      <c r="K4903">
        <v>49.9</v>
      </c>
      <c r="L4903">
        <v>1.7</v>
      </c>
    </row>
    <row r="4904" spans="1:12" x14ac:dyDescent="0.2">
      <c r="A4904" t="str">
        <f t="shared" si="76"/>
        <v>SWE2004</v>
      </c>
      <c r="B4904" t="str">
        <f>VLOOKUP(C4904,'Country code'!$B$1:$C$992,2,FALSE)</f>
        <v>SWE</v>
      </c>
      <c r="C4904" t="s">
        <v>134</v>
      </c>
      <c r="D4904">
        <v>2004</v>
      </c>
      <c r="E4904">
        <v>24.1</v>
      </c>
      <c r="F4904">
        <v>0.7</v>
      </c>
      <c r="G4904">
        <v>48.4</v>
      </c>
      <c r="H4904">
        <v>1</v>
      </c>
      <c r="I4904">
        <v>24.3</v>
      </c>
      <c r="J4904">
        <v>1.2</v>
      </c>
      <c r="K4904">
        <v>50.2</v>
      </c>
      <c r="L4904">
        <v>1.6</v>
      </c>
    </row>
    <row r="4905" spans="1:12" x14ac:dyDescent="0.2">
      <c r="A4905" t="str">
        <f t="shared" si="76"/>
        <v>SWE2005</v>
      </c>
      <c r="B4905" t="str">
        <f>VLOOKUP(C4905,'Country code'!$B$1:$C$992,2,FALSE)</f>
        <v>SWE</v>
      </c>
      <c r="C4905" t="s">
        <v>134</v>
      </c>
      <c r="D4905">
        <v>2005</v>
      </c>
      <c r="E4905">
        <v>24.1</v>
      </c>
      <c r="F4905">
        <v>0.5</v>
      </c>
      <c r="G4905">
        <v>48.4</v>
      </c>
      <c r="H4905">
        <v>0.8</v>
      </c>
      <c r="I4905">
        <v>24.3</v>
      </c>
      <c r="J4905">
        <v>0.9</v>
      </c>
      <c r="K4905">
        <v>50.2</v>
      </c>
      <c r="L4905">
        <v>1.2</v>
      </c>
    </row>
    <row r="4906" spans="1:12" x14ac:dyDescent="0.2">
      <c r="A4906" t="str">
        <f t="shared" si="76"/>
        <v>SWE2006</v>
      </c>
      <c r="B4906" t="str">
        <f>VLOOKUP(C4906,'Country code'!$B$1:$C$992,2,FALSE)</f>
        <v>SWE</v>
      </c>
      <c r="C4906" t="s">
        <v>134</v>
      </c>
      <c r="D4906">
        <v>2006</v>
      </c>
      <c r="E4906">
        <v>24.8</v>
      </c>
      <c r="F4906">
        <v>0.7</v>
      </c>
      <c r="G4906">
        <v>49.1</v>
      </c>
      <c r="H4906">
        <v>1</v>
      </c>
      <c r="I4906">
        <v>24.3</v>
      </c>
      <c r="J4906">
        <v>1.2</v>
      </c>
      <c r="K4906">
        <v>49.5</v>
      </c>
      <c r="L4906">
        <v>1.6</v>
      </c>
    </row>
    <row r="4907" spans="1:12" x14ac:dyDescent="0.2">
      <c r="A4907" t="str">
        <f t="shared" si="76"/>
        <v>SWE2007</v>
      </c>
      <c r="B4907" t="str">
        <f>VLOOKUP(C4907,'Country code'!$B$1:$C$992,2,FALSE)</f>
        <v>SWE</v>
      </c>
      <c r="C4907" t="s">
        <v>134</v>
      </c>
      <c r="D4907">
        <v>2007</v>
      </c>
      <c r="E4907">
        <v>25.4</v>
      </c>
      <c r="F4907">
        <v>0.8</v>
      </c>
      <c r="G4907">
        <v>49.7</v>
      </c>
      <c r="H4907">
        <v>1.2</v>
      </c>
      <c r="I4907">
        <v>24.3</v>
      </c>
      <c r="J4907">
        <v>1.4</v>
      </c>
      <c r="K4907">
        <v>48.9</v>
      </c>
      <c r="L4907">
        <v>1.8</v>
      </c>
    </row>
    <row r="4908" spans="1:12" x14ac:dyDescent="0.2">
      <c r="A4908" t="str">
        <f t="shared" si="76"/>
        <v>SWE2008</v>
      </c>
      <c r="B4908" t="str">
        <f>VLOOKUP(C4908,'Country code'!$B$1:$C$992,2,FALSE)</f>
        <v>SWE</v>
      </c>
      <c r="C4908" t="s">
        <v>134</v>
      </c>
      <c r="D4908">
        <v>2008</v>
      </c>
      <c r="E4908">
        <v>25.6</v>
      </c>
      <c r="F4908">
        <v>0.7</v>
      </c>
      <c r="G4908">
        <v>50.2</v>
      </c>
      <c r="H4908">
        <v>1.1000000000000001</v>
      </c>
      <c r="I4908">
        <v>24.6</v>
      </c>
      <c r="J4908">
        <v>1.3</v>
      </c>
      <c r="K4908">
        <v>49</v>
      </c>
      <c r="L4908">
        <v>1.7</v>
      </c>
    </row>
    <row r="4909" spans="1:12" x14ac:dyDescent="0.2">
      <c r="A4909" t="str">
        <f t="shared" si="76"/>
        <v>SWE2009</v>
      </c>
      <c r="B4909" t="str">
        <f>VLOOKUP(C4909,'Country code'!$B$1:$C$992,2,FALSE)</f>
        <v>SWE</v>
      </c>
      <c r="C4909" t="s">
        <v>134</v>
      </c>
      <c r="D4909">
        <v>2009</v>
      </c>
      <c r="E4909">
        <v>25.8</v>
      </c>
      <c r="F4909">
        <v>0.7</v>
      </c>
      <c r="G4909">
        <v>50.5</v>
      </c>
      <c r="H4909">
        <v>1.2</v>
      </c>
      <c r="I4909">
        <v>24.7</v>
      </c>
      <c r="J4909">
        <v>1.4</v>
      </c>
      <c r="K4909">
        <v>48.9</v>
      </c>
      <c r="L4909">
        <v>1.8</v>
      </c>
    </row>
    <row r="4910" spans="1:12" x14ac:dyDescent="0.2">
      <c r="A4910" t="str">
        <f t="shared" si="76"/>
        <v>SWE2010</v>
      </c>
      <c r="B4910" t="str">
        <f>VLOOKUP(C4910,'Country code'!$B$1:$C$992,2,FALSE)</f>
        <v>SWE</v>
      </c>
      <c r="C4910" t="s">
        <v>134</v>
      </c>
      <c r="D4910">
        <v>2010</v>
      </c>
      <c r="E4910">
        <v>26</v>
      </c>
      <c r="F4910">
        <v>0.7</v>
      </c>
      <c r="G4910">
        <v>50.8</v>
      </c>
      <c r="H4910">
        <v>1.2</v>
      </c>
      <c r="I4910">
        <v>24.8</v>
      </c>
      <c r="J4910">
        <v>1.4</v>
      </c>
      <c r="K4910">
        <v>48.8</v>
      </c>
      <c r="L4910">
        <v>1.8</v>
      </c>
    </row>
    <row r="4911" spans="1:12" x14ac:dyDescent="0.2">
      <c r="A4911" t="str">
        <f t="shared" si="76"/>
        <v>SWE2011</v>
      </c>
      <c r="B4911" t="str">
        <f>VLOOKUP(C4911,'Country code'!$B$1:$C$992,2,FALSE)</f>
        <v>SWE</v>
      </c>
      <c r="C4911" t="s">
        <v>134</v>
      </c>
      <c r="D4911">
        <v>2011</v>
      </c>
      <c r="E4911">
        <v>26</v>
      </c>
      <c r="F4911">
        <v>0.6</v>
      </c>
      <c r="G4911">
        <v>50.9</v>
      </c>
      <c r="H4911">
        <v>1.1000000000000001</v>
      </c>
      <c r="I4911">
        <v>24.9</v>
      </c>
      <c r="J4911">
        <v>1.3</v>
      </c>
      <c r="K4911">
        <v>48.9</v>
      </c>
      <c r="L4911">
        <v>1.7</v>
      </c>
    </row>
    <row r="4912" spans="1:12" x14ac:dyDescent="0.2">
      <c r="A4912" t="str">
        <f t="shared" si="76"/>
        <v>SWE2012</v>
      </c>
      <c r="B4912" t="str">
        <f>VLOOKUP(C4912,'Country code'!$B$1:$C$992,2,FALSE)</f>
        <v>SWE</v>
      </c>
      <c r="C4912" t="s">
        <v>134</v>
      </c>
      <c r="D4912">
        <v>2012</v>
      </c>
      <c r="E4912">
        <v>26.1</v>
      </c>
      <c r="F4912">
        <v>0.7</v>
      </c>
      <c r="G4912">
        <v>51.1</v>
      </c>
      <c r="H4912">
        <v>1.1000000000000001</v>
      </c>
      <c r="I4912">
        <v>25</v>
      </c>
      <c r="J4912">
        <v>1.3</v>
      </c>
      <c r="K4912">
        <v>48.9</v>
      </c>
      <c r="L4912">
        <v>1.7</v>
      </c>
    </row>
    <row r="4913" spans="1:12" x14ac:dyDescent="0.2">
      <c r="A4913" t="str">
        <f t="shared" si="76"/>
        <v>SWE2013</v>
      </c>
      <c r="B4913" t="str">
        <f>VLOOKUP(C4913,'Country code'!$B$1:$C$992,2,FALSE)</f>
        <v>SWE</v>
      </c>
      <c r="C4913" t="s">
        <v>134</v>
      </c>
      <c r="D4913">
        <v>2013</v>
      </c>
      <c r="E4913">
        <v>26.2</v>
      </c>
      <c r="F4913">
        <v>0.6</v>
      </c>
      <c r="G4913">
        <v>51.2</v>
      </c>
      <c r="H4913">
        <v>1.1000000000000001</v>
      </c>
      <c r="I4913">
        <v>25</v>
      </c>
      <c r="J4913">
        <v>1.3</v>
      </c>
      <c r="K4913">
        <v>48.8</v>
      </c>
      <c r="L4913">
        <v>1.7</v>
      </c>
    </row>
    <row r="4914" spans="1:12" x14ac:dyDescent="0.2">
      <c r="A4914" t="str">
        <f t="shared" si="76"/>
        <v>SWE2014</v>
      </c>
      <c r="B4914" t="str">
        <f>VLOOKUP(C4914,'Country code'!$B$1:$C$992,2,FALSE)</f>
        <v>SWE</v>
      </c>
      <c r="C4914" t="s">
        <v>134</v>
      </c>
      <c r="D4914">
        <v>2014</v>
      </c>
      <c r="E4914">
        <v>26.2</v>
      </c>
      <c r="F4914">
        <v>0.7</v>
      </c>
      <c r="G4914">
        <v>51.3</v>
      </c>
      <c r="H4914">
        <v>1.2</v>
      </c>
      <c r="I4914">
        <v>25.1</v>
      </c>
      <c r="J4914">
        <v>1.4</v>
      </c>
      <c r="K4914">
        <v>48.9</v>
      </c>
      <c r="L4914">
        <v>1.8</v>
      </c>
    </row>
    <row r="4915" spans="1:12" x14ac:dyDescent="0.2">
      <c r="A4915" t="str">
        <f t="shared" si="76"/>
        <v>SWE2015</v>
      </c>
      <c r="B4915" t="str">
        <f>VLOOKUP(C4915,'Country code'!$B$1:$C$992,2,FALSE)</f>
        <v>SWE</v>
      </c>
      <c r="C4915" t="s">
        <v>134</v>
      </c>
      <c r="D4915">
        <v>2015</v>
      </c>
      <c r="E4915">
        <v>26.3</v>
      </c>
      <c r="F4915">
        <v>0.8</v>
      </c>
      <c r="G4915">
        <v>51.5</v>
      </c>
      <c r="H4915">
        <v>1.3</v>
      </c>
      <c r="I4915">
        <v>25.2</v>
      </c>
      <c r="J4915">
        <v>1.5</v>
      </c>
      <c r="K4915">
        <v>48.9</v>
      </c>
      <c r="L4915">
        <v>2</v>
      </c>
    </row>
    <row r="4916" spans="1:12" x14ac:dyDescent="0.2">
      <c r="A4916" t="str">
        <f t="shared" si="76"/>
        <v>SWE2016</v>
      </c>
      <c r="B4916" t="str">
        <f>VLOOKUP(C4916,'Country code'!$B$1:$C$992,2,FALSE)</f>
        <v>SWE</v>
      </c>
      <c r="C4916" t="s">
        <v>134</v>
      </c>
      <c r="D4916">
        <v>2016</v>
      </c>
      <c r="E4916">
        <v>26.4</v>
      </c>
      <c r="F4916">
        <v>0.8</v>
      </c>
      <c r="G4916">
        <v>51.5</v>
      </c>
      <c r="H4916">
        <v>1.3</v>
      </c>
      <c r="I4916">
        <v>25.1</v>
      </c>
      <c r="J4916">
        <v>1.5</v>
      </c>
      <c r="K4916">
        <v>48.7</v>
      </c>
      <c r="L4916">
        <v>2</v>
      </c>
    </row>
    <row r="4917" spans="1:12" x14ac:dyDescent="0.2">
      <c r="A4917" t="str">
        <f t="shared" si="76"/>
        <v>SWE2017</v>
      </c>
      <c r="B4917" t="str">
        <f>VLOOKUP(C4917,'Country code'!$B$1:$C$992,2,FALSE)</f>
        <v>SWE</v>
      </c>
      <c r="C4917" t="s">
        <v>134</v>
      </c>
      <c r="D4917">
        <v>2017</v>
      </c>
      <c r="E4917">
        <v>26.4</v>
      </c>
      <c r="F4917">
        <v>0.8</v>
      </c>
      <c r="G4917">
        <v>51.6</v>
      </c>
      <c r="H4917">
        <v>1.4</v>
      </c>
      <c r="I4917">
        <v>25.2</v>
      </c>
      <c r="J4917">
        <v>1.6</v>
      </c>
      <c r="K4917">
        <v>48.8</v>
      </c>
      <c r="L4917">
        <v>2.1</v>
      </c>
    </row>
    <row r="4918" spans="1:12" x14ac:dyDescent="0.2">
      <c r="A4918" t="str">
        <f t="shared" si="76"/>
        <v>SWE2018</v>
      </c>
      <c r="B4918" t="str">
        <f>VLOOKUP(C4918,'Country code'!$B$1:$C$992,2,FALSE)</f>
        <v>SWE</v>
      </c>
      <c r="C4918" t="s">
        <v>134</v>
      </c>
      <c r="D4918">
        <v>2018</v>
      </c>
      <c r="E4918">
        <v>26.4</v>
      </c>
      <c r="F4918">
        <v>0.9</v>
      </c>
      <c r="G4918">
        <v>51.6</v>
      </c>
      <c r="H4918">
        <v>1.5</v>
      </c>
      <c r="I4918">
        <v>25.2</v>
      </c>
      <c r="J4918">
        <v>1.7</v>
      </c>
      <c r="K4918">
        <v>48.8</v>
      </c>
      <c r="L4918">
        <v>2.2999999999999998</v>
      </c>
    </row>
    <row r="4919" spans="1:12" x14ac:dyDescent="0.2">
      <c r="A4919" t="str">
        <f t="shared" si="76"/>
        <v>SWE2019</v>
      </c>
      <c r="B4919" t="str">
        <f>VLOOKUP(C4919,'Country code'!$B$1:$C$992,2,FALSE)</f>
        <v>SWE</v>
      </c>
      <c r="C4919" t="s">
        <v>134</v>
      </c>
      <c r="D4919">
        <v>2019</v>
      </c>
      <c r="E4919">
        <v>26.4</v>
      </c>
      <c r="F4919">
        <v>1</v>
      </c>
      <c r="G4919">
        <v>51.6</v>
      </c>
      <c r="H4919">
        <v>1.7</v>
      </c>
      <c r="I4919">
        <v>25.2</v>
      </c>
      <c r="J4919">
        <v>2</v>
      </c>
      <c r="K4919">
        <v>48.8</v>
      </c>
      <c r="L4919">
        <v>2.6</v>
      </c>
    </row>
    <row r="4920" spans="1:12" x14ac:dyDescent="0.2">
      <c r="A4920" t="str">
        <f t="shared" si="76"/>
        <v>CHE1980</v>
      </c>
      <c r="B4920" t="str">
        <f>VLOOKUP(C4920,'Country code'!$B$1:$C$992,2,FALSE)</f>
        <v>CHE</v>
      </c>
      <c r="C4920" t="s">
        <v>135</v>
      </c>
      <c r="D4920">
        <v>1980</v>
      </c>
      <c r="E4920">
        <v>30.8</v>
      </c>
      <c r="F4920">
        <v>1.4</v>
      </c>
      <c r="G4920">
        <v>40.700000000000003</v>
      </c>
      <c r="H4920">
        <v>1.8</v>
      </c>
      <c r="I4920">
        <v>9.9</v>
      </c>
      <c r="J4920">
        <v>2.2999999999999998</v>
      </c>
      <c r="K4920">
        <v>24.3</v>
      </c>
      <c r="L4920">
        <v>2.9</v>
      </c>
    </row>
    <row r="4921" spans="1:12" x14ac:dyDescent="0.2">
      <c r="A4921" t="str">
        <f t="shared" si="76"/>
        <v>CHE1981</v>
      </c>
      <c r="B4921" t="str">
        <f>VLOOKUP(C4921,'Country code'!$B$1:$C$992,2,FALSE)</f>
        <v>CHE</v>
      </c>
      <c r="C4921" t="s">
        <v>135</v>
      </c>
      <c r="D4921">
        <v>1981</v>
      </c>
      <c r="E4921">
        <v>30.9</v>
      </c>
      <c r="F4921">
        <v>1.4</v>
      </c>
      <c r="G4921">
        <v>40.6</v>
      </c>
      <c r="H4921">
        <v>1.5</v>
      </c>
      <c r="I4921">
        <v>9.6999999999999993</v>
      </c>
      <c r="J4921">
        <v>2.1</v>
      </c>
      <c r="K4921">
        <v>23.9</v>
      </c>
      <c r="L4921">
        <v>2.6</v>
      </c>
    </row>
    <row r="4922" spans="1:12" x14ac:dyDescent="0.2">
      <c r="A4922" t="str">
        <f t="shared" si="76"/>
        <v>CHE1982</v>
      </c>
      <c r="B4922" t="str">
        <f>VLOOKUP(C4922,'Country code'!$B$1:$C$992,2,FALSE)</f>
        <v>CHE</v>
      </c>
      <c r="C4922" t="s">
        <v>135</v>
      </c>
      <c r="D4922">
        <v>1982</v>
      </c>
      <c r="E4922">
        <v>31</v>
      </c>
      <c r="F4922">
        <v>1.3</v>
      </c>
      <c r="G4922">
        <v>40.5</v>
      </c>
      <c r="H4922">
        <v>1.2</v>
      </c>
      <c r="I4922">
        <v>9.5</v>
      </c>
      <c r="J4922">
        <v>1.8</v>
      </c>
      <c r="K4922">
        <v>23.5</v>
      </c>
      <c r="L4922">
        <v>2.2000000000000002</v>
      </c>
    </row>
    <row r="4923" spans="1:12" x14ac:dyDescent="0.2">
      <c r="A4923" t="str">
        <f t="shared" ref="A4923:A4986" si="77">B4923&amp;D4923</f>
        <v>CHE1983</v>
      </c>
      <c r="B4923" t="str">
        <f>VLOOKUP(C4923,'Country code'!$B$1:$C$992,2,FALSE)</f>
        <v>CHE</v>
      </c>
      <c r="C4923" t="s">
        <v>135</v>
      </c>
      <c r="D4923">
        <v>1983</v>
      </c>
      <c r="E4923">
        <v>30.9</v>
      </c>
      <c r="F4923">
        <v>1.4</v>
      </c>
      <c r="G4923">
        <v>40.4</v>
      </c>
      <c r="H4923">
        <v>1.5</v>
      </c>
      <c r="I4923">
        <v>9.5</v>
      </c>
      <c r="J4923">
        <v>2.1</v>
      </c>
      <c r="K4923">
        <v>23.5</v>
      </c>
      <c r="L4923">
        <v>2.6</v>
      </c>
    </row>
    <row r="4924" spans="1:12" x14ac:dyDescent="0.2">
      <c r="A4924" t="str">
        <f t="shared" si="77"/>
        <v>CHE1984</v>
      </c>
      <c r="B4924" t="str">
        <f>VLOOKUP(C4924,'Country code'!$B$1:$C$992,2,FALSE)</f>
        <v>CHE</v>
      </c>
      <c r="C4924" t="s">
        <v>135</v>
      </c>
      <c r="D4924">
        <v>1984</v>
      </c>
      <c r="E4924">
        <v>30.9</v>
      </c>
      <c r="F4924">
        <v>1.5</v>
      </c>
      <c r="G4924">
        <v>40.4</v>
      </c>
      <c r="H4924">
        <v>1.7</v>
      </c>
      <c r="I4924">
        <v>9.5</v>
      </c>
      <c r="J4924">
        <v>2.2999999999999998</v>
      </c>
      <c r="K4924">
        <v>23.5</v>
      </c>
      <c r="L4924">
        <v>2.9</v>
      </c>
    </row>
    <row r="4925" spans="1:12" x14ac:dyDescent="0.2">
      <c r="A4925" t="str">
        <f t="shared" si="77"/>
        <v>CHE1985</v>
      </c>
      <c r="B4925" t="str">
        <f>VLOOKUP(C4925,'Country code'!$B$1:$C$992,2,FALSE)</f>
        <v>CHE</v>
      </c>
      <c r="C4925" t="s">
        <v>135</v>
      </c>
      <c r="D4925">
        <v>1985</v>
      </c>
      <c r="E4925">
        <v>30.8</v>
      </c>
      <c r="F4925">
        <v>1.6</v>
      </c>
      <c r="G4925">
        <v>40.4</v>
      </c>
      <c r="H4925">
        <v>1.8</v>
      </c>
      <c r="I4925">
        <v>9.6</v>
      </c>
      <c r="J4925">
        <v>2.4</v>
      </c>
      <c r="K4925">
        <v>23.8</v>
      </c>
      <c r="L4925">
        <v>3</v>
      </c>
    </row>
    <row r="4926" spans="1:12" x14ac:dyDescent="0.2">
      <c r="A4926" t="str">
        <f t="shared" si="77"/>
        <v>CHE1986</v>
      </c>
      <c r="B4926" t="str">
        <f>VLOOKUP(C4926,'Country code'!$B$1:$C$992,2,FALSE)</f>
        <v>CHE</v>
      </c>
      <c r="C4926" t="s">
        <v>135</v>
      </c>
      <c r="D4926">
        <v>1986</v>
      </c>
      <c r="E4926">
        <v>30.8</v>
      </c>
      <c r="F4926">
        <v>1.7</v>
      </c>
      <c r="G4926">
        <v>40.4</v>
      </c>
      <c r="H4926">
        <v>1.9</v>
      </c>
      <c r="I4926">
        <v>9.6</v>
      </c>
      <c r="J4926">
        <v>2.5</v>
      </c>
      <c r="K4926">
        <v>23.8</v>
      </c>
      <c r="L4926">
        <v>3.1</v>
      </c>
    </row>
    <row r="4927" spans="1:12" x14ac:dyDescent="0.2">
      <c r="A4927" t="str">
        <f t="shared" si="77"/>
        <v>CHE1987</v>
      </c>
      <c r="B4927" t="str">
        <f>VLOOKUP(C4927,'Country code'!$B$1:$C$992,2,FALSE)</f>
        <v>CHE</v>
      </c>
      <c r="C4927" t="s">
        <v>135</v>
      </c>
      <c r="D4927">
        <v>1987</v>
      </c>
      <c r="E4927">
        <v>30.7</v>
      </c>
      <c r="F4927">
        <v>1.7</v>
      </c>
      <c r="G4927">
        <v>40.4</v>
      </c>
      <c r="H4927">
        <v>1.9</v>
      </c>
      <c r="I4927">
        <v>9.6999999999999993</v>
      </c>
      <c r="J4927">
        <v>2.5</v>
      </c>
      <c r="K4927">
        <v>24</v>
      </c>
      <c r="L4927">
        <v>3.1</v>
      </c>
    </row>
    <row r="4928" spans="1:12" x14ac:dyDescent="0.2">
      <c r="A4928" t="str">
        <f t="shared" si="77"/>
        <v>CHE1988</v>
      </c>
      <c r="B4928" t="str">
        <f>VLOOKUP(C4928,'Country code'!$B$1:$C$992,2,FALSE)</f>
        <v>CHE</v>
      </c>
      <c r="C4928" t="s">
        <v>135</v>
      </c>
      <c r="D4928">
        <v>1988</v>
      </c>
      <c r="E4928">
        <v>30.6</v>
      </c>
      <c r="F4928">
        <v>1.7</v>
      </c>
      <c r="G4928">
        <v>40.299999999999997</v>
      </c>
      <c r="H4928">
        <v>1.9</v>
      </c>
      <c r="I4928">
        <v>9.6999999999999993</v>
      </c>
      <c r="J4928">
        <v>2.5</v>
      </c>
      <c r="K4928">
        <v>24.1</v>
      </c>
      <c r="L4928">
        <v>3.1</v>
      </c>
    </row>
    <row r="4929" spans="1:12" x14ac:dyDescent="0.2">
      <c r="A4929" t="str">
        <f t="shared" si="77"/>
        <v>CHE1989</v>
      </c>
      <c r="B4929" t="str">
        <f>VLOOKUP(C4929,'Country code'!$B$1:$C$992,2,FALSE)</f>
        <v>CHE</v>
      </c>
      <c r="C4929" t="s">
        <v>135</v>
      </c>
      <c r="D4929">
        <v>1989</v>
      </c>
      <c r="E4929">
        <v>30.5</v>
      </c>
      <c r="F4929">
        <v>1.7</v>
      </c>
      <c r="G4929">
        <v>40.4</v>
      </c>
      <c r="H4929">
        <v>1.9</v>
      </c>
      <c r="I4929">
        <v>9.9</v>
      </c>
      <c r="J4929">
        <v>2.5</v>
      </c>
      <c r="K4929">
        <v>24.5</v>
      </c>
      <c r="L4929">
        <v>3.1</v>
      </c>
    </row>
    <row r="4930" spans="1:12" x14ac:dyDescent="0.2">
      <c r="A4930" t="str">
        <f t="shared" si="77"/>
        <v>CHE1990</v>
      </c>
      <c r="B4930" t="str">
        <f>VLOOKUP(C4930,'Country code'!$B$1:$C$992,2,FALSE)</f>
        <v>CHE</v>
      </c>
      <c r="C4930" t="s">
        <v>135</v>
      </c>
      <c r="D4930">
        <v>1990</v>
      </c>
      <c r="E4930">
        <v>30.5</v>
      </c>
      <c r="F4930">
        <v>1.6</v>
      </c>
      <c r="G4930">
        <v>40.4</v>
      </c>
      <c r="H4930">
        <v>1.8</v>
      </c>
      <c r="I4930">
        <v>9.9</v>
      </c>
      <c r="J4930">
        <v>2.4</v>
      </c>
      <c r="K4930">
        <v>24.5</v>
      </c>
      <c r="L4930">
        <v>3</v>
      </c>
    </row>
    <row r="4931" spans="1:12" x14ac:dyDescent="0.2">
      <c r="A4931" t="str">
        <f t="shared" si="77"/>
        <v>CHE1991</v>
      </c>
      <c r="B4931" t="str">
        <f>VLOOKUP(C4931,'Country code'!$B$1:$C$992,2,FALSE)</f>
        <v>CHE</v>
      </c>
      <c r="C4931" t="s">
        <v>135</v>
      </c>
      <c r="D4931">
        <v>1991</v>
      </c>
      <c r="E4931">
        <v>30.4</v>
      </c>
      <c r="F4931">
        <v>1.5</v>
      </c>
      <c r="G4931">
        <v>40.4</v>
      </c>
      <c r="H4931">
        <v>1.6</v>
      </c>
      <c r="I4931">
        <v>10</v>
      </c>
      <c r="J4931">
        <v>2.2000000000000002</v>
      </c>
      <c r="K4931">
        <v>24.8</v>
      </c>
      <c r="L4931">
        <v>2.7</v>
      </c>
    </row>
    <row r="4932" spans="1:12" x14ac:dyDescent="0.2">
      <c r="A4932" t="str">
        <f t="shared" si="77"/>
        <v>CHE1992</v>
      </c>
      <c r="B4932" t="str">
        <f>VLOOKUP(C4932,'Country code'!$B$1:$C$992,2,FALSE)</f>
        <v>CHE</v>
      </c>
      <c r="C4932" t="s">
        <v>135</v>
      </c>
      <c r="D4932">
        <v>1992</v>
      </c>
      <c r="E4932">
        <v>30.4</v>
      </c>
      <c r="F4932">
        <v>1.4</v>
      </c>
      <c r="G4932">
        <v>40.4</v>
      </c>
      <c r="H4932">
        <v>1.5</v>
      </c>
      <c r="I4932">
        <v>10</v>
      </c>
      <c r="J4932">
        <v>2.1</v>
      </c>
      <c r="K4932">
        <v>24.8</v>
      </c>
      <c r="L4932">
        <v>2.6</v>
      </c>
    </row>
    <row r="4933" spans="1:12" x14ac:dyDescent="0.2">
      <c r="A4933" t="str">
        <f t="shared" si="77"/>
        <v>CHE1993</v>
      </c>
      <c r="B4933" t="str">
        <f>VLOOKUP(C4933,'Country code'!$B$1:$C$992,2,FALSE)</f>
        <v>CHE</v>
      </c>
      <c r="C4933" t="s">
        <v>135</v>
      </c>
      <c r="D4933">
        <v>1993</v>
      </c>
      <c r="E4933">
        <v>30.1</v>
      </c>
      <c r="F4933">
        <v>1.5</v>
      </c>
      <c r="G4933">
        <v>40.299999999999997</v>
      </c>
      <c r="H4933">
        <v>1.7</v>
      </c>
      <c r="I4933">
        <v>10.199999999999999</v>
      </c>
      <c r="J4933">
        <v>2.2999999999999998</v>
      </c>
      <c r="K4933">
        <v>25.3</v>
      </c>
      <c r="L4933">
        <v>2.9</v>
      </c>
    </row>
    <row r="4934" spans="1:12" x14ac:dyDescent="0.2">
      <c r="A4934" t="str">
        <f t="shared" si="77"/>
        <v>CHE1994</v>
      </c>
      <c r="B4934" t="str">
        <f>VLOOKUP(C4934,'Country code'!$B$1:$C$992,2,FALSE)</f>
        <v>CHE</v>
      </c>
      <c r="C4934" t="s">
        <v>135</v>
      </c>
      <c r="D4934">
        <v>1994</v>
      </c>
      <c r="E4934">
        <v>29.8</v>
      </c>
      <c r="F4934">
        <v>1.6</v>
      </c>
      <c r="G4934">
        <v>40.299999999999997</v>
      </c>
      <c r="H4934">
        <v>1.7</v>
      </c>
      <c r="I4934">
        <v>10.5</v>
      </c>
      <c r="J4934">
        <v>2.2999999999999998</v>
      </c>
      <c r="K4934">
        <v>26.1</v>
      </c>
      <c r="L4934">
        <v>2.9</v>
      </c>
    </row>
    <row r="4935" spans="1:12" x14ac:dyDescent="0.2">
      <c r="A4935" t="str">
        <f t="shared" si="77"/>
        <v>CHE1995</v>
      </c>
      <c r="B4935" t="str">
        <f>VLOOKUP(C4935,'Country code'!$B$1:$C$992,2,FALSE)</f>
        <v>CHE</v>
      </c>
      <c r="C4935" t="s">
        <v>135</v>
      </c>
      <c r="D4935">
        <v>1995</v>
      </c>
      <c r="E4935">
        <v>29.6</v>
      </c>
      <c r="F4935">
        <v>1.5</v>
      </c>
      <c r="G4935">
        <v>40.1</v>
      </c>
      <c r="H4935">
        <v>1.7</v>
      </c>
      <c r="I4935">
        <v>10.5</v>
      </c>
      <c r="J4935">
        <v>2.2999999999999998</v>
      </c>
      <c r="K4935">
        <v>26.2</v>
      </c>
      <c r="L4935">
        <v>2.9</v>
      </c>
    </row>
    <row r="4936" spans="1:12" x14ac:dyDescent="0.2">
      <c r="A4936" t="str">
        <f t="shared" si="77"/>
        <v>CHE1996</v>
      </c>
      <c r="B4936" t="str">
        <f>VLOOKUP(C4936,'Country code'!$B$1:$C$992,2,FALSE)</f>
        <v>CHE</v>
      </c>
      <c r="C4936" t="s">
        <v>135</v>
      </c>
      <c r="D4936">
        <v>1996</v>
      </c>
      <c r="E4936">
        <v>29.4</v>
      </c>
      <c r="F4936">
        <v>1.5</v>
      </c>
      <c r="G4936">
        <v>40</v>
      </c>
      <c r="H4936">
        <v>1.7</v>
      </c>
      <c r="I4936">
        <v>10.6</v>
      </c>
      <c r="J4936">
        <v>2.2999999999999998</v>
      </c>
      <c r="K4936">
        <v>26.5</v>
      </c>
      <c r="L4936">
        <v>2.9</v>
      </c>
    </row>
    <row r="4937" spans="1:12" x14ac:dyDescent="0.2">
      <c r="A4937" t="str">
        <f t="shared" si="77"/>
        <v>CHE1997</v>
      </c>
      <c r="B4937" t="str">
        <f>VLOOKUP(C4937,'Country code'!$B$1:$C$992,2,FALSE)</f>
        <v>CHE</v>
      </c>
      <c r="C4937" t="s">
        <v>135</v>
      </c>
      <c r="D4937">
        <v>1997</v>
      </c>
      <c r="E4937">
        <v>29.1</v>
      </c>
      <c r="F4937">
        <v>1.5</v>
      </c>
      <c r="G4937">
        <v>40</v>
      </c>
      <c r="H4937">
        <v>1.7</v>
      </c>
      <c r="I4937">
        <v>10.9</v>
      </c>
      <c r="J4937">
        <v>2.2999999999999998</v>
      </c>
      <c r="K4937">
        <v>27.3</v>
      </c>
      <c r="L4937">
        <v>2.9</v>
      </c>
    </row>
    <row r="4938" spans="1:12" x14ac:dyDescent="0.2">
      <c r="A4938" t="str">
        <f t="shared" si="77"/>
        <v>CHE1998</v>
      </c>
      <c r="B4938" t="str">
        <f>VLOOKUP(C4938,'Country code'!$B$1:$C$992,2,FALSE)</f>
        <v>CHE</v>
      </c>
      <c r="C4938" t="s">
        <v>135</v>
      </c>
      <c r="D4938">
        <v>1998</v>
      </c>
      <c r="E4938">
        <v>28.8</v>
      </c>
      <c r="F4938">
        <v>1.4</v>
      </c>
      <c r="G4938">
        <v>39.9</v>
      </c>
      <c r="H4938">
        <v>1.6</v>
      </c>
      <c r="I4938">
        <v>11.1</v>
      </c>
      <c r="J4938">
        <v>2.1</v>
      </c>
      <c r="K4938">
        <v>27.8</v>
      </c>
      <c r="L4938">
        <v>2.6</v>
      </c>
    </row>
    <row r="4939" spans="1:12" x14ac:dyDescent="0.2">
      <c r="A4939" t="str">
        <f t="shared" si="77"/>
        <v>CHE1999</v>
      </c>
      <c r="B4939" t="str">
        <f>VLOOKUP(C4939,'Country code'!$B$1:$C$992,2,FALSE)</f>
        <v>CHE</v>
      </c>
      <c r="C4939" t="s">
        <v>135</v>
      </c>
      <c r="D4939">
        <v>1999</v>
      </c>
      <c r="E4939">
        <v>28.6</v>
      </c>
      <c r="F4939">
        <v>1.3</v>
      </c>
      <c r="G4939">
        <v>39.799999999999997</v>
      </c>
      <c r="H4939">
        <v>1.5</v>
      </c>
      <c r="I4939">
        <v>11.2</v>
      </c>
      <c r="J4939">
        <v>2</v>
      </c>
      <c r="K4939">
        <v>28.1</v>
      </c>
      <c r="L4939">
        <v>2.5</v>
      </c>
    </row>
    <row r="4940" spans="1:12" x14ac:dyDescent="0.2">
      <c r="A4940" t="str">
        <f t="shared" si="77"/>
        <v>CHE2000</v>
      </c>
      <c r="B4940" t="str">
        <f>VLOOKUP(C4940,'Country code'!$B$1:$C$992,2,FALSE)</f>
        <v>CHE</v>
      </c>
      <c r="C4940" t="s">
        <v>135</v>
      </c>
      <c r="D4940">
        <v>2000</v>
      </c>
      <c r="E4940">
        <v>28.4</v>
      </c>
      <c r="F4940">
        <v>1.1000000000000001</v>
      </c>
      <c r="G4940">
        <v>39.700000000000003</v>
      </c>
      <c r="H4940">
        <v>1.3</v>
      </c>
      <c r="I4940">
        <v>11.3</v>
      </c>
      <c r="J4940">
        <v>1.7</v>
      </c>
      <c r="K4940">
        <v>28.5</v>
      </c>
      <c r="L4940">
        <v>2.1</v>
      </c>
    </row>
    <row r="4941" spans="1:12" x14ac:dyDescent="0.2">
      <c r="A4941" t="str">
        <f t="shared" si="77"/>
        <v>CHE2001</v>
      </c>
      <c r="B4941" t="str">
        <f>VLOOKUP(C4941,'Country code'!$B$1:$C$992,2,FALSE)</f>
        <v>CHE</v>
      </c>
      <c r="C4941" t="s">
        <v>135</v>
      </c>
      <c r="D4941">
        <v>2001</v>
      </c>
      <c r="E4941">
        <v>28.2</v>
      </c>
      <c r="F4941">
        <v>1.1000000000000001</v>
      </c>
      <c r="G4941">
        <v>39.700000000000003</v>
      </c>
      <c r="H4941">
        <v>1.3</v>
      </c>
      <c r="I4941">
        <v>11.5</v>
      </c>
      <c r="J4941">
        <v>1.7</v>
      </c>
      <c r="K4941">
        <v>29</v>
      </c>
      <c r="L4941">
        <v>2.1</v>
      </c>
    </row>
    <row r="4942" spans="1:12" x14ac:dyDescent="0.2">
      <c r="A4942" t="str">
        <f t="shared" si="77"/>
        <v>CHE2002</v>
      </c>
      <c r="B4942" t="str">
        <f>VLOOKUP(C4942,'Country code'!$B$1:$C$992,2,FALSE)</f>
        <v>CHE</v>
      </c>
      <c r="C4942" t="s">
        <v>135</v>
      </c>
      <c r="D4942">
        <v>2002</v>
      </c>
      <c r="E4942">
        <v>28</v>
      </c>
      <c r="F4942">
        <v>1</v>
      </c>
      <c r="G4942">
        <v>39.799999999999997</v>
      </c>
      <c r="H4942">
        <v>1.2</v>
      </c>
      <c r="I4942">
        <v>11.8</v>
      </c>
      <c r="J4942">
        <v>1.6</v>
      </c>
      <c r="K4942">
        <v>29.6</v>
      </c>
      <c r="L4942">
        <v>2</v>
      </c>
    </row>
    <row r="4943" spans="1:12" x14ac:dyDescent="0.2">
      <c r="A4943" t="str">
        <f t="shared" si="77"/>
        <v>CHE2003</v>
      </c>
      <c r="B4943" t="str">
        <f>VLOOKUP(C4943,'Country code'!$B$1:$C$992,2,FALSE)</f>
        <v>CHE</v>
      </c>
      <c r="C4943" t="s">
        <v>135</v>
      </c>
      <c r="D4943">
        <v>2003</v>
      </c>
      <c r="E4943">
        <v>28.1</v>
      </c>
      <c r="F4943">
        <v>1</v>
      </c>
      <c r="G4943">
        <v>40</v>
      </c>
      <c r="H4943">
        <v>1.2</v>
      </c>
      <c r="I4943">
        <v>11.9</v>
      </c>
      <c r="J4943">
        <v>1.6</v>
      </c>
      <c r="K4943">
        <v>29.8</v>
      </c>
      <c r="L4943">
        <v>2</v>
      </c>
    </row>
    <row r="4944" spans="1:12" x14ac:dyDescent="0.2">
      <c r="A4944" t="str">
        <f t="shared" si="77"/>
        <v>CHE2004</v>
      </c>
      <c r="B4944" t="str">
        <f>VLOOKUP(C4944,'Country code'!$B$1:$C$992,2,FALSE)</f>
        <v>CHE</v>
      </c>
      <c r="C4944" t="s">
        <v>135</v>
      </c>
      <c r="D4944">
        <v>2004</v>
      </c>
      <c r="E4944">
        <v>28.1</v>
      </c>
      <c r="F4944">
        <v>0.9</v>
      </c>
      <c r="G4944">
        <v>40.1</v>
      </c>
      <c r="H4944">
        <v>1.1000000000000001</v>
      </c>
      <c r="I4944">
        <v>12</v>
      </c>
      <c r="J4944">
        <v>1.4</v>
      </c>
      <c r="K4944">
        <v>29.9</v>
      </c>
      <c r="L4944">
        <v>1.8</v>
      </c>
    </row>
    <row r="4945" spans="1:12" x14ac:dyDescent="0.2">
      <c r="A4945" t="str">
        <f t="shared" si="77"/>
        <v>CHE2005</v>
      </c>
      <c r="B4945" t="str">
        <f>VLOOKUP(C4945,'Country code'!$B$1:$C$992,2,FALSE)</f>
        <v>CHE</v>
      </c>
      <c r="C4945" t="s">
        <v>135</v>
      </c>
      <c r="D4945">
        <v>2005</v>
      </c>
      <c r="E4945">
        <v>28.8</v>
      </c>
      <c r="F4945">
        <v>0.9</v>
      </c>
      <c r="G4945">
        <v>40.200000000000003</v>
      </c>
      <c r="H4945">
        <v>1.1000000000000001</v>
      </c>
      <c r="I4945">
        <v>11.4</v>
      </c>
      <c r="J4945">
        <v>1.4</v>
      </c>
      <c r="K4945">
        <v>28.4</v>
      </c>
      <c r="L4945">
        <v>1.8</v>
      </c>
    </row>
    <row r="4946" spans="1:12" x14ac:dyDescent="0.2">
      <c r="A4946" t="str">
        <f t="shared" si="77"/>
        <v>CHE2006</v>
      </c>
      <c r="B4946" t="str">
        <f>VLOOKUP(C4946,'Country code'!$B$1:$C$992,2,FALSE)</f>
        <v>CHE</v>
      </c>
      <c r="C4946" t="s">
        <v>135</v>
      </c>
      <c r="D4946">
        <v>2006</v>
      </c>
      <c r="E4946">
        <v>29.5</v>
      </c>
      <c r="F4946">
        <v>0.8</v>
      </c>
      <c r="G4946">
        <v>40.4</v>
      </c>
      <c r="H4946">
        <v>0.8</v>
      </c>
      <c r="I4946">
        <v>10.9</v>
      </c>
      <c r="J4946">
        <v>1.1000000000000001</v>
      </c>
      <c r="K4946">
        <v>27</v>
      </c>
      <c r="L4946">
        <v>1.4</v>
      </c>
    </row>
    <row r="4947" spans="1:12" x14ac:dyDescent="0.2">
      <c r="A4947" t="str">
        <f t="shared" si="77"/>
        <v>CHE2007</v>
      </c>
      <c r="B4947" t="str">
        <f>VLOOKUP(C4947,'Country code'!$B$1:$C$992,2,FALSE)</f>
        <v>CHE</v>
      </c>
      <c r="C4947" t="s">
        <v>135</v>
      </c>
      <c r="D4947">
        <v>2007</v>
      </c>
      <c r="E4947">
        <v>30</v>
      </c>
      <c r="F4947">
        <v>0.7</v>
      </c>
      <c r="G4947">
        <v>40.799999999999997</v>
      </c>
      <c r="H4947">
        <v>0.9</v>
      </c>
      <c r="I4947">
        <v>10.8</v>
      </c>
      <c r="J4947">
        <v>1.1000000000000001</v>
      </c>
      <c r="K4947">
        <v>26.5</v>
      </c>
      <c r="L4947">
        <v>1.4</v>
      </c>
    </row>
    <row r="4948" spans="1:12" x14ac:dyDescent="0.2">
      <c r="A4948" t="str">
        <f t="shared" si="77"/>
        <v>CHE2008</v>
      </c>
      <c r="B4948" t="str">
        <f>VLOOKUP(C4948,'Country code'!$B$1:$C$992,2,FALSE)</f>
        <v>CHE</v>
      </c>
      <c r="C4948" t="s">
        <v>135</v>
      </c>
      <c r="D4948">
        <v>2008</v>
      </c>
      <c r="E4948">
        <v>30</v>
      </c>
      <c r="F4948">
        <v>0.7</v>
      </c>
      <c r="G4948">
        <v>41.2</v>
      </c>
      <c r="H4948">
        <v>0.9</v>
      </c>
      <c r="I4948">
        <v>11.2</v>
      </c>
      <c r="J4948">
        <v>1.1000000000000001</v>
      </c>
      <c r="K4948">
        <v>27.2</v>
      </c>
      <c r="L4948">
        <v>1.4</v>
      </c>
    </row>
    <row r="4949" spans="1:12" x14ac:dyDescent="0.2">
      <c r="A4949" t="str">
        <f t="shared" si="77"/>
        <v>CHE2009</v>
      </c>
      <c r="B4949" t="str">
        <f>VLOOKUP(C4949,'Country code'!$B$1:$C$992,2,FALSE)</f>
        <v>CHE</v>
      </c>
      <c r="C4949" t="s">
        <v>135</v>
      </c>
      <c r="D4949">
        <v>2009</v>
      </c>
      <c r="E4949">
        <v>29.8</v>
      </c>
      <c r="F4949">
        <v>0.8</v>
      </c>
      <c r="G4949">
        <v>41.4</v>
      </c>
      <c r="H4949">
        <v>0.9</v>
      </c>
      <c r="I4949">
        <v>11.6</v>
      </c>
      <c r="J4949">
        <v>1.2</v>
      </c>
      <c r="K4949">
        <v>28</v>
      </c>
      <c r="L4949">
        <v>1.5</v>
      </c>
    </row>
    <row r="4950" spans="1:12" x14ac:dyDescent="0.2">
      <c r="A4950" t="str">
        <f t="shared" si="77"/>
        <v>CHE2010</v>
      </c>
      <c r="B4950" t="str">
        <f>VLOOKUP(C4950,'Country code'!$B$1:$C$992,2,FALSE)</f>
        <v>CHE</v>
      </c>
      <c r="C4950" t="s">
        <v>135</v>
      </c>
      <c r="D4950">
        <v>2010</v>
      </c>
      <c r="E4950">
        <v>29.6</v>
      </c>
      <c r="F4950">
        <v>0.7</v>
      </c>
      <c r="G4950">
        <v>41.5</v>
      </c>
      <c r="H4950">
        <v>0.8</v>
      </c>
      <c r="I4950">
        <v>11.9</v>
      </c>
      <c r="J4950">
        <v>1.1000000000000001</v>
      </c>
      <c r="K4950">
        <v>28.7</v>
      </c>
      <c r="L4950">
        <v>1.4</v>
      </c>
    </row>
    <row r="4951" spans="1:12" x14ac:dyDescent="0.2">
      <c r="A4951" t="str">
        <f t="shared" si="77"/>
        <v>CHE2011</v>
      </c>
      <c r="B4951" t="str">
        <f>VLOOKUP(C4951,'Country code'!$B$1:$C$992,2,FALSE)</f>
        <v>CHE</v>
      </c>
      <c r="C4951" t="s">
        <v>135</v>
      </c>
      <c r="D4951">
        <v>2011</v>
      </c>
      <c r="E4951">
        <v>29.3</v>
      </c>
      <c r="F4951">
        <v>0.8</v>
      </c>
      <c r="G4951">
        <v>41.5</v>
      </c>
      <c r="H4951">
        <v>0.8</v>
      </c>
      <c r="I4951">
        <v>12.2</v>
      </c>
      <c r="J4951">
        <v>1.1000000000000001</v>
      </c>
      <c r="K4951">
        <v>29.4</v>
      </c>
      <c r="L4951">
        <v>1.4</v>
      </c>
    </row>
    <row r="4952" spans="1:12" x14ac:dyDescent="0.2">
      <c r="A4952" t="str">
        <f t="shared" si="77"/>
        <v>CHE2012</v>
      </c>
      <c r="B4952" t="str">
        <f>VLOOKUP(C4952,'Country code'!$B$1:$C$992,2,FALSE)</f>
        <v>CHE</v>
      </c>
      <c r="C4952" t="s">
        <v>135</v>
      </c>
      <c r="D4952">
        <v>2012</v>
      </c>
      <c r="E4952">
        <v>29.3</v>
      </c>
      <c r="F4952">
        <v>0.8</v>
      </c>
      <c r="G4952">
        <v>41.8</v>
      </c>
      <c r="H4952">
        <v>0.9</v>
      </c>
      <c r="I4952">
        <v>12.5</v>
      </c>
      <c r="J4952">
        <v>1.2</v>
      </c>
      <c r="K4952">
        <v>29.9</v>
      </c>
      <c r="L4952">
        <v>1.5</v>
      </c>
    </row>
    <row r="4953" spans="1:12" x14ac:dyDescent="0.2">
      <c r="A4953" t="str">
        <f t="shared" si="77"/>
        <v>CHE2013</v>
      </c>
      <c r="B4953" t="str">
        <f>VLOOKUP(C4953,'Country code'!$B$1:$C$992,2,FALSE)</f>
        <v>CHE</v>
      </c>
      <c r="C4953" t="s">
        <v>135</v>
      </c>
      <c r="D4953">
        <v>2013</v>
      </c>
      <c r="E4953">
        <v>29.5</v>
      </c>
      <c r="F4953">
        <v>0.8</v>
      </c>
      <c r="G4953">
        <v>42.3</v>
      </c>
      <c r="H4953">
        <v>0.9</v>
      </c>
      <c r="I4953">
        <v>12.8</v>
      </c>
      <c r="J4953">
        <v>1.2</v>
      </c>
      <c r="K4953">
        <v>30.3</v>
      </c>
      <c r="L4953">
        <v>1.5</v>
      </c>
    </row>
    <row r="4954" spans="1:12" x14ac:dyDescent="0.2">
      <c r="A4954" t="str">
        <f t="shared" si="77"/>
        <v>CHE2014</v>
      </c>
      <c r="B4954" t="str">
        <f>VLOOKUP(C4954,'Country code'!$B$1:$C$992,2,FALSE)</f>
        <v>CHE</v>
      </c>
      <c r="C4954" t="s">
        <v>135</v>
      </c>
      <c r="D4954">
        <v>2014</v>
      </c>
      <c r="E4954">
        <v>29.7</v>
      </c>
      <c r="F4954">
        <v>0.8</v>
      </c>
      <c r="G4954">
        <v>42.7</v>
      </c>
      <c r="H4954">
        <v>0.9</v>
      </c>
      <c r="I4954">
        <v>13</v>
      </c>
      <c r="J4954">
        <v>1.2</v>
      </c>
      <c r="K4954">
        <v>30.4</v>
      </c>
      <c r="L4954">
        <v>1.5</v>
      </c>
    </row>
    <row r="4955" spans="1:12" x14ac:dyDescent="0.2">
      <c r="A4955" t="str">
        <f t="shared" si="77"/>
        <v>CHE2015</v>
      </c>
      <c r="B4955" t="str">
        <f>VLOOKUP(C4955,'Country code'!$B$1:$C$992,2,FALSE)</f>
        <v>CHE</v>
      </c>
      <c r="C4955" t="s">
        <v>135</v>
      </c>
      <c r="D4955">
        <v>2015</v>
      </c>
      <c r="E4955">
        <v>29.8</v>
      </c>
      <c r="F4955">
        <v>0.9</v>
      </c>
      <c r="G4955">
        <v>43.1</v>
      </c>
      <c r="H4955">
        <v>0.9</v>
      </c>
      <c r="I4955">
        <v>13.3</v>
      </c>
      <c r="J4955">
        <v>1.3</v>
      </c>
      <c r="K4955">
        <v>30.9</v>
      </c>
      <c r="L4955">
        <v>1.6</v>
      </c>
    </row>
    <row r="4956" spans="1:12" x14ac:dyDescent="0.2">
      <c r="A4956" t="str">
        <f t="shared" si="77"/>
        <v>CHE2016</v>
      </c>
      <c r="B4956" t="str">
        <f>VLOOKUP(C4956,'Country code'!$B$1:$C$992,2,FALSE)</f>
        <v>CHE</v>
      </c>
      <c r="C4956" t="s">
        <v>135</v>
      </c>
      <c r="D4956">
        <v>2016</v>
      </c>
      <c r="E4956">
        <v>29.9</v>
      </c>
      <c r="F4956">
        <v>0.9</v>
      </c>
      <c r="G4956">
        <v>43.3</v>
      </c>
      <c r="H4956">
        <v>0.9</v>
      </c>
      <c r="I4956">
        <v>13.4</v>
      </c>
      <c r="J4956">
        <v>1.3</v>
      </c>
      <c r="K4956">
        <v>30.9</v>
      </c>
      <c r="L4956">
        <v>1.6</v>
      </c>
    </row>
    <row r="4957" spans="1:12" x14ac:dyDescent="0.2">
      <c r="A4957" t="str">
        <f t="shared" si="77"/>
        <v>CHE2017</v>
      </c>
      <c r="B4957" t="str">
        <f>VLOOKUP(C4957,'Country code'!$B$1:$C$992,2,FALSE)</f>
        <v>CHE</v>
      </c>
      <c r="C4957" t="s">
        <v>135</v>
      </c>
      <c r="D4957">
        <v>2017</v>
      </c>
      <c r="E4957">
        <v>30</v>
      </c>
      <c r="F4957">
        <v>1</v>
      </c>
      <c r="G4957">
        <v>43.4</v>
      </c>
      <c r="H4957">
        <v>1</v>
      </c>
      <c r="I4957">
        <v>13.4</v>
      </c>
      <c r="J4957">
        <v>1.4</v>
      </c>
      <c r="K4957">
        <v>30.9</v>
      </c>
      <c r="L4957">
        <v>1.7</v>
      </c>
    </row>
    <row r="4958" spans="1:12" x14ac:dyDescent="0.2">
      <c r="A4958" t="str">
        <f t="shared" si="77"/>
        <v>CHE2018</v>
      </c>
      <c r="B4958" t="str">
        <f>VLOOKUP(C4958,'Country code'!$B$1:$C$992,2,FALSE)</f>
        <v>CHE</v>
      </c>
      <c r="C4958" t="s">
        <v>135</v>
      </c>
      <c r="D4958">
        <v>2018</v>
      </c>
      <c r="E4958">
        <v>30</v>
      </c>
      <c r="F4958">
        <v>1.2</v>
      </c>
      <c r="G4958">
        <v>43.4</v>
      </c>
      <c r="H4958">
        <v>1.2</v>
      </c>
      <c r="I4958">
        <v>13.4</v>
      </c>
      <c r="J4958">
        <v>1.7</v>
      </c>
      <c r="K4958">
        <v>30.9</v>
      </c>
      <c r="L4958">
        <v>2.1</v>
      </c>
    </row>
    <row r="4959" spans="1:12" x14ac:dyDescent="0.2">
      <c r="A4959" t="str">
        <f t="shared" si="77"/>
        <v>SYR1996</v>
      </c>
      <c r="B4959" t="str">
        <f>VLOOKUP(C4959,'Country code'!$B$1:$C$992,2,FALSE)</f>
        <v>SYR</v>
      </c>
      <c r="C4959" t="s">
        <v>136</v>
      </c>
      <c r="D4959">
        <v>1996</v>
      </c>
      <c r="E4959">
        <v>36.200000000000003</v>
      </c>
      <c r="F4959">
        <v>2.5</v>
      </c>
      <c r="G4959">
        <v>38</v>
      </c>
      <c r="H4959">
        <v>2.7</v>
      </c>
    </row>
    <row r="4960" spans="1:12" x14ac:dyDescent="0.2">
      <c r="A4960" t="str">
        <f t="shared" si="77"/>
        <v>SYR1997</v>
      </c>
      <c r="B4960" t="str">
        <f>VLOOKUP(C4960,'Country code'!$B$1:$C$992,2,FALSE)</f>
        <v>SYR</v>
      </c>
      <c r="C4960" t="s">
        <v>136</v>
      </c>
      <c r="D4960">
        <v>1997</v>
      </c>
      <c r="E4960">
        <v>36.200000000000003</v>
      </c>
      <c r="F4960">
        <v>2.5</v>
      </c>
      <c r="G4960">
        <v>38</v>
      </c>
      <c r="H4960">
        <v>2.6</v>
      </c>
    </row>
    <row r="4961" spans="1:8" x14ac:dyDescent="0.2">
      <c r="A4961" t="str">
        <f t="shared" si="77"/>
        <v>SYR1998</v>
      </c>
      <c r="B4961" t="str">
        <f>VLOOKUP(C4961,'Country code'!$B$1:$C$992,2,FALSE)</f>
        <v>SYR</v>
      </c>
      <c r="C4961" t="s">
        <v>136</v>
      </c>
      <c r="D4961">
        <v>1998</v>
      </c>
      <c r="E4961">
        <v>36.299999999999997</v>
      </c>
      <c r="F4961">
        <v>2.5</v>
      </c>
      <c r="G4961">
        <v>38.1</v>
      </c>
      <c r="H4961">
        <v>2.7</v>
      </c>
    </row>
    <row r="4962" spans="1:8" x14ac:dyDescent="0.2">
      <c r="A4962" t="str">
        <f t="shared" si="77"/>
        <v>SYR1999</v>
      </c>
      <c r="B4962" t="str">
        <f>VLOOKUP(C4962,'Country code'!$B$1:$C$992,2,FALSE)</f>
        <v>SYR</v>
      </c>
      <c r="C4962" t="s">
        <v>136</v>
      </c>
      <c r="D4962">
        <v>1999</v>
      </c>
      <c r="E4962">
        <v>36.4</v>
      </c>
      <c r="F4962">
        <v>2.5</v>
      </c>
      <c r="G4962">
        <v>38.299999999999997</v>
      </c>
      <c r="H4962">
        <v>2.7</v>
      </c>
    </row>
    <row r="4963" spans="1:8" x14ac:dyDescent="0.2">
      <c r="A4963" t="str">
        <f t="shared" si="77"/>
        <v>SYR2000</v>
      </c>
      <c r="B4963" t="str">
        <f>VLOOKUP(C4963,'Country code'!$B$1:$C$992,2,FALSE)</f>
        <v>SYR</v>
      </c>
      <c r="C4963" t="s">
        <v>136</v>
      </c>
      <c r="D4963">
        <v>2000</v>
      </c>
      <c r="E4963">
        <v>36.5</v>
      </c>
      <c r="F4963">
        <v>2.5</v>
      </c>
      <c r="G4963">
        <v>38.4</v>
      </c>
      <c r="H4963">
        <v>2.7</v>
      </c>
    </row>
    <row r="4964" spans="1:8" x14ac:dyDescent="0.2">
      <c r="A4964" t="str">
        <f t="shared" si="77"/>
        <v>SYR2001</v>
      </c>
      <c r="B4964" t="str">
        <f>VLOOKUP(C4964,'Country code'!$B$1:$C$992,2,FALSE)</f>
        <v>SYR</v>
      </c>
      <c r="C4964" t="s">
        <v>136</v>
      </c>
      <c r="D4964">
        <v>2001</v>
      </c>
      <c r="E4964">
        <v>36.6</v>
      </c>
      <c r="F4964">
        <v>2.5</v>
      </c>
      <c r="G4964">
        <v>38.5</v>
      </c>
      <c r="H4964">
        <v>2.7</v>
      </c>
    </row>
    <row r="4965" spans="1:8" x14ac:dyDescent="0.2">
      <c r="A4965" t="str">
        <f t="shared" si="77"/>
        <v>SYR2002</v>
      </c>
      <c r="B4965" t="str">
        <f>VLOOKUP(C4965,'Country code'!$B$1:$C$992,2,FALSE)</f>
        <v>SYR</v>
      </c>
      <c r="C4965" t="s">
        <v>136</v>
      </c>
      <c r="D4965">
        <v>2002</v>
      </c>
      <c r="E4965">
        <v>36.700000000000003</v>
      </c>
      <c r="F4965">
        <v>2.5</v>
      </c>
      <c r="G4965">
        <v>38.6</v>
      </c>
      <c r="H4965">
        <v>2.7</v>
      </c>
    </row>
    <row r="4966" spans="1:8" x14ac:dyDescent="0.2">
      <c r="A4966" t="str">
        <f t="shared" si="77"/>
        <v>SYR2003</v>
      </c>
      <c r="B4966" t="str">
        <f>VLOOKUP(C4966,'Country code'!$B$1:$C$992,2,FALSE)</f>
        <v>SYR</v>
      </c>
      <c r="C4966" t="s">
        <v>136</v>
      </c>
      <c r="D4966">
        <v>2003</v>
      </c>
      <c r="E4966">
        <v>36.799999999999997</v>
      </c>
      <c r="F4966">
        <v>2.5</v>
      </c>
      <c r="G4966">
        <v>38.799999999999997</v>
      </c>
      <c r="H4966">
        <v>2.7</v>
      </c>
    </row>
    <row r="4967" spans="1:8" x14ac:dyDescent="0.2">
      <c r="A4967" t="str">
        <f t="shared" si="77"/>
        <v>SYR2004</v>
      </c>
      <c r="B4967" t="str">
        <f>VLOOKUP(C4967,'Country code'!$B$1:$C$992,2,FALSE)</f>
        <v>SYR</v>
      </c>
      <c r="C4967" t="s">
        <v>136</v>
      </c>
      <c r="D4967">
        <v>2004</v>
      </c>
      <c r="E4967">
        <v>36.799999999999997</v>
      </c>
      <c r="F4967">
        <v>2.5</v>
      </c>
      <c r="G4967">
        <v>38.799999999999997</v>
      </c>
      <c r="H4967">
        <v>2.7</v>
      </c>
    </row>
    <row r="4968" spans="1:8" x14ac:dyDescent="0.2">
      <c r="A4968" t="str">
        <f t="shared" si="77"/>
        <v>SYR2005</v>
      </c>
      <c r="B4968" t="str">
        <f>VLOOKUP(C4968,'Country code'!$B$1:$C$992,2,FALSE)</f>
        <v>SYR</v>
      </c>
      <c r="C4968" t="s">
        <v>136</v>
      </c>
      <c r="D4968">
        <v>2005</v>
      </c>
      <c r="E4968">
        <v>36.799999999999997</v>
      </c>
      <c r="F4968">
        <v>2.6</v>
      </c>
      <c r="G4968">
        <v>38.799999999999997</v>
      </c>
      <c r="H4968">
        <v>2.8</v>
      </c>
    </row>
    <row r="4969" spans="1:8" x14ac:dyDescent="0.2">
      <c r="A4969" t="str">
        <f t="shared" si="77"/>
        <v>SYR2006</v>
      </c>
      <c r="B4969" t="str">
        <f>VLOOKUP(C4969,'Country code'!$B$1:$C$992,2,FALSE)</f>
        <v>SYR</v>
      </c>
      <c r="C4969" t="s">
        <v>136</v>
      </c>
      <c r="D4969">
        <v>2006</v>
      </c>
      <c r="E4969">
        <v>36.799999999999997</v>
      </c>
      <c r="F4969">
        <v>2.7</v>
      </c>
      <c r="G4969">
        <v>38.799999999999997</v>
      </c>
      <c r="H4969">
        <v>3</v>
      </c>
    </row>
    <row r="4970" spans="1:8" x14ac:dyDescent="0.2">
      <c r="A4970" t="str">
        <f t="shared" si="77"/>
        <v>SYR2007</v>
      </c>
      <c r="B4970" t="str">
        <f>VLOOKUP(C4970,'Country code'!$B$1:$C$992,2,FALSE)</f>
        <v>SYR</v>
      </c>
      <c r="C4970" t="s">
        <v>136</v>
      </c>
      <c r="D4970">
        <v>2007</v>
      </c>
      <c r="E4970">
        <v>36.799999999999997</v>
      </c>
      <c r="F4970">
        <v>2.8</v>
      </c>
      <c r="G4970">
        <v>38.700000000000003</v>
      </c>
      <c r="H4970">
        <v>3.1</v>
      </c>
    </row>
    <row r="4971" spans="1:8" x14ac:dyDescent="0.2">
      <c r="A4971" t="str">
        <f t="shared" si="77"/>
        <v>TWN1964</v>
      </c>
      <c r="B4971" t="str">
        <f>VLOOKUP(C4971,'Country code'!$B$1:$C$992,2,FALSE)</f>
        <v>TWN</v>
      </c>
      <c r="C4971" t="s">
        <v>305</v>
      </c>
      <c r="D4971">
        <v>1964</v>
      </c>
      <c r="E4971">
        <v>27.7</v>
      </c>
      <c r="F4971">
        <v>1.6</v>
      </c>
      <c r="G4971">
        <v>28.9</v>
      </c>
      <c r="H4971">
        <v>2.2000000000000002</v>
      </c>
    </row>
    <row r="4972" spans="1:8" x14ac:dyDescent="0.2">
      <c r="A4972" t="str">
        <f t="shared" si="77"/>
        <v>TWN1965</v>
      </c>
      <c r="B4972" t="str">
        <f>VLOOKUP(C4972,'Country code'!$B$1:$C$992,2,FALSE)</f>
        <v>TWN</v>
      </c>
      <c r="C4972" t="s">
        <v>305</v>
      </c>
      <c r="D4972">
        <v>1965</v>
      </c>
      <c r="E4972">
        <v>27.6</v>
      </c>
      <c r="F4972">
        <v>1.6</v>
      </c>
      <c r="G4972">
        <v>28.8</v>
      </c>
      <c r="H4972">
        <v>2.1</v>
      </c>
    </row>
    <row r="4973" spans="1:8" x14ac:dyDescent="0.2">
      <c r="A4973" t="str">
        <f t="shared" si="77"/>
        <v>TWN1966</v>
      </c>
      <c r="B4973" t="str">
        <f>VLOOKUP(C4973,'Country code'!$B$1:$C$992,2,FALSE)</f>
        <v>TWN</v>
      </c>
      <c r="C4973" t="s">
        <v>305</v>
      </c>
      <c r="D4973">
        <v>1966</v>
      </c>
      <c r="E4973">
        <v>27.5</v>
      </c>
      <c r="F4973">
        <v>1.5</v>
      </c>
      <c r="G4973">
        <v>28.6</v>
      </c>
      <c r="H4973">
        <v>2</v>
      </c>
    </row>
    <row r="4974" spans="1:8" x14ac:dyDescent="0.2">
      <c r="A4974" t="str">
        <f t="shared" si="77"/>
        <v>TWN1967</v>
      </c>
      <c r="B4974" t="str">
        <f>VLOOKUP(C4974,'Country code'!$B$1:$C$992,2,FALSE)</f>
        <v>TWN</v>
      </c>
      <c r="C4974" t="s">
        <v>305</v>
      </c>
      <c r="D4974">
        <v>1967</v>
      </c>
      <c r="E4974">
        <v>27.3</v>
      </c>
      <c r="F4974">
        <v>1.4</v>
      </c>
      <c r="G4974">
        <v>28.5</v>
      </c>
      <c r="H4974">
        <v>1.9</v>
      </c>
    </row>
    <row r="4975" spans="1:8" x14ac:dyDescent="0.2">
      <c r="A4975" t="str">
        <f t="shared" si="77"/>
        <v>TWN1968</v>
      </c>
      <c r="B4975" t="str">
        <f>VLOOKUP(C4975,'Country code'!$B$1:$C$992,2,FALSE)</f>
        <v>TWN</v>
      </c>
      <c r="C4975" t="s">
        <v>305</v>
      </c>
      <c r="D4975">
        <v>1968</v>
      </c>
      <c r="E4975">
        <v>27.1</v>
      </c>
      <c r="F4975">
        <v>1.3</v>
      </c>
      <c r="G4975">
        <v>28.4</v>
      </c>
      <c r="H4975">
        <v>1.8</v>
      </c>
    </row>
    <row r="4976" spans="1:8" x14ac:dyDescent="0.2">
      <c r="A4976" t="str">
        <f t="shared" si="77"/>
        <v>TWN1969</v>
      </c>
      <c r="B4976" t="str">
        <f>VLOOKUP(C4976,'Country code'!$B$1:$C$992,2,FALSE)</f>
        <v>TWN</v>
      </c>
      <c r="C4976" t="s">
        <v>305</v>
      </c>
      <c r="D4976">
        <v>1969</v>
      </c>
      <c r="E4976">
        <v>26.8</v>
      </c>
      <c r="F4976">
        <v>1.3</v>
      </c>
      <c r="G4976">
        <v>28.2</v>
      </c>
      <c r="H4976">
        <v>1.8</v>
      </c>
    </row>
    <row r="4977" spans="1:12" x14ac:dyDescent="0.2">
      <c r="A4977" t="str">
        <f t="shared" si="77"/>
        <v>TWN1970</v>
      </c>
      <c r="B4977" t="str">
        <f>VLOOKUP(C4977,'Country code'!$B$1:$C$992,2,FALSE)</f>
        <v>TWN</v>
      </c>
      <c r="C4977" t="s">
        <v>305</v>
      </c>
      <c r="D4977">
        <v>1970</v>
      </c>
      <c r="E4977">
        <v>26.4</v>
      </c>
      <c r="F4977">
        <v>1.2</v>
      </c>
      <c r="G4977">
        <v>27.9</v>
      </c>
      <c r="H4977">
        <v>1.7</v>
      </c>
    </row>
    <row r="4978" spans="1:12" x14ac:dyDescent="0.2">
      <c r="A4978" t="str">
        <f t="shared" si="77"/>
        <v>TWN1971</v>
      </c>
      <c r="B4978" t="str">
        <f>VLOOKUP(C4978,'Country code'!$B$1:$C$992,2,FALSE)</f>
        <v>TWN</v>
      </c>
      <c r="C4978" t="s">
        <v>305</v>
      </c>
      <c r="D4978">
        <v>1971</v>
      </c>
      <c r="E4978">
        <v>26.2</v>
      </c>
      <c r="F4978">
        <v>1.2</v>
      </c>
      <c r="G4978">
        <v>27.7</v>
      </c>
      <c r="H4978">
        <v>1.7</v>
      </c>
    </row>
    <row r="4979" spans="1:12" x14ac:dyDescent="0.2">
      <c r="A4979" t="str">
        <f t="shared" si="77"/>
        <v>TWN1972</v>
      </c>
      <c r="B4979" t="str">
        <f>VLOOKUP(C4979,'Country code'!$B$1:$C$992,2,FALSE)</f>
        <v>TWN</v>
      </c>
      <c r="C4979" t="s">
        <v>305</v>
      </c>
      <c r="D4979">
        <v>1972</v>
      </c>
      <c r="E4979">
        <v>26</v>
      </c>
      <c r="F4979">
        <v>1.1000000000000001</v>
      </c>
      <c r="G4979">
        <v>27.5</v>
      </c>
      <c r="H4979">
        <v>1.6</v>
      </c>
    </row>
    <row r="4980" spans="1:12" x14ac:dyDescent="0.2">
      <c r="A4980" t="str">
        <f t="shared" si="77"/>
        <v>TWN1973</v>
      </c>
      <c r="B4980" t="str">
        <f>VLOOKUP(C4980,'Country code'!$B$1:$C$992,2,FALSE)</f>
        <v>TWN</v>
      </c>
      <c r="C4980" t="s">
        <v>305</v>
      </c>
      <c r="D4980">
        <v>1973</v>
      </c>
      <c r="E4980">
        <v>25.9</v>
      </c>
      <c r="F4980">
        <v>1.2</v>
      </c>
      <c r="G4980">
        <v>27.4</v>
      </c>
      <c r="H4980">
        <v>1.6</v>
      </c>
    </row>
    <row r="4981" spans="1:12" x14ac:dyDescent="0.2">
      <c r="A4981" t="str">
        <f t="shared" si="77"/>
        <v>TWN1974</v>
      </c>
      <c r="B4981" t="str">
        <f>VLOOKUP(C4981,'Country code'!$B$1:$C$992,2,FALSE)</f>
        <v>TWN</v>
      </c>
      <c r="C4981" t="s">
        <v>305</v>
      </c>
      <c r="D4981">
        <v>1974</v>
      </c>
      <c r="E4981">
        <v>25.9</v>
      </c>
      <c r="F4981">
        <v>1.2</v>
      </c>
      <c r="G4981">
        <v>27.3</v>
      </c>
      <c r="H4981">
        <v>1.5</v>
      </c>
    </row>
    <row r="4982" spans="1:12" x14ac:dyDescent="0.2">
      <c r="A4982" t="str">
        <f t="shared" si="77"/>
        <v>TWN1975</v>
      </c>
      <c r="B4982" t="str">
        <f>VLOOKUP(C4982,'Country code'!$B$1:$C$992,2,FALSE)</f>
        <v>TWN</v>
      </c>
      <c r="C4982" t="s">
        <v>305</v>
      </c>
      <c r="D4982">
        <v>1975</v>
      </c>
      <c r="E4982">
        <v>25.8</v>
      </c>
      <c r="F4982">
        <v>1.2</v>
      </c>
      <c r="G4982">
        <v>27.1</v>
      </c>
      <c r="H4982">
        <v>1.5</v>
      </c>
    </row>
    <row r="4983" spans="1:12" x14ac:dyDescent="0.2">
      <c r="A4983" t="str">
        <f t="shared" si="77"/>
        <v>TWN1976</v>
      </c>
      <c r="B4983" t="str">
        <f>VLOOKUP(C4983,'Country code'!$B$1:$C$992,2,FALSE)</f>
        <v>TWN</v>
      </c>
      <c r="C4983" t="s">
        <v>305</v>
      </c>
      <c r="D4983">
        <v>1976</v>
      </c>
      <c r="E4983">
        <v>25.8</v>
      </c>
      <c r="F4983">
        <v>1.1000000000000001</v>
      </c>
      <c r="G4983">
        <v>27</v>
      </c>
      <c r="H4983">
        <v>1.3</v>
      </c>
    </row>
    <row r="4984" spans="1:12" x14ac:dyDescent="0.2">
      <c r="A4984" t="str">
        <f t="shared" si="77"/>
        <v>TWN1977</v>
      </c>
      <c r="B4984" t="str">
        <f>VLOOKUP(C4984,'Country code'!$B$1:$C$992,2,FALSE)</f>
        <v>TWN</v>
      </c>
      <c r="C4984" t="s">
        <v>305</v>
      </c>
      <c r="D4984">
        <v>1977</v>
      </c>
      <c r="E4984">
        <v>25.8</v>
      </c>
      <c r="F4984">
        <v>1.1000000000000001</v>
      </c>
      <c r="G4984">
        <v>27</v>
      </c>
      <c r="H4984">
        <v>1.2</v>
      </c>
    </row>
    <row r="4985" spans="1:12" x14ac:dyDescent="0.2">
      <c r="A4985" t="str">
        <f t="shared" si="77"/>
        <v>TWN1978</v>
      </c>
      <c r="B4985" t="str">
        <f>VLOOKUP(C4985,'Country code'!$B$1:$C$992,2,FALSE)</f>
        <v>TWN</v>
      </c>
      <c r="C4985" t="s">
        <v>305</v>
      </c>
      <c r="D4985">
        <v>1978</v>
      </c>
      <c r="E4985">
        <v>25.9</v>
      </c>
      <c r="F4985">
        <v>1</v>
      </c>
      <c r="G4985">
        <v>27.1</v>
      </c>
      <c r="H4985">
        <v>1.1000000000000001</v>
      </c>
    </row>
    <row r="4986" spans="1:12" x14ac:dyDescent="0.2">
      <c r="A4986" t="str">
        <f t="shared" si="77"/>
        <v>TWN1979</v>
      </c>
      <c r="B4986" t="str">
        <f>VLOOKUP(C4986,'Country code'!$B$1:$C$992,2,FALSE)</f>
        <v>TWN</v>
      </c>
      <c r="C4986" t="s">
        <v>305</v>
      </c>
      <c r="D4986">
        <v>1979</v>
      </c>
      <c r="E4986">
        <v>26.1</v>
      </c>
      <c r="F4986">
        <v>1</v>
      </c>
      <c r="G4986">
        <v>27.2</v>
      </c>
      <c r="H4986">
        <v>1.1000000000000001</v>
      </c>
    </row>
    <row r="4987" spans="1:12" x14ac:dyDescent="0.2">
      <c r="A4987" t="str">
        <f t="shared" ref="A4987:A5050" si="78">B4987&amp;D4987</f>
        <v>TWN1980</v>
      </c>
      <c r="B4987" t="str">
        <f>VLOOKUP(C4987,'Country code'!$B$1:$C$992,2,FALSE)</f>
        <v>TWN</v>
      </c>
      <c r="C4987" t="s">
        <v>305</v>
      </c>
      <c r="D4987">
        <v>1980</v>
      </c>
      <c r="E4987">
        <v>26.3</v>
      </c>
      <c r="F4987">
        <v>0.9</v>
      </c>
      <c r="G4987">
        <v>27.2</v>
      </c>
      <c r="H4987">
        <v>0.9</v>
      </c>
    </row>
    <row r="4988" spans="1:12" x14ac:dyDescent="0.2">
      <c r="A4988" t="str">
        <f t="shared" si="78"/>
        <v>TWN1981</v>
      </c>
      <c r="B4988" t="str">
        <f>VLOOKUP(C4988,'Country code'!$B$1:$C$992,2,FALSE)</f>
        <v>TWN</v>
      </c>
      <c r="C4988" t="s">
        <v>305</v>
      </c>
      <c r="D4988">
        <v>1981</v>
      </c>
      <c r="E4988">
        <v>26.6</v>
      </c>
      <c r="F4988">
        <v>0.5</v>
      </c>
      <c r="G4988">
        <v>27.3</v>
      </c>
      <c r="H4988">
        <v>0.5</v>
      </c>
    </row>
    <row r="4989" spans="1:12" x14ac:dyDescent="0.2">
      <c r="A4989" t="str">
        <f t="shared" si="78"/>
        <v>TWN1982</v>
      </c>
      <c r="B4989" t="str">
        <f>VLOOKUP(C4989,'Country code'!$B$1:$C$992,2,FALSE)</f>
        <v>TWN</v>
      </c>
      <c r="C4989" t="s">
        <v>305</v>
      </c>
      <c r="D4989">
        <v>1982</v>
      </c>
      <c r="E4989">
        <v>26.8</v>
      </c>
      <c r="F4989">
        <v>0.7</v>
      </c>
      <c r="G4989">
        <v>27.9</v>
      </c>
      <c r="H4989">
        <v>0.8</v>
      </c>
    </row>
    <row r="4990" spans="1:12" x14ac:dyDescent="0.2">
      <c r="A4990" t="str">
        <f t="shared" si="78"/>
        <v>TWN1983</v>
      </c>
      <c r="B4990" t="str">
        <f>VLOOKUP(C4990,'Country code'!$B$1:$C$992,2,FALSE)</f>
        <v>TWN</v>
      </c>
      <c r="C4990" t="s">
        <v>305</v>
      </c>
      <c r="D4990">
        <v>1983</v>
      </c>
      <c r="E4990">
        <v>27</v>
      </c>
      <c r="F4990">
        <v>0.8</v>
      </c>
      <c r="G4990">
        <v>28.3</v>
      </c>
      <c r="H4990">
        <v>0.9</v>
      </c>
    </row>
    <row r="4991" spans="1:12" x14ac:dyDescent="0.2">
      <c r="A4991" t="str">
        <f t="shared" si="78"/>
        <v>TWN1984</v>
      </c>
      <c r="B4991" t="str">
        <f>VLOOKUP(C4991,'Country code'!$B$1:$C$992,2,FALSE)</f>
        <v>TWN</v>
      </c>
      <c r="C4991" t="s">
        <v>305</v>
      </c>
      <c r="D4991">
        <v>1984</v>
      </c>
      <c r="E4991">
        <v>27.1</v>
      </c>
      <c r="F4991">
        <v>0.8</v>
      </c>
      <c r="G4991">
        <v>28.4</v>
      </c>
      <c r="H4991">
        <v>0.9</v>
      </c>
    </row>
    <row r="4992" spans="1:12" x14ac:dyDescent="0.2">
      <c r="A4992" t="str">
        <f t="shared" si="78"/>
        <v>TWN1985</v>
      </c>
      <c r="B4992" t="str">
        <f>VLOOKUP(C4992,'Country code'!$B$1:$C$992,2,FALSE)</f>
        <v>TWN</v>
      </c>
      <c r="C4992" t="s">
        <v>305</v>
      </c>
      <c r="D4992">
        <v>1985</v>
      </c>
      <c r="E4992">
        <v>27.1</v>
      </c>
      <c r="F4992">
        <v>0.7</v>
      </c>
      <c r="G4992">
        <v>28.2</v>
      </c>
      <c r="H4992">
        <v>0.8</v>
      </c>
      <c r="I4992">
        <v>1.1000000000000001</v>
      </c>
      <c r="J4992">
        <v>1.1000000000000001</v>
      </c>
      <c r="K4992">
        <v>3.9</v>
      </c>
      <c r="L4992">
        <v>1.4</v>
      </c>
    </row>
    <row r="4993" spans="1:12" x14ac:dyDescent="0.2">
      <c r="A4993" t="str">
        <f t="shared" si="78"/>
        <v>TWN1986</v>
      </c>
      <c r="B4993" t="str">
        <f>VLOOKUP(C4993,'Country code'!$B$1:$C$992,2,FALSE)</f>
        <v>TWN</v>
      </c>
      <c r="C4993" t="s">
        <v>305</v>
      </c>
      <c r="D4993">
        <v>1986</v>
      </c>
      <c r="E4993">
        <v>27</v>
      </c>
      <c r="F4993">
        <v>0.4</v>
      </c>
      <c r="G4993">
        <v>27.9</v>
      </c>
      <c r="H4993">
        <v>0.5</v>
      </c>
      <c r="I4993">
        <v>0.9</v>
      </c>
      <c r="J4993">
        <v>0.6</v>
      </c>
      <c r="K4993">
        <v>3.2</v>
      </c>
      <c r="L4993">
        <v>0.8</v>
      </c>
    </row>
    <row r="4994" spans="1:12" x14ac:dyDescent="0.2">
      <c r="A4994" t="str">
        <f t="shared" si="78"/>
        <v>TWN1987</v>
      </c>
      <c r="B4994" t="str">
        <f>VLOOKUP(C4994,'Country code'!$B$1:$C$992,2,FALSE)</f>
        <v>TWN</v>
      </c>
      <c r="C4994" t="s">
        <v>305</v>
      </c>
      <c r="D4994">
        <v>1987</v>
      </c>
      <c r="E4994">
        <v>27.2</v>
      </c>
      <c r="F4994">
        <v>0.7</v>
      </c>
      <c r="G4994">
        <v>28.5</v>
      </c>
      <c r="H4994">
        <v>0.8</v>
      </c>
      <c r="I4994">
        <v>1.3</v>
      </c>
      <c r="J4994">
        <v>1.1000000000000001</v>
      </c>
      <c r="K4994">
        <v>4.5999999999999996</v>
      </c>
      <c r="L4994">
        <v>1.4</v>
      </c>
    </row>
    <row r="4995" spans="1:12" x14ac:dyDescent="0.2">
      <c r="A4995" t="str">
        <f t="shared" si="78"/>
        <v>TWN1988</v>
      </c>
      <c r="B4995" t="str">
        <f>VLOOKUP(C4995,'Country code'!$B$1:$C$992,2,FALSE)</f>
        <v>TWN</v>
      </c>
      <c r="C4995" t="s">
        <v>305</v>
      </c>
      <c r="D4995">
        <v>1988</v>
      </c>
      <c r="E4995">
        <v>27.5</v>
      </c>
      <c r="F4995">
        <v>0.8</v>
      </c>
      <c r="G4995">
        <v>28.9</v>
      </c>
      <c r="H4995">
        <v>0.9</v>
      </c>
      <c r="I4995">
        <v>1.4</v>
      </c>
      <c r="J4995">
        <v>1.2</v>
      </c>
      <c r="K4995">
        <v>4.8</v>
      </c>
      <c r="L4995">
        <v>1.5</v>
      </c>
    </row>
    <row r="4996" spans="1:12" x14ac:dyDescent="0.2">
      <c r="A4996" t="str">
        <f t="shared" si="78"/>
        <v>TWN1989</v>
      </c>
      <c r="B4996" t="str">
        <f>VLOOKUP(C4996,'Country code'!$B$1:$C$992,2,FALSE)</f>
        <v>TWN</v>
      </c>
      <c r="C4996" t="s">
        <v>305</v>
      </c>
      <c r="D4996">
        <v>1989</v>
      </c>
      <c r="E4996">
        <v>27.6</v>
      </c>
      <c r="F4996">
        <v>0.8</v>
      </c>
      <c r="G4996">
        <v>29</v>
      </c>
      <c r="H4996">
        <v>0.9</v>
      </c>
      <c r="I4996">
        <v>1.4</v>
      </c>
      <c r="J4996">
        <v>1.2</v>
      </c>
      <c r="K4996">
        <v>4.8</v>
      </c>
      <c r="L4996">
        <v>1.5</v>
      </c>
    </row>
    <row r="4997" spans="1:12" x14ac:dyDescent="0.2">
      <c r="A4997" t="str">
        <f t="shared" si="78"/>
        <v>TWN1990</v>
      </c>
      <c r="B4997" t="str">
        <f>VLOOKUP(C4997,'Country code'!$B$1:$C$992,2,FALSE)</f>
        <v>TWN</v>
      </c>
      <c r="C4997" t="s">
        <v>305</v>
      </c>
      <c r="D4997">
        <v>1990</v>
      </c>
      <c r="E4997">
        <v>27.6</v>
      </c>
      <c r="F4997">
        <v>0.7</v>
      </c>
      <c r="G4997">
        <v>29</v>
      </c>
      <c r="H4997">
        <v>0.8</v>
      </c>
      <c r="I4997">
        <v>1.4</v>
      </c>
      <c r="J4997">
        <v>1.1000000000000001</v>
      </c>
      <c r="K4997">
        <v>4.8</v>
      </c>
      <c r="L4997">
        <v>1.4</v>
      </c>
    </row>
    <row r="4998" spans="1:12" x14ac:dyDescent="0.2">
      <c r="A4998" t="str">
        <f t="shared" si="78"/>
        <v>TWN1991</v>
      </c>
      <c r="B4998" t="str">
        <f>VLOOKUP(C4998,'Country code'!$B$1:$C$992,2,FALSE)</f>
        <v>TWN</v>
      </c>
      <c r="C4998" t="s">
        <v>305</v>
      </c>
      <c r="D4998">
        <v>1991</v>
      </c>
      <c r="E4998">
        <v>27.4</v>
      </c>
      <c r="F4998">
        <v>0.4</v>
      </c>
      <c r="G4998">
        <v>28.7</v>
      </c>
      <c r="H4998">
        <v>0.6</v>
      </c>
      <c r="I4998">
        <v>1.3</v>
      </c>
      <c r="J4998">
        <v>0.7</v>
      </c>
      <c r="K4998">
        <v>4.5</v>
      </c>
      <c r="L4998">
        <v>0.9</v>
      </c>
    </row>
    <row r="4999" spans="1:12" x14ac:dyDescent="0.2">
      <c r="A4999" t="str">
        <f t="shared" si="78"/>
        <v>TWN1992</v>
      </c>
      <c r="B4999" t="str">
        <f>VLOOKUP(C4999,'Country code'!$B$1:$C$992,2,FALSE)</f>
        <v>TWN</v>
      </c>
      <c r="C4999" t="s">
        <v>305</v>
      </c>
      <c r="D4999">
        <v>1992</v>
      </c>
      <c r="E4999">
        <v>27.9</v>
      </c>
      <c r="F4999">
        <v>0.7</v>
      </c>
      <c r="G4999">
        <v>29.4</v>
      </c>
      <c r="H4999">
        <v>0.8</v>
      </c>
      <c r="I4999">
        <v>1.5</v>
      </c>
      <c r="J4999">
        <v>1.1000000000000001</v>
      </c>
      <c r="K4999">
        <v>5.0999999999999996</v>
      </c>
      <c r="L4999">
        <v>1.4</v>
      </c>
    </row>
    <row r="5000" spans="1:12" x14ac:dyDescent="0.2">
      <c r="A5000" t="str">
        <f t="shared" si="78"/>
        <v>TWN1993</v>
      </c>
      <c r="B5000" t="str">
        <f>VLOOKUP(C5000,'Country code'!$B$1:$C$992,2,FALSE)</f>
        <v>TWN</v>
      </c>
      <c r="C5000" t="s">
        <v>305</v>
      </c>
      <c r="D5000">
        <v>1993</v>
      </c>
      <c r="E5000">
        <v>28.3</v>
      </c>
      <c r="F5000">
        <v>0.8</v>
      </c>
      <c r="G5000">
        <v>30</v>
      </c>
      <c r="H5000">
        <v>0.9</v>
      </c>
      <c r="I5000">
        <v>1.7</v>
      </c>
      <c r="J5000">
        <v>1.2</v>
      </c>
      <c r="K5000">
        <v>5.7</v>
      </c>
      <c r="L5000">
        <v>1.5</v>
      </c>
    </row>
    <row r="5001" spans="1:12" x14ac:dyDescent="0.2">
      <c r="A5001" t="str">
        <f t="shared" si="78"/>
        <v>TWN1994</v>
      </c>
      <c r="B5001" t="str">
        <f>VLOOKUP(C5001,'Country code'!$B$1:$C$992,2,FALSE)</f>
        <v>TWN</v>
      </c>
      <c r="C5001" t="s">
        <v>305</v>
      </c>
      <c r="D5001">
        <v>1994</v>
      </c>
      <c r="E5001">
        <v>28.6</v>
      </c>
      <c r="F5001">
        <v>0.8</v>
      </c>
      <c r="G5001">
        <v>30.4</v>
      </c>
      <c r="H5001">
        <v>0.8</v>
      </c>
      <c r="I5001">
        <v>1.8</v>
      </c>
      <c r="J5001">
        <v>1.1000000000000001</v>
      </c>
      <c r="K5001">
        <v>5.9</v>
      </c>
      <c r="L5001">
        <v>1.4</v>
      </c>
    </row>
    <row r="5002" spans="1:12" x14ac:dyDescent="0.2">
      <c r="A5002" t="str">
        <f t="shared" si="78"/>
        <v>TWN1995</v>
      </c>
      <c r="B5002" t="str">
        <f>VLOOKUP(C5002,'Country code'!$B$1:$C$992,2,FALSE)</f>
        <v>TWN</v>
      </c>
      <c r="C5002" t="s">
        <v>305</v>
      </c>
      <c r="D5002">
        <v>1995</v>
      </c>
      <c r="E5002">
        <v>29</v>
      </c>
      <c r="F5002">
        <v>0.6</v>
      </c>
      <c r="G5002">
        <v>30.9</v>
      </c>
      <c r="H5002">
        <v>0.6</v>
      </c>
      <c r="I5002">
        <v>1.9</v>
      </c>
      <c r="J5002">
        <v>0.8</v>
      </c>
      <c r="K5002">
        <v>6.1</v>
      </c>
      <c r="L5002">
        <v>1</v>
      </c>
    </row>
    <row r="5003" spans="1:12" x14ac:dyDescent="0.2">
      <c r="A5003" t="str">
        <f t="shared" si="78"/>
        <v>TWN1996</v>
      </c>
      <c r="B5003" t="str">
        <f>VLOOKUP(C5003,'Country code'!$B$1:$C$992,2,FALSE)</f>
        <v>TWN</v>
      </c>
      <c r="C5003" t="s">
        <v>305</v>
      </c>
      <c r="D5003">
        <v>1996</v>
      </c>
      <c r="E5003">
        <v>28.8</v>
      </c>
      <c r="F5003">
        <v>0.7</v>
      </c>
      <c r="G5003">
        <v>30.5</v>
      </c>
      <c r="H5003">
        <v>0.7</v>
      </c>
      <c r="I5003">
        <v>1.7</v>
      </c>
      <c r="J5003">
        <v>1</v>
      </c>
      <c r="K5003">
        <v>5.6</v>
      </c>
      <c r="L5003">
        <v>1.2</v>
      </c>
    </row>
    <row r="5004" spans="1:12" x14ac:dyDescent="0.2">
      <c r="A5004" t="str">
        <f t="shared" si="78"/>
        <v>TWN1997</v>
      </c>
      <c r="B5004" t="str">
        <f>VLOOKUP(C5004,'Country code'!$B$1:$C$992,2,FALSE)</f>
        <v>TWN</v>
      </c>
      <c r="C5004" t="s">
        <v>305</v>
      </c>
      <c r="D5004">
        <v>1997</v>
      </c>
      <c r="E5004">
        <v>28.8</v>
      </c>
      <c r="F5004">
        <v>0.6</v>
      </c>
      <c r="G5004">
        <v>30.2</v>
      </c>
      <c r="H5004">
        <v>0.6</v>
      </c>
      <c r="I5004">
        <v>1.4</v>
      </c>
      <c r="J5004">
        <v>0.8</v>
      </c>
      <c r="K5004">
        <v>4.5999999999999996</v>
      </c>
      <c r="L5004">
        <v>1</v>
      </c>
    </row>
    <row r="5005" spans="1:12" x14ac:dyDescent="0.2">
      <c r="A5005" t="str">
        <f t="shared" si="78"/>
        <v>TWN1998</v>
      </c>
      <c r="B5005" t="str">
        <f>VLOOKUP(C5005,'Country code'!$B$1:$C$992,2,FALSE)</f>
        <v>TWN</v>
      </c>
      <c r="C5005" t="s">
        <v>305</v>
      </c>
      <c r="D5005">
        <v>1998</v>
      </c>
      <c r="E5005">
        <v>28.9</v>
      </c>
      <c r="F5005">
        <v>0.7</v>
      </c>
      <c r="G5005">
        <v>30.4</v>
      </c>
      <c r="H5005">
        <v>0.8</v>
      </c>
      <c r="I5005">
        <v>1.5</v>
      </c>
      <c r="J5005">
        <v>1.1000000000000001</v>
      </c>
      <c r="K5005">
        <v>4.9000000000000004</v>
      </c>
      <c r="L5005">
        <v>1.4</v>
      </c>
    </row>
    <row r="5006" spans="1:12" x14ac:dyDescent="0.2">
      <c r="A5006" t="str">
        <f t="shared" si="78"/>
        <v>TWN1999</v>
      </c>
      <c r="B5006" t="str">
        <f>VLOOKUP(C5006,'Country code'!$B$1:$C$992,2,FALSE)</f>
        <v>TWN</v>
      </c>
      <c r="C5006" t="s">
        <v>305</v>
      </c>
      <c r="D5006">
        <v>1999</v>
      </c>
      <c r="E5006">
        <v>29</v>
      </c>
      <c r="F5006">
        <v>0.7</v>
      </c>
      <c r="G5006">
        <v>30.6</v>
      </c>
      <c r="H5006">
        <v>0.8</v>
      </c>
      <c r="I5006">
        <v>1.6</v>
      </c>
      <c r="J5006">
        <v>1.1000000000000001</v>
      </c>
      <c r="K5006">
        <v>5.2</v>
      </c>
      <c r="L5006">
        <v>1.4</v>
      </c>
    </row>
    <row r="5007" spans="1:12" x14ac:dyDescent="0.2">
      <c r="A5007" t="str">
        <f t="shared" si="78"/>
        <v>TWN2000</v>
      </c>
      <c r="B5007" t="str">
        <f>VLOOKUP(C5007,'Country code'!$B$1:$C$992,2,FALSE)</f>
        <v>TWN</v>
      </c>
      <c r="C5007" t="s">
        <v>305</v>
      </c>
      <c r="D5007">
        <v>2000</v>
      </c>
      <c r="E5007">
        <v>29.2</v>
      </c>
      <c r="F5007">
        <v>0.5</v>
      </c>
      <c r="G5007">
        <v>30.8</v>
      </c>
      <c r="H5007">
        <v>0.6</v>
      </c>
      <c r="I5007">
        <v>1.6</v>
      </c>
      <c r="J5007">
        <v>0.8</v>
      </c>
      <c r="K5007">
        <v>5.2</v>
      </c>
      <c r="L5007">
        <v>1</v>
      </c>
    </row>
    <row r="5008" spans="1:12" x14ac:dyDescent="0.2">
      <c r="A5008" t="str">
        <f t="shared" si="78"/>
        <v>TWN2001</v>
      </c>
      <c r="B5008" t="str">
        <f>VLOOKUP(C5008,'Country code'!$B$1:$C$992,2,FALSE)</f>
        <v>TWN</v>
      </c>
      <c r="C5008" t="s">
        <v>305</v>
      </c>
      <c r="D5008">
        <v>2001</v>
      </c>
      <c r="E5008">
        <v>29.8</v>
      </c>
      <c r="F5008">
        <v>0.8</v>
      </c>
      <c r="G5008">
        <v>31.5</v>
      </c>
      <c r="H5008">
        <v>0.8</v>
      </c>
      <c r="I5008">
        <v>1.7</v>
      </c>
      <c r="J5008">
        <v>1.1000000000000001</v>
      </c>
      <c r="K5008">
        <v>5.4</v>
      </c>
      <c r="L5008">
        <v>1.4</v>
      </c>
    </row>
    <row r="5009" spans="1:12" x14ac:dyDescent="0.2">
      <c r="A5009" t="str">
        <f t="shared" si="78"/>
        <v>TWN2002</v>
      </c>
      <c r="B5009" t="str">
        <f>VLOOKUP(C5009,'Country code'!$B$1:$C$992,2,FALSE)</f>
        <v>TWN</v>
      </c>
      <c r="C5009" t="s">
        <v>305</v>
      </c>
      <c r="D5009">
        <v>2002</v>
      </c>
      <c r="E5009">
        <v>30.1</v>
      </c>
      <c r="F5009">
        <v>0.8</v>
      </c>
      <c r="G5009">
        <v>31.9</v>
      </c>
      <c r="H5009">
        <v>0.9</v>
      </c>
      <c r="I5009">
        <v>1.8</v>
      </c>
      <c r="J5009">
        <v>1.2</v>
      </c>
      <c r="K5009">
        <v>5.6</v>
      </c>
      <c r="L5009">
        <v>1.5</v>
      </c>
    </row>
    <row r="5010" spans="1:12" x14ac:dyDescent="0.2">
      <c r="A5010" t="str">
        <f t="shared" si="78"/>
        <v>TWN2003</v>
      </c>
      <c r="B5010" t="str">
        <f>VLOOKUP(C5010,'Country code'!$B$1:$C$992,2,FALSE)</f>
        <v>TWN</v>
      </c>
      <c r="C5010" t="s">
        <v>305</v>
      </c>
      <c r="D5010">
        <v>2003</v>
      </c>
      <c r="E5010">
        <v>30.2</v>
      </c>
      <c r="F5010">
        <v>0.8</v>
      </c>
      <c r="G5010">
        <v>32</v>
      </c>
      <c r="H5010">
        <v>0.9</v>
      </c>
      <c r="I5010">
        <v>1.8</v>
      </c>
      <c r="J5010">
        <v>1.2</v>
      </c>
      <c r="K5010">
        <v>5.6</v>
      </c>
      <c r="L5010">
        <v>1.5</v>
      </c>
    </row>
    <row r="5011" spans="1:12" x14ac:dyDescent="0.2">
      <c r="A5011" t="str">
        <f t="shared" si="78"/>
        <v>TWN2004</v>
      </c>
      <c r="B5011" t="str">
        <f>VLOOKUP(C5011,'Country code'!$B$1:$C$992,2,FALSE)</f>
        <v>TWN</v>
      </c>
      <c r="C5011" t="s">
        <v>305</v>
      </c>
      <c r="D5011">
        <v>2004</v>
      </c>
      <c r="E5011">
        <v>30.3</v>
      </c>
      <c r="F5011">
        <v>0.8</v>
      </c>
      <c r="G5011">
        <v>32</v>
      </c>
      <c r="H5011">
        <v>0.8</v>
      </c>
      <c r="I5011">
        <v>1.7</v>
      </c>
      <c r="J5011">
        <v>1.1000000000000001</v>
      </c>
      <c r="K5011">
        <v>5.3</v>
      </c>
      <c r="L5011">
        <v>1.4</v>
      </c>
    </row>
    <row r="5012" spans="1:12" x14ac:dyDescent="0.2">
      <c r="A5012" t="str">
        <f t="shared" si="78"/>
        <v>TWN2005</v>
      </c>
      <c r="B5012" t="str">
        <f>VLOOKUP(C5012,'Country code'!$B$1:$C$992,2,FALSE)</f>
        <v>TWN</v>
      </c>
      <c r="C5012" t="s">
        <v>305</v>
      </c>
      <c r="D5012">
        <v>2005</v>
      </c>
      <c r="E5012">
        <v>30.4</v>
      </c>
      <c r="F5012">
        <v>0.6</v>
      </c>
      <c r="G5012">
        <v>32.200000000000003</v>
      </c>
      <c r="H5012">
        <v>0.6</v>
      </c>
      <c r="I5012">
        <v>1.8</v>
      </c>
      <c r="J5012">
        <v>0.8</v>
      </c>
      <c r="K5012">
        <v>5.6</v>
      </c>
      <c r="L5012">
        <v>1</v>
      </c>
    </row>
    <row r="5013" spans="1:12" x14ac:dyDescent="0.2">
      <c r="A5013" t="str">
        <f t="shared" si="78"/>
        <v>TWN2006</v>
      </c>
      <c r="B5013" t="str">
        <f>VLOOKUP(C5013,'Country code'!$B$1:$C$992,2,FALSE)</f>
        <v>TWN</v>
      </c>
      <c r="C5013" t="s">
        <v>305</v>
      </c>
      <c r="D5013">
        <v>2006</v>
      </c>
      <c r="E5013">
        <v>30.4</v>
      </c>
      <c r="F5013">
        <v>0.7</v>
      </c>
      <c r="G5013">
        <v>32.299999999999997</v>
      </c>
      <c r="H5013">
        <v>0.8</v>
      </c>
      <c r="I5013">
        <v>1.9</v>
      </c>
      <c r="J5013">
        <v>1.1000000000000001</v>
      </c>
      <c r="K5013">
        <v>5.9</v>
      </c>
      <c r="L5013">
        <v>1.4</v>
      </c>
    </row>
    <row r="5014" spans="1:12" x14ac:dyDescent="0.2">
      <c r="A5014" t="str">
        <f t="shared" si="78"/>
        <v>TWN2007</v>
      </c>
      <c r="B5014" t="str">
        <f>VLOOKUP(C5014,'Country code'!$B$1:$C$992,2,FALSE)</f>
        <v>TWN</v>
      </c>
      <c r="C5014" t="s">
        <v>305</v>
      </c>
      <c r="D5014">
        <v>2007</v>
      </c>
      <c r="E5014">
        <v>30.6</v>
      </c>
      <c r="F5014">
        <v>0.5</v>
      </c>
      <c r="G5014">
        <v>32.6</v>
      </c>
      <c r="H5014">
        <v>0.6</v>
      </c>
      <c r="I5014">
        <v>2</v>
      </c>
      <c r="J5014">
        <v>0.8</v>
      </c>
      <c r="K5014">
        <v>6.1</v>
      </c>
      <c r="L5014">
        <v>1</v>
      </c>
    </row>
    <row r="5015" spans="1:12" x14ac:dyDescent="0.2">
      <c r="A5015" t="str">
        <f t="shared" si="78"/>
        <v>TWN2008</v>
      </c>
      <c r="B5015" t="str">
        <f>VLOOKUP(C5015,'Country code'!$B$1:$C$992,2,FALSE)</f>
        <v>TWN</v>
      </c>
      <c r="C5015" t="s">
        <v>305</v>
      </c>
      <c r="D5015">
        <v>2008</v>
      </c>
      <c r="E5015">
        <v>30.6</v>
      </c>
      <c r="F5015">
        <v>0.7</v>
      </c>
      <c r="G5015">
        <v>32.4</v>
      </c>
      <c r="H5015">
        <v>0.8</v>
      </c>
      <c r="I5015">
        <v>1.8</v>
      </c>
      <c r="J5015">
        <v>1.1000000000000001</v>
      </c>
      <c r="K5015">
        <v>5.6</v>
      </c>
      <c r="L5015">
        <v>1.4</v>
      </c>
    </row>
    <row r="5016" spans="1:12" x14ac:dyDescent="0.2">
      <c r="A5016" t="str">
        <f t="shared" si="78"/>
        <v>TWN2009</v>
      </c>
      <c r="B5016" t="str">
        <f>VLOOKUP(C5016,'Country code'!$B$1:$C$992,2,FALSE)</f>
        <v>TWN</v>
      </c>
      <c r="C5016" t="s">
        <v>305</v>
      </c>
      <c r="D5016">
        <v>2009</v>
      </c>
      <c r="E5016">
        <v>30.8</v>
      </c>
      <c r="F5016">
        <v>0.8</v>
      </c>
      <c r="G5016">
        <v>32.4</v>
      </c>
      <c r="H5016">
        <v>0.8</v>
      </c>
      <c r="I5016">
        <v>1.6</v>
      </c>
      <c r="J5016">
        <v>1.1000000000000001</v>
      </c>
      <c r="K5016">
        <v>4.9000000000000004</v>
      </c>
      <c r="L5016">
        <v>1.4</v>
      </c>
    </row>
    <row r="5017" spans="1:12" x14ac:dyDescent="0.2">
      <c r="A5017" t="str">
        <f t="shared" si="78"/>
        <v>TWN2010</v>
      </c>
      <c r="B5017" t="str">
        <f>VLOOKUP(C5017,'Country code'!$B$1:$C$992,2,FALSE)</f>
        <v>TWN</v>
      </c>
      <c r="C5017" t="s">
        <v>305</v>
      </c>
      <c r="D5017">
        <v>2010</v>
      </c>
      <c r="E5017">
        <v>31.1</v>
      </c>
      <c r="F5017">
        <v>0.6</v>
      </c>
      <c r="G5017">
        <v>32.6</v>
      </c>
      <c r="H5017">
        <v>0.7</v>
      </c>
      <c r="I5017">
        <v>1.5</v>
      </c>
      <c r="J5017">
        <v>0.9</v>
      </c>
      <c r="K5017">
        <v>4.5999999999999996</v>
      </c>
      <c r="L5017">
        <v>1.1000000000000001</v>
      </c>
    </row>
    <row r="5018" spans="1:12" x14ac:dyDescent="0.2">
      <c r="A5018" t="str">
        <f t="shared" si="78"/>
        <v>TWN2011</v>
      </c>
      <c r="B5018" t="str">
        <f>VLOOKUP(C5018,'Country code'!$B$1:$C$992,2,FALSE)</f>
        <v>TWN</v>
      </c>
      <c r="C5018" t="s">
        <v>305</v>
      </c>
      <c r="D5018">
        <v>2011</v>
      </c>
      <c r="E5018">
        <v>30.6</v>
      </c>
      <c r="F5018">
        <v>0.8</v>
      </c>
      <c r="G5018">
        <v>32.299999999999997</v>
      </c>
      <c r="H5018">
        <v>0.8</v>
      </c>
      <c r="I5018">
        <v>1.7</v>
      </c>
      <c r="J5018">
        <v>1.1000000000000001</v>
      </c>
      <c r="K5018">
        <v>5.3</v>
      </c>
      <c r="L5018">
        <v>1.4</v>
      </c>
    </row>
    <row r="5019" spans="1:12" x14ac:dyDescent="0.2">
      <c r="A5019" t="str">
        <f t="shared" si="78"/>
        <v>TWN2012</v>
      </c>
      <c r="B5019" t="str">
        <f>VLOOKUP(C5019,'Country code'!$B$1:$C$992,2,FALSE)</f>
        <v>TWN</v>
      </c>
      <c r="C5019" t="s">
        <v>305</v>
      </c>
      <c r="D5019">
        <v>2012</v>
      </c>
      <c r="E5019">
        <v>30.4</v>
      </c>
      <c r="F5019">
        <v>0.7</v>
      </c>
      <c r="G5019">
        <v>32.299999999999997</v>
      </c>
      <c r="H5019">
        <v>0.8</v>
      </c>
      <c r="I5019">
        <v>1.9</v>
      </c>
      <c r="J5019">
        <v>1.1000000000000001</v>
      </c>
      <c r="K5019">
        <v>5.9</v>
      </c>
      <c r="L5019">
        <v>1.4</v>
      </c>
    </row>
    <row r="5020" spans="1:12" x14ac:dyDescent="0.2">
      <c r="A5020" t="str">
        <f t="shared" si="78"/>
        <v>TWN2013</v>
      </c>
      <c r="B5020" t="str">
        <f>VLOOKUP(C5020,'Country code'!$B$1:$C$992,2,FALSE)</f>
        <v>TWN</v>
      </c>
      <c r="C5020" t="s">
        <v>305</v>
      </c>
      <c r="D5020">
        <v>2013</v>
      </c>
      <c r="E5020">
        <v>30.5</v>
      </c>
      <c r="F5020">
        <v>0.5</v>
      </c>
      <c r="G5020">
        <v>32.700000000000003</v>
      </c>
      <c r="H5020">
        <v>0.6</v>
      </c>
      <c r="I5020">
        <v>2.2000000000000002</v>
      </c>
      <c r="J5020">
        <v>0.8</v>
      </c>
      <c r="K5020">
        <v>6.7</v>
      </c>
      <c r="L5020">
        <v>1</v>
      </c>
    </row>
    <row r="5021" spans="1:12" x14ac:dyDescent="0.2">
      <c r="A5021" t="str">
        <f t="shared" si="78"/>
        <v>TWN2014</v>
      </c>
      <c r="B5021" t="str">
        <f>VLOOKUP(C5021,'Country code'!$B$1:$C$992,2,FALSE)</f>
        <v>TWN</v>
      </c>
      <c r="C5021" t="s">
        <v>305</v>
      </c>
      <c r="D5021">
        <v>2014</v>
      </c>
      <c r="E5021">
        <v>29.9</v>
      </c>
      <c r="F5021">
        <v>0.7</v>
      </c>
      <c r="G5021">
        <v>32.1</v>
      </c>
      <c r="H5021">
        <v>0.8</v>
      </c>
      <c r="I5021">
        <v>2.2000000000000002</v>
      </c>
      <c r="J5021">
        <v>1.1000000000000001</v>
      </c>
      <c r="K5021">
        <v>6.9</v>
      </c>
      <c r="L5021">
        <v>1.4</v>
      </c>
    </row>
    <row r="5022" spans="1:12" x14ac:dyDescent="0.2">
      <c r="A5022" t="str">
        <f t="shared" si="78"/>
        <v>TWN2015</v>
      </c>
      <c r="B5022" t="str">
        <f>VLOOKUP(C5022,'Country code'!$B$1:$C$992,2,FALSE)</f>
        <v>TWN</v>
      </c>
      <c r="C5022" t="s">
        <v>305</v>
      </c>
      <c r="D5022">
        <v>2015</v>
      </c>
      <c r="E5022">
        <v>29.7</v>
      </c>
      <c r="F5022">
        <v>0.7</v>
      </c>
      <c r="G5022">
        <v>32.1</v>
      </c>
      <c r="H5022">
        <v>0.8</v>
      </c>
      <c r="I5022">
        <v>2.4</v>
      </c>
      <c r="J5022">
        <v>1.1000000000000001</v>
      </c>
      <c r="K5022">
        <v>7.5</v>
      </c>
      <c r="L5022">
        <v>1.4</v>
      </c>
    </row>
    <row r="5023" spans="1:12" x14ac:dyDescent="0.2">
      <c r="A5023" t="str">
        <f t="shared" si="78"/>
        <v>TWN2016</v>
      </c>
      <c r="B5023" t="str">
        <f>VLOOKUP(C5023,'Country code'!$B$1:$C$992,2,FALSE)</f>
        <v>TWN</v>
      </c>
      <c r="C5023" t="s">
        <v>305</v>
      </c>
      <c r="D5023">
        <v>2016</v>
      </c>
      <c r="E5023">
        <v>29.9</v>
      </c>
      <c r="F5023">
        <v>0.6</v>
      </c>
      <c r="G5023">
        <v>32.6</v>
      </c>
      <c r="H5023">
        <v>0.6</v>
      </c>
      <c r="I5023">
        <v>2.7</v>
      </c>
      <c r="J5023">
        <v>0.8</v>
      </c>
      <c r="K5023">
        <v>8.3000000000000007</v>
      </c>
      <c r="L5023">
        <v>1</v>
      </c>
    </row>
    <row r="5024" spans="1:12" x14ac:dyDescent="0.2">
      <c r="A5024" t="str">
        <f t="shared" si="78"/>
        <v>TWN2017</v>
      </c>
      <c r="B5024" t="str">
        <f>VLOOKUP(C5024,'Country code'!$B$1:$C$992,2,FALSE)</f>
        <v>TWN</v>
      </c>
      <c r="C5024" t="s">
        <v>305</v>
      </c>
      <c r="D5024">
        <v>2017</v>
      </c>
      <c r="E5024">
        <v>29.3</v>
      </c>
      <c r="F5024">
        <v>0.7</v>
      </c>
      <c r="G5024">
        <v>31.6</v>
      </c>
      <c r="H5024">
        <v>0.8</v>
      </c>
      <c r="I5024">
        <v>2.2999999999999998</v>
      </c>
      <c r="J5024">
        <v>1.1000000000000001</v>
      </c>
      <c r="K5024">
        <v>7.3</v>
      </c>
      <c r="L5024">
        <v>1.4</v>
      </c>
    </row>
    <row r="5025" spans="1:12" x14ac:dyDescent="0.2">
      <c r="A5025" t="str">
        <f t="shared" si="78"/>
        <v>TWN2018</v>
      </c>
      <c r="B5025" t="str">
        <f>VLOOKUP(C5025,'Country code'!$B$1:$C$992,2,FALSE)</f>
        <v>TWN</v>
      </c>
      <c r="C5025" t="s">
        <v>305</v>
      </c>
      <c r="D5025">
        <v>2018</v>
      </c>
      <c r="E5025">
        <v>28.9</v>
      </c>
      <c r="F5025">
        <v>0.9</v>
      </c>
      <c r="G5025">
        <v>30.9</v>
      </c>
      <c r="H5025">
        <v>0.9</v>
      </c>
      <c r="I5025">
        <v>2</v>
      </c>
      <c r="J5025">
        <v>1.3</v>
      </c>
      <c r="K5025">
        <v>6.5</v>
      </c>
      <c r="L5025">
        <v>1.6</v>
      </c>
    </row>
    <row r="5026" spans="1:12" x14ac:dyDescent="0.2">
      <c r="A5026" t="str">
        <f t="shared" si="78"/>
        <v>TWN2019</v>
      </c>
      <c r="B5026" t="str">
        <f>VLOOKUP(C5026,'Country code'!$B$1:$C$992,2,FALSE)</f>
        <v>TWN</v>
      </c>
      <c r="C5026" t="s">
        <v>305</v>
      </c>
      <c r="D5026">
        <v>2019</v>
      </c>
      <c r="E5026">
        <v>28.6</v>
      </c>
      <c r="F5026">
        <v>1</v>
      </c>
      <c r="G5026">
        <v>30.5</v>
      </c>
      <c r="H5026">
        <v>1</v>
      </c>
      <c r="I5026">
        <v>1.9</v>
      </c>
      <c r="J5026">
        <v>1.4</v>
      </c>
      <c r="K5026">
        <v>6.2</v>
      </c>
      <c r="L5026">
        <v>1.7</v>
      </c>
    </row>
    <row r="5027" spans="1:12" x14ac:dyDescent="0.2">
      <c r="A5027" t="str">
        <f t="shared" si="78"/>
        <v>TWN2020</v>
      </c>
      <c r="B5027" t="str">
        <f>VLOOKUP(C5027,'Country code'!$B$1:$C$992,2,FALSE)</f>
        <v>TWN</v>
      </c>
      <c r="C5027" t="s">
        <v>305</v>
      </c>
      <c r="D5027">
        <v>2020</v>
      </c>
      <c r="E5027">
        <v>28.4</v>
      </c>
      <c r="F5027">
        <v>1.1000000000000001</v>
      </c>
      <c r="G5027">
        <v>30.2</v>
      </c>
      <c r="H5027">
        <v>1.2</v>
      </c>
      <c r="I5027">
        <v>1.8</v>
      </c>
      <c r="J5027">
        <v>1.6</v>
      </c>
      <c r="K5027">
        <v>6</v>
      </c>
      <c r="L5027">
        <v>2</v>
      </c>
    </row>
    <row r="5028" spans="1:12" x14ac:dyDescent="0.2">
      <c r="A5028" t="str">
        <f t="shared" si="78"/>
        <v>TJK1988</v>
      </c>
      <c r="B5028" t="str">
        <f>VLOOKUP(C5028,'Country code'!$B$1:$C$992,2,FALSE)</f>
        <v>TJK</v>
      </c>
      <c r="C5028" t="s">
        <v>137</v>
      </c>
      <c r="D5028">
        <v>1988</v>
      </c>
      <c r="E5028">
        <v>34.5</v>
      </c>
      <c r="F5028">
        <v>2.2999999999999998</v>
      </c>
      <c r="G5028">
        <v>38.299999999999997</v>
      </c>
      <c r="H5028">
        <v>3</v>
      </c>
    </row>
    <row r="5029" spans="1:12" x14ac:dyDescent="0.2">
      <c r="A5029" t="str">
        <f t="shared" si="78"/>
        <v>TJK1989</v>
      </c>
      <c r="B5029" t="str">
        <f>VLOOKUP(C5029,'Country code'!$B$1:$C$992,2,FALSE)</f>
        <v>TJK</v>
      </c>
      <c r="C5029" t="s">
        <v>137</v>
      </c>
      <c r="D5029">
        <v>1989</v>
      </c>
      <c r="E5029">
        <v>34.700000000000003</v>
      </c>
      <c r="F5029">
        <v>2.2000000000000002</v>
      </c>
      <c r="G5029">
        <v>38.299999999999997</v>
      </c>
      <c r="H5029">
        <v>2.9</v>
      </c>
    </row>
    <row r="5030" spans="1:12" x14ac:dyDescent="0.2">
      <c r="A5030" t="str">
        <f t="shared" si="78"/>
        <v>TJK1990</v>
      </c>
      <c r="B5030" t="str">
        <f>VLOOKUP(C5030,'Country code'!$B$1:$C$992,2,FALSE)</f>
        <v>TJK</v>
      </c>
      <c r="C5030" t="s">
        <v>137</v>
      </c>
      <c r="D5030">
        <v>1990</v>
      </c>
      <c r="E5030">
        <v>35.200000000000003</v>
      </c>
      <c r="F5030">
        <v>2.2999999999999998</v>
      </c>
      <c r="G5030">
        <v>38.5</v>
      </c>
      <c r="H5030">
        <v>2.8</v>
      </c>
    </row>
    <row r="5031" spans="1:12" x14ac:dyDescent="0.2">
      <c r="A5031" t="str">
        <f t="shared" si="78"/>
        <v>TJK1991</v>
      </c>
      <c r="B5031" t="str">
        <f>VLOOKUP(C5031,'Country code'!$B$1:$C$992,2,FALSE)</f>
        <v>TJK</v>
      </c>
      <c r="C5031" t="s">
        <v>137</v>
      </c>
      <c r="D5031">
        <v>1991</v>
      </c>
      <c r="E5031">
        <v>35.799999999999997</v>
      </c>
      <c r="F5031">
        <v>2.2999999999999998</v>
      </c>
      <c r="G5031">
        <v>38.6</v>
      </c>
      <c r="H5031">
        <v>2.8</v>
      </c>
    </row>
    <row r="5032" spans="1:12" x14ac:dyDescent="0.2">
      <c r="A5032" t="str">
        <f t="shared" si="78"/>
        <v>TJK1992</v>
      </c>
      <c r="B5032" t="str">
        <f>VLOOKUP(C5032,'Country code'!$B$1:$C$992,2,FALSE)</f>
        <v>TJK</v>
      </c>
      <c r="C5032" t="s">
        <v>137</v>
      </c>
      <c r="D5032">
        <v>1992</v>
      </c>
      <c r="E5032">
        <v>36.5</v>
      </c>
      <c r="F5032">
        <v>2.2999999999999998</v>
      </c>
      <c r="G5032">
        <v>38.700000000000003</v>
      </c>
      <c r="H5032">
        <v>2.7</v>
      </c>
    </row>
    <row r="5033" spans="1:12" x14ac:dyDescent="0.2">
      <c r="A5033" t="str">
        <f t="shared" si="78"/>
        <v>TJK1993</v>
      </c>
      <c r="B5033" t="str">
        <f>VLOOKUP(C5033,'Country code'!$B$1:$C$992,2,FALSE)</f>
        <v>TJK</v>
      </c>
      <c r="C5033" t="s">
        <v>137</v>
      </c>
      <c r="D5033">
        <v>1993</v>
      </c>
      <c r="E5033">
        <v>37.1</v>
      </c>
      <c r="F5033">
        <v>2.2999999999999998</v>
      </c>
      <c r="G5033">
        <v>38.799999999999997</v>
      </c>
      <c r="H5033">
        <v>2.8</v>
      </c>
    </row>
    <row r="5034" spans="1:12" x14ac:dyDescent="0.2">
      <c r="A5034" t="str">
        <f t="shared" si="78"/>
        <v>TJK1994</v>
      </c>
      <c r="B5034" t="str">
        <f>VLOOKUP(C5034,'Country code'!$B$1:$C$992,2,FALSE)</f>
        <v>TJK</v>
      </c>
      <c r="C5034" t="s">
        <v>137</v>
      </c>
      <c r="D5034">
        <v>1994</v>
      </c>
      <c r="E5034">
        <v>37.700000000000003</v>
      </c>
      <c r="F5034">
        <v>2.2999999999999998</v>
      </c>
      <c r="G5034">
        <v>38.9</v>
      </c>
      <c r="H5034">
        <v>2.8</v>
      </c>
    </row>
    <row r="5035" spans="1:12" x14ac:dyDescent="0.2">
      <c r="A5035" t="str">
        <f t="shared" si="78"/>
        <v>TJK1995</v>
      </c>
      <c r="B5035" t="str">
        <f>VLOOKUP(C5035,'Country code'!$B$1:$C$992,2,FALSE)</f>
        <v>TJK</v>
      </c>
      <c r="C5035" t="s">
        <v>137</v>
      </c>
      <c r="D5035">
        <v>1995</v>
      </c>
      <c r="E5035">
        <v>38.299999999999997</v>
      </c>
      <c r="F5035">
        <v>2.2999999999999998</v>
      </c>
      <c r="G5035">
        <v>39</v>
      </c>
      <c r="H5035">
        <v>2.7</v>
      </c>
    </row>
    <row r="5036" spans="1:12" x14ac:dyDescent="0.2">
      <c r="A5036" t="str">
        <f t="shared" si="78"/>
        <v>TJK1996</v>
      </c>
      <c r="B5036" t="str">
        <f>VLOOKUP(C5036,'Country code'!$B$1:$C$992,2,FALSE)</f>
        <v>TJK</v>
      </c>
      <c r="C5036" t="s">
        <v>137</v>
      </c>
      <c r="D5036">
        <v>1996</v>
      </c>
      <c r="E5036">
        <v>39</v>
      </c>
      <c r="F5036">
        <v>2.2000000000000002</v>
      </c>
      <c r="G5036">
        <v>39</v>
      </c>
      <c r="H5036">
        <v>2.6</v>
      </c>
    </row>
    <row r="5037" spans="1:12" x14ac:dyDescent="0.2">
      <c r="A5037" t="str">
        <f t="shared" si="78"/>
        <v>TJK1997</v>
      </c>
      <c r="B5037" t="str">
        <f>VLOOKUP(C5037,'Country code'!$B$1:$C$992,2,FALSE)</f>
        <v>TJK</v>
      </c>
      <c r="C5037" t="s">
        <v>137</v>
      </c>
      <c r="D5037">
        <v>1997</v>
      </c>
      <c r="E5037">
        <v>39.6</v>
      </c>
      <c r="F5037">
        <v>2.2000000000000002</v>
      </c>
      <c r="G5037">
        <v>39.1</v>
      </c>
      <c r="H5037">
        <v>2.5</v>
      </c>
    </row>
    <row r="5038" spans="1:12" x14ac:dyDescent="0.2">
      <c r="A5038" t="str">
        <f t="shared" si="78"/>
        <v>TJK1998</v>
      </c>
      <c r="B5038" t="str">
        <f>VLOOKUP(C5038,'Country code'!$B$1:$C$992,2,FALSE)</f>
        <v>TJK</v>
      </c>
      <c r="C5038" t="s">
        <v>137</v>
      </c>
      <c r="D5038">
        <v>1998</v>
      </c>
      <c r="E5038">
        <v>40.200000000000003</v>
      </c>
      <c r="F5038">
        <v>2.1</v>
      </c>
      <c r="G5038">
        <v>39.200000000000003</v>
      </c>
      <c r="H5038">
        <v>2.4</v>
      </c>
    </row>
    <row r="5039" spans="1:12" x14ac:dyDescent="0.2">
      <c r="A5039" t="str">
        <f t="shared" si="78"/>
        <v>TJK1999</v>
      </c>
      <c r="B5039" t="str">
        <f>VLOOKUP(C5039,'Country code'!$B$1:$C$992,2,FALSE)</f>
        <v>TJK</v>
      </c>
      <c r="C5039" t="s">
        <v>137</v>
      </c>
      <c r="D5039">
        <v>1999</v>
      </c>
      <c r="E5039">
        <v>40.799999999999997</v>
      </c>
      <c r="F5039">
        <v>2.1</v>
      </c>
      <c r="G5039">
        <v>39.4</v>
      </c>
      <c r="H5039">
        <v>2.2999999999999998</v>
      </c>
    </row>
    <row r="5040" spans="1:12" x14ac:dyDescent="0.2">
      <c r="A5040" t="str">
        <f t="shared" si="78"/>
        <v>TJK2000</v>
      </c>
      <c r="B5040" t="str">
        <f>VLOOKUP(C5040,'Country code'!$B$1:$C$992,2,FALSE)</f>
        <v>TJK</v>
      </c>
      <c r="C5040" t="s">
        <v>137</v>
      </c>
      <c r="D5040">
        <v>2000</v>
      </c>
      <c r="E5040">
        <v>41.3</v>
      </c>
      <c r="F5040">
        <v>2.1</v>
      </c>
      <c r="G5040">
        <v>39.4</v>
      </c>
      <c r="H5040">
        <v>2.2999999999999998</v>
      </c>
    </row>
    <row r="5041" spans="1:8" x14ac:dyDescent="0.2">
      <c r="A5041" t="str">
        <f t="shared" si="78"/>
        <v>TJK2001</v>
      </c>
      <c r="B5041" t="str">
        <f>VLOOKUP(C5041,'Country code'!$B$1:$C$992,2,FALSE)</f>
        <v>TJK</v>
      </c>
      <c r="C5041" t="s">
        <v>137</v>
      </c>
      <c r="D5041">
        <v>2001</v>
      </c>
      <c r="E5041">
        <v>41.9</v>
      </c>
      <c r="F5041">
        <v>2</v>
      </c>
      <c r="G5041">
        <v>39.4</v>
      </c>
      <c r="H5041">
        <v>2.2999999999999998</v>
      </c>
    </row>
    <row r="5042" spans="1:8" x14ac:dyDescent="0.2">
      <c r="A5042" t="str">
        <f t="shared" si="78"/>
        <v>TJK2002</v>
      </c>
      <c r="B5042" t="str">
        <f>VLOOKUP(C5042,'Country code'!$B$1:$C$992,2,FALSE)</f>
        <v>TJK</v>
      </c>
      <c r="C5042" t="s">
        <v>137</v>
      </c>
      <c r="D5042">
        <v>2002</v>
      </c>
      <c r="E5042">
        <v>42.4</v>
      </c>
      <c r="F5042">
        <v>2</v>
      </c>
      <c r="G5042">
        <v>39.4</v>
      </c>
      <c r="H5042">
        <v>2.2000000000000002</v>
      </c>
    </row>
    <row r="5043" spans="1:8" x14ac:dyDescent="0.2">
      <c r="A5043" t="str">
        <f t="shared" si="78"/>
        <v>TJK2003</v>
      </c>
      <c r="B5043" t="str">
        <f>VLOOKUP(C5043,'Country code'!$B$1:$C$992,2,FALSE)</f>
        <v>TJK</v>
      </c>
      <c r="C5043" t="s">
        <v>137</v>
      </c>
      <c r="D5043">
        <v>2003</v>
      </c>
      <c r="E5043">
        <v>42.9</v>
      </c>
      <c r="F5043">
        <v>2</v>
      </c>
      <c r="G5043">
        <v>39.4</v>
      </c>
      <c r="H5043">
        <v>2.1</v>
      </c>
    </row>
    <row r="5044" spans="1:8" x14ac:dyDescent="0.2">
      <c r="A5044" t="str">
        <f t="shared" si="78"/>
        <v>TJK2004</v>
      </c>
      <c r="B5044" t="str">
        <f>VLOOKUP(C5044,'Country code'!$B$1:$C$992,2,FALSE)</f>
        <v>TJK</v>
      </c>
      <c r="C5044" t="s">
        <v>137</v>
      </c>
      <c r="D5044">
        <v>2004</v>
      </c>
      <c r="E5044">
        <v>43.1</v>
      </c>
      <c r="F5044">
        <v>2.1</v>
      </c>
      <c r="G5044">
        <v>39.4</v>
      </c>
      <c r="H5044">
        <v>2.2999999999999998</v>
      </c>
    </row>
    <row r="5045" spans="1:8" x14ac:dyDescent="0.2">
      <c r="A5045" t="str">
        <f t="shared" si="78"/>
        <v>TJK2005</v>
      </c>
      <c r="B5045" t="str">
        <f>VLOOKUP(C5045,'Country code'!$B$1:$C$992,2,FALSE)</f>
        <v>TJK</v>
      </c>
      <c r="C5045" t="s">
        <v>137</v>
      </c>
      <c r="D5045">
        <v>2005</v>
      </c>
      <c r="E5045">
        <v>43.2</v>
      </c>
      <c r="F5045">
        <v>2.2000000000000002</v>
      </c>
      <c r="G5045">
        <v>39.299999999999997</v>
      </c>
      <c r="H5045">
        <v>2.2999999999999998</v>
      </c>
    </row>
    <row r="5046" spans="1:8" x14ac:dyDescent="0.2">
      <c r="A5046" t="str">
        <f t="shared" si="78"/>
        <v>TJK2006</v>
      </c>
      <c r="B5046" t="str">
        <f>VLOOKUP(C5046,'Country code'!$B$1:$C$992,2,FALSE)</f>
        <v>TJK</v>
      </c>
      <c r="C5046" t="s">
        <v>137</v>
      </c>
      <c r="D5046">
        <v>2006</v>
      </c>
      <c r="E5046">
        <v>43.3</v>
      </c>
      <c r="F5046">
        <v>2.2000000000000002</v>
      </c>
      <c r="G5046">
        <v>39.200000000000003</v>
      </c>
      <c r="H5046">
        <v>2.4</v>
      </c>
    </row>
    <row r="5047" spans="1:8" x14ac:dyDescent="0.2">
      <c r="A5047" t="str">
        <f t="shared" si="78"/>
        <v>TJK2007</v>
      </c>
      <c r="B5047" t="str">
        <f>VLOOKUP(C5047,'Country code'!$B$1:$C$992,2,FALSE)</f>
        <v>TJK</v>
      </c>
      <c r="C5047" t="s">
        <v>137</v>
      </c>
      <c r="D5047">
        <v>2007</v>
      </c>
      <c r="E5047">
        <v>43.4</v>
      </c>
      <c r="F5047">
        <v>2.2999999999999998</v>
      </c>
      <c r="G5047">
        <v>39.200000000000003</v>
      </c>
      <c r="H5047">
        <v>2.4</v>
      </c>
    </row>
    <row r="5048" spans="1:8" x14ac:dyDescent="0.2">
      <c r="A5048" t="str">
        <f t="shared" si="78"/>
        <v>TJK2008</v>
      </c>
      <c r="B5048" t="str">
        <f>VLOOKUP(C5048,'Country code'!$B$1:$C$992,2,FALSE)</f>
        <v>TJK</v>
      </c>
      <c r="C5048" t="s">
        <v>137</v>
      </c>
      <c r="D5048">
        <v>2008</v>
      </c>
      <c r="E5048">
        <v>43.4</v>
      </c>
      <c r="F5048">
        <v>2.2000000000000002</v>
      </c>
      <c r="G5048">
        <v>39.1</v>
      </c>
      <c r="H5048">
        <v>2.4</v>
      </c>
    </row>
    <row r="5049" spans="1:8" x14ac:dyDescent="0.2">
      <c r="A5049" t="str">
        <f t="shared" si="78"/>
        <v>TJK2009</v>
      </c>
      <c r="B5049" t="str">
        <f>VLOOKUP(C5049,'Country code'!$B$1:$C$992,2,FALSE)</f>
        <v>TJK</v>
      </c>
      <c r="C5049" t="s">
        <v>137</v>
      </c>
      <c r="D5049">
        <v>2009</v>
      </c>
      <c r="E5049">
        <v>43.4</v>
      </c>
      <c r="F5049">
        <v>2.2999999999999998</v>
      </c>
      <c r="G5049">
        <v>39</v>
      </c>
      <c r="H5049">
        <v>2.4</v>
      </c>
    </row>
    <row r="5050" spans="1:8" x14ac:dyDescent="0.2">
      <c r="A5050" t="str">
        <f t="shared" si="78"/>
        <v>TJK2010</v>
      </c>
      <c r="B5050" t="str">
        <f>VLOOKUP(C5050,'Country code'!$B$1:$C$992,2,FALSE)</f>
        <v>TJK</v>
      </c>
      <c r="C5050" t="s">
        <v>137</v>
      </c>
      <c r="D5050">
        <v>2010</v>
      </c>
      <c r="E5050">
        <v>43.4</v>
      </c>
      <c r="F5050">
        <v>2.4</v>
      </c>
      <c r="G5050">
        <v>39</v>
      </c>
      <c r="H5050">
        <v>2.6</v>
      </c>
    </row>
    <row r="5051" spans="1:8" x14ac:dyDescent="0.2">
      <c r="A5051" t="str">
        <f t="shared" ref="A5051:A5114" si="79">B5051&amp;D5051</f>
        <v>TJK2011</v>
      </c>
      <c r="B5051" t="str">
        <f>VLOOKUP(C5051,'Country code'!$B$1:$C$992,2,FALSE)</f>
        <v>TJK</v>
      </c>
      <c r="C5051" t="s">
        <v>137</v>
      </c>
      <c r="D5051">
        <v>2011</v>
      </c>
      <c r="E5051">
        <v>43.4</v>
      </c>
      <c r="F5051">
        <v>2.4</v>
      </c>
      <c r="G5051">
        <v>38.9</v>
      </c>
      <c r="H5051">
        <v>2.7</v>
      </c>
    </row>
    <row r="5052" spans="1:8" x14ac:dyDescent="0.2">
      <c r="A5052" t="str">
        <f t="shared" si="79"/>
        <v>TJK2012</v>
      </c>
      <c r="B5052" t="str">
        <f>VLOOKUP(C5052,'Country code'!$B$1:$C$992,2,FALSE)</f>
        <v>TJK</v>
      </c>
      <c r="C5052" t="s">
        <v>137</v>
      </c>
      <c r="D5052">
        <v>2012</v>
      </c>
      <c r="E5052">
        <v>43.5</v>
      </c>
      <c r="F5052">
        <v>2.5</v>
      </c>
      <c r="G5052">
        <v>38.9</v>
      </c>
      <c r="H5052">
        <v>2.8</v>
      </c>
    </row>
    <row r="5053" spans="1:8" x14ac:dyDescent="0.2">
      <c r="A5053" t="str">
        <f t="shared" si="79"/>
        <v>TJK2013</v>
      </c>
      <c r="B5053" t="str">
        <f>VLOOKUP(C5053,'Country code'!$B$1:$C$992,2,FALSE)</f>
        <v>TJK</v>
      </c>
      <c r="C5053" t="s">
        <v>137</v>
      </c>
      <c r="D5053">
        <v>2013</v>
      </c>
      <c r="E5053">
        <v>43.6</v>
      </c>
      <c r="F5053">
        <v>2.6</v>
      </c>
      <c r="G5053">
        <v>38.9</v>
      </c>
      <c r="H5053">
        <v>2.8</v>
      </c>
    </row>
    <row r="5054" spans="1:8" x14ac:dyDescent="0.2">
      <c r="A5054" t="str">
        <f t="shared" si="79"/>
        <v>TJK2014</v>
      </c>
      <c r="B5054" t="str">
        <f>VLOOKUP(C5054,'Country code'!$B$1:$C$992,2,FALSE)</f>
        <v>TJK</v>
      </c>
      <c r="C5054" t="s">
        <v>137</v>
      </c>
      <c r="D5054">
        <v>2014</v>
      </c>
      <c r="E5054">
        <v>43.7</v>
      </c>
      <c r="F5054">
        <v>2.7</v>
      </c>
      <c r="G5054">
        <v>38.9</v>
      </c>
      <c r="H5054">
        <v>3</v>
      </c>
    </row>
    <row r="5055" spans="1:8" x14ac:dyDescent="0.2">
      <c r="A5055" t="str">
        <f t="shared" si="79"/>
        <v>TJK2015</v>
      </c>
      <c r="B5055" t="str">
        <f>VLOOKUP(C5055,'Country code'!$B$1:$C$992,2,FALSE)</f>
        <v>TJK</v>
      </c>
      <c r="C5055" t="s">
        <v>137</v>
      </c>
      <c r="D5055">
        <v>2015</v>
      </c>
      <c r="E5055">
        <v>43.7</v>
      </c>
      <c r="F5055">
        <v>2.8</v>
      </c>
      <c r="G5055">
        <v>38.9</v>
      </c>
      <c r="H5055">
        <v>3</v>
      </c>
    </row>
    <row r="5056" spans="1:8" x14ac:dyDescent="0.2">
      <c r="A5056" t="str">
        <f t="shared" si="79"/>
        <v>TZA1969</v>
      </c>
      <c r="B5056" t="str">
        <f>VLOOKUP(C5056,'Country code'!$B$1:$C$992,2,FALSE)</f>
        <v>TZA</v>
      </c>
      <c r="C5056" t="s">
        <v>138</v>
      </c>
      <c r="D5056">
        <v>1969</v>
      </c>
      <c r="E5056">
        <v>39.5</v>
      </c>
      <c r="F5056">
        <v>2.6</v>
      </c>
      <c r="G5056">
        <v>37.6</v>
      </c>
      <c r="H5056">
        <v>3</v>
      </c>
    </row>
    <row r="5057" spans="1:8" x14ac:dyDescent="0.2">
      <c r="A5057" t="str">
        <f t="shared" si="79"/>
        <v>TZA1970</v>
      </c>
      <c r="B5057" t="str">
        <f>VLOOKUP(C5057,'Country code'!$B$1:$C$992,2,FALSE)</f>
        <v>TZA</v>
      </c>
      <c r="C5057" t="s">
        <v>138</v>
      </c>
      <c r="D5057">
        <v>1970</v>
      </c>
      <c r="E5057">
        <v>39.5</v>
      </c>
      <c r="F5057">
        <v>2.6</v>
      </c>
      <c r="G5057">
        <v>37.6</v>
      </c>
      <c r="H5057">
        <v>3</v>
      </c>
    </row>
    <row r="5058" spans="1:8" x14ac:dyDescent="0.2">
      <c r="A5058" t="str">
        <f t="shared" si="79"/>
        <v>TZA1971</v>
      </c>
      <c r="B5058" t="str">
        <f>VLOOKUP(C5058,'Country code'!$B$1:$C$992,2,FALSE)</f>
        <v>TZA</v>
      </c>
      <c r="C5058" t="s">
        <v>138</v>
      </c>
      <c r="D5058">
        <v>1971</v>
      </c>
      <c r="E5058">
        <v>39.4</v>
      </c>
      <c r="F5058">
        <v>2.6</v>
      </c>
      <c r="G5058">
        <v>37.5</v>
      </c>
      <c r="H5058">
        <v>3</v>
      </c>
    </row>
    <row r="5059" spans="1:8" x14ac:dyDescent="0.2">
      <c r="A5059" t="str">
        <f t="shared" si="79"/>
        <v>TZA1972</v>
      </c>
      <c r="B5059" t="str">
        <f>VLOOKUP(C5059,'Country code'!$B$1:$C$992,2,FALSE)</f>
        <v>TZA</v>
      </c>
      <c r="C5059" t="s">
        <v>138</v>
      </c>
      <c r="D5059">
        <v>1972</v>
      </c>
      <c r="E5059">
        <v>39.299999999999997</v>
      </c>
      <c r="F5059">
        <v>2.6</v>
      </c>
      <c r="G5059">
        <v>37.5</v>
      </c>
      <c r="H5059">
        <v>3</v>
      </c>
    </row>
    <row r="5060" spans="1:8" x14ac:dyDescent="0.2">
      <c r="A5060" t="str">
        <f t="shared" si="79"/>
        <v>TZA1973</v>
      </c>
      <c r="B5060" t="str">
        <f>VLOOKUP(C5060,'Country code'!$B$1:$C$992,2,FALSE)</f>
        <v>TZA</v>
      </c>
      <c r="C5060" t="s">
        <v>138</v>
      </c>
      <c r="D5060">
        <v>1973</v>
      </c>
      <c r="E5060">
        <v>39.299999999999997</v>
      </c>
      <c r="F5060">
        <v>2.6</v>
      </c>
      <c r="G5060">
        <v>37.4</v>
      </c>
      <c r="H5060">
        <v>2.9</v>
      </c>
    </row>
    <row r="5061" spans="1:8" x14ac:dyDescent="0.2">
      <c r="A5061" t="str">
        <f t="shared" si="79"/>
        <v>TZA1974</v>
      </c>
      <c r="B5061" t="str">
        <f>VLOOKUP(C5061,'Country code'!$B$1:$C$992,2,FALSE)</f>
        <v>TZA</v>
      </c>
      <c r="C5061" t="s">
        <v>138</v>
      </c>
      <c r="D5061">
        <v>1974</v>
      </c>
      <c r="E5061">
        <v>39.200000000000003</v>
      </c>
      <c r="F5061">
        <v>2.6</v>
      </c>
      <c r="G5061">
        <v>37.299999999999997</v>
      </c>
      <c r="H5061">
        <v>2.8</v>
      </c>
    </row>
    <row r="5062" spans="1:8" x14ac:dyDescent="0.2">
      <c r="A5062" t="str">
        <f t="shared" si="79"/>
        <v>TZA1975</v>
      </c>
      <c r="B5062" t="str">
        <f>VLOOKUP(C5062,'Country code'!$B$1:$C$992,2,FALSE)</f>
        <v>TZA</v>
      </c>
      <c r="C5062" t="s">
        <v>138</v>
      </c>
      <c r="D5062">
        <v>1975</v>
      </c>
      <c r="E5062">
        <v>39.200000000000003</v>
      </c>
      <c r="F5062">
        <v>2.5</v>
      </c>
      <c r="G5062">
        <v>37.200000000000003</v>
      </c>
      <c r="H5062">
        <v>2.7</v>
      </c>
    </row>
    <row r="5063" spans="1:8" x14ac:dyDescent="0.2">
      <c r="A5063" t="str">
        <f t="shared" si="79"/>
        <v>TZA1976</v>
      </c>
      <c r="B5063" t="str">
        <f>VLOOKUP(C5063,'Country code'!$B$1:$C$992,2,FALSE)</f>
        <v>TZA</v>
      </c>
      <c r="C5063" t="s">
        <v>138</v>
      </c>
      <c r="D5063">
        <v>1976</v>
      </c>
      <c r="E5063">
        <v>39.1</v>
      </c>
      <c r="F5063">
        <v>2.5</v>
      </c>
      <c r="G5063">
        <v>37.200000000000003</v>
      </c>
      <c r="H5063">
        <v>2.7</v>
      </c>
    </row>
    <row r="5064" spans="1:8" x14ac:dyDescent="0.2">
      <c r="A5064" t="str">
        <f t="shared" si="79"/>
        <v>TZA1977</v>
      </c>
      <c r="B5064" t="str">
        <f>VLOOKUP(C5064,'Country code'!$B$1:$C$992,2,FALSE)</f>
        <v>TZA</v>
      </c>
      <c r="C5064" t="s">
        <v>138</v>
      </c>
      <c r="D5064">
        <v>1977</v>
      </c>
      <c r="E5064">
        <v>39.1</v>
      </c>
      <c r="F5064">
        <v>2.4</v>
      </c>
      <c r="G5064">
        <v>37.1</v>
      </c>
      <c r="H5064">
        <v>2.7</v>
      </c>
    </row>
    <row r="5065" spans="1:8" x14ac:dyDescent="0.2">
      <c r="A5065" t="str">
        <f t="shared" si="79"/>
        <v>TZA1978</v>
      </c>
      <c r="B5065" t="str">
        <f>VLOOKUP(C5065,'Country code'!$B$1:$C$992,2,FALSE)</f>
        <v>TZA</v>
      </c>
      <c r="C5065" t="s">
        <v>138</v>
      </c>
      <c r="D5065">
        <v>1978</v>
      </c>
      <c r="E5065">
        <v>39.200000000000003</v>
      </c>
      <c r="F5065">
        <v>2.5</v>
      </c>
      <c r="G5065">
        <v>37.200000000000003</v>
      </c>
      <c r="H5065">
        <v>2.6</v>
      </c>
    </row>
    <row r="5066" spans="1:8" x14ac:dyDescent="0.2">
      <c r="A5066" t="str">
        <f t="shared" si="79"/>
        <v>TZA1979</v>
      </c>
      <c r="B5066" t="str">
        <f>VLOOKUP(C5066,'Country code'!$B$1:$C$992,2,FALSE)</f>
        <v>TZA</v>
      </c>
      <c r="C5066" t="s">
        <v>138</v>
      </c>
      <c r="D5066">
        <v>1979</v>
      </c>
      <c r="E5066">
        <v>39.4</v>
      </c>
      <c r="F5066">
        <v>2.5</v>
      </c>
      <c r="G5066">
        <v>37.299999999999997</v>
      </c>
      <c r="H5066">
        <v>2.7</v>
      </c>
    </row>
    <row r="5067" spans="1:8" x14ac:dyDescent="0.2">
      <c r="A5067" t="str">
        <f t="shared" si="79"/>
        <v>TZA1980</v>
      </c>
      <c r="B5067" t="str">
        <f>VLOOKUP(C5067,'Country code'!$B$1:$C$992,2,FALSE)</f>
        <v>TZA</v>
      </c>
      <c r="C5067" t="s">
        <v>138</v>
      </c>
      <c r="D5067">
        <v>1980</v>
      </c>
      <c r="E5067">
        <v>39.6</v>
      </c>
      <c r="F5067">
        <v>2.5</v>
      </c>
      <c r="G5067">
        <v>37.299999999999997</v>
      </c>
      <c r="H5067">
        <v>2.7</v>
      </c>
    </row>
    <row r="5068" spans="1:8" x14ac:dyDescent="0.2">
      <c r="A5068" t="str">
        <f t="shared" si="79"/>
        <v>TZA1981</v>
      </c>
      <c r="B5068" t="str">
        <f>VLOOKUP(C5068,'Country code'!$B$1:$C$992,2,FALSE)</f>
        <v>TZA</v>
      </c>
      <c r="C5068" t="s">
        <v>138</v>
      </c>
      <c r="D5068">
        <v>1981</v>
      </c>
      <c r="E5068">
        <v>39.700000000000003</v>
      </c>
      <c r="F5068">
        <v>2.5</v>
      </c>
      <c r="G5068">
        <v>37.4</v>
      </c>
      <c r="H5068">
        <v>2.7</v>
      </c>
    </row>
    <row r="5069" spans="1:8" x14ac:dyDescent="0.2">
      <c r="A5069" t="str">
        <f t="shared" si="79"/>
        <v>TZA1982</v>
      </c>
      <c r="B5069" t="str">
        <f>VLOOKUP(C5069,'Country code'!$B$1:$C$992,2,FALSE)</f>
        <v>TZA</v>
      </c>
      <c r="C5069" t="s">
        <v>138</v>
      </c>
      <c r="D5069">
        <v>1982</v>
      </c>
      <c r="E5069">
        <v>39.9</v>
      </c>
      <c r="F5069">
        <v>2.6</v>
      </c>
      <c r="G5069">
        <v>37.5</v>
      </c>
      <c r="H5069">
        <v>2.8</v>
      </c>
    </row>
    <row r="5070" spans="1:8" x14ac:dyDescent="0.2">
      <c r="A5070" t="str">
        <f t="shared" si="79"/>
        <v>TZA1983</v>
      </c>
      <c r="B5070" t="str">
        <f>VLOOKUP(C5070,'Country code'!$B$1:$C$992,2,FALSE)</f>
        <v>TZA</v>
      </c>
      <c r="C5070" t="s">
        <v>138</v>
      </c>
      <c r="D5070">
        <v>1983</v>
      </c>
      <c r="E5070">
        <v>40.1</v>
      </c>
      <c r="F5070">
        <v>2.5</v>
      </c>
      <c r="G5070">
        <v>37.5</v>
      </c>
      <c r="H5070">
        <v>2.7</v>
      </c>
    </row>
    <row r="5071" spans="1:8" x14ac:dyDescent="0.2">
      <c r="A5071" t="str">
        <f t="shared" si="79"/>
        <v>TZA1984</v>
      </c>
      <c r="B5071" t="str">
        <f>VLOOKUP(C5071,'Country code'!$B$1:$C$992,2,FALSE)</f>
        <v>TZA</v>
      </c>
      <c r="C5071" t="s">
        <v>138</v>
      </c>
      <c r="D5071">
        <v>1984</v>
      </c>
      <c r="E5071">
        <v>40.200000000000003</v>
      </c>
      <c r="F5071">
        <v>2.5</v>
      </c>
      <c r="G5071">
        <v>37.6</v>
      </c>
      <c r="H5071">
        <v>2.7</v>
      </c>
    </row>
    <row r="5072" spans="1:8" x14ac:dyDescent="0.2">
      <c r="A5072" t="str">
        <f t="shared" si="79"/>
        <v>TZA1985</v>
      </c>
      <c r="B5072" t="str">
        <f>VLOOKUP(C5072,'Country code'!$B$1:$C$992,2,FALSE)</f>
        <v>TZA</v>
      </c>
      <c r="C5072" t="s">
        <v>138</v>
      </c>
      <c r="D5072">
        <v>1985</v>
      </c>
      <c r="E5072">
        <v>40.4</v>
      </c>
      <c r="F5072">
        <v>2.6</v>
      </c>
      <c r="G5072">
        <v>37.700000000000003</v>
      </c>
      <c r="H5072">
        <v>2.8</v>
      </c>
    </row>
    <row r="5073" spans="1:8" x14ac:dyDescent="0.2">
      <c r="A5073" t="str">
        <f t="shared" si="79"/>
        <v>TZA1986</v>
      </c>
      <c r="B5073" t="str">
        <f>VLOOKUP(C5073,'Country code'!$B$1:$C$992,2,FALSE)</f>
        <v>TZA</v>
      </c>
      <c r="C5073" t="s">
        <v>138</v>
      </c>
      <c r="D5073">
        <v>1986</v>
      </c>
      <c r="E5073">
        <v>40.6</v>
      </c>
      <c r="F5073">
        <v>2.6</v>
      </c>
      <c r="G5073">
        <v>37.799999999999997</v>
      </c>
      <c r="H5073">
        <v>2.7</v>
      </c>
    </row>
    <row r="5074" spans="1:8" x14ac:dyDescent="0.2">
      <c r="A5074" t="str">
        <f t="shared" si="79"/>
        <v>TZA1987</v>
      </c>
      <c r="B5074" t="str">
        <f>VLOOKUP(C5074,'Country code'!$B$1:$C$992,2,FALSE)</f>
        <v>TZA</v>
      </c>
      <c r="C5074" t="s">
        <v>138</v>
      </c>
      <c r="D5074">
        <v>1987</v>
      </c>
      <c r="E5074">
        <v>40.799999999999997</v>
      </c>
      <c r="F5074">
        <v>2.6</v>
      </c>
      <c r="G5074">
        <v>37.9</v>
      </c>
      <c r="H5074">
        <v>2.7</v>
      </c>
    </row>
    <row r="5075" spans="1:8" x14ac:dyDescent="0.2">
      <c r="A5075" t="str">
        <f t="shared" si="79"/>
        <v>TZA1988</v>
      </c>
      <c r="B5075" t="str">
        <f>VLOOKUP(C5075,'Country code'!$B$1:$C$992,2,FALSE)</f>
        <v>TZA</v>
      </c>
      <c r="C5075" t="s">
        <v>138</v>
      </c>
      <c r="D5075">
        <v>1988</v>
      </c>
      <c r="E5075">
        <v>40.9</v>
      </c>
      <c r="F5075">
        <v>2.5</v>
      </c>
      <c r="G5075">
        <v>37.9</v>
      </c>
      <c r="H5075">
        <v>2.6</v>
      </c>
    </row>
    <row r="5076" spans="1:8" x14ac:dyDescent="0.2">
      <c r="A5076" t="str">
        <f t="shared" si="79"/>
        <v>TZA1989</v>
      </c>
      <c r="B5076" t="str">
        <f>VLOOKUP(C5076,'Country code'!$B$1:$C$992,2,FALSE)</f>
        <v>TZA</v>
      </c>
      <c r="C5076" t="s">
        <v>138</v>
      </c>
      <c r="D5076">
        <v>1989</v>
      </c>
      <c r="E5076">
        <v>41.1</v>
      </c>
      <c r="F5076">
        <v>2.6</v>
      </c>
      <c r="G5076">
        <v>38</v>
      </c>
      <c r="H5076">
        <v>2.5</v>
      </c>
    </row>
    <row r="5077" spans="1:8" x14ac:dyDescent="0.2">
      <c r="A5077" t="str">
        <f t="shared" si="79"/>
        <v>TZA1990</v>
      </c>
      <c r="B5077" t="str">
        <f>VLOOKUP(C5077,'Country code'!$B$1:$C$992,2,FALSE)</f>
        <v>TZA</v>
      </c>
      <c r="C5077" t="s">
        <v>138</v>
      </c>
      <c r="D5077">
        <v>1990</v>
      </c>
      <c r="E5077">
        <v>41.4</v>
      </c>
      <c r="F5077">
        <v>2.4</v>
      </c>
      <c r="G5077">
        <v>38.1</v>
      </c>
      <c r="H5077">
        <v>2.4</v>
      </c>
    </row>
    <row r="5078" spans="1:8" x14ac:dyDescent="0.2">
      <c r="A5078" t="str">
        <f t="shared" si="79"/>
        <v>TZA1991</v>
      </c>
      <c r="B5078" t="str">
        <f>VLOOKUP(C5078,'Country code'!$B$1:$C$992,2,FALSE)</f>
        <v>TZA</v>
      </c>
      <c r="C5078" t="s">
        <v>138</v>
      </c>
      <c r="D5078">
        <v>1991</v>
      </c>
      <c r="E5078">
        <v>41.5</v>
      </c>
      <c r="F5078">
        <v>2.4</v>
      </c>
      <c r="G5078">
        <v>38.200000000000003</v>
      </c>
      <c r="H5078">
        <v>2.2999999999999998</v>
      </c>
    </row>
    <row r="5079" spans="1:8" x14ac:dyDescent="0.2">
      <c r="A5079" t="str">
        <f t="shared" si="79"/>
        <v>TZA1992</v>
      </c>
      <c r="B5079" t="str">
        <f>VLOOKUP(C5079,'Country code'!$B$1:$C$992,2,FALSE)</f>
        <v>TZA</v>
      </c>
      <c r="C5079" t="s">
        <v>138</v>
      </c>
      <c r="D5079">
        <v>1992</v>
      </c>
      <c r="E5079">
        <v>41.7</v>
      </c>
      <c r="F5079">
        <v>2.2999999999999998</v>
      </c>
      <c r="G5079">
        <v>38.299999999999997</v>
      </c>
      <c r="H5079">
        <v>2.2999999999999998</v>
      </c>
    </row>
    <row r="5080" spans="1:8" x14ac:dyDescent="0.2">
      <c r="A5080" t="str">
        <f t="shared" si="79"/>
        <v>TZA1993</v>
      </c>
      <c r="B5080" t="str">
        <f>VLOOKUP(C5080,'Country code'!$B$1:$C$992,2,FALSE)</f>
        <v>TZA</v>
      </c>
      <c r="C5080" t="s">
        <v>138</v>
      </c>
      <c r="D5080">
        <v>1993</v>
      </c>
      <c r="E5080">
        <v>41.9</v>
      </c>
      <c r="F5080">
        <v>2.2999999999999998</v>
      </c>
      <c r="G5080">
        <v>38.4</v>
      </c>
      <c r="H5080">
        <v>2.4</v>
      </c>
    </row>
    <row r="5081" spans="1:8" x14ac:dyDescent="0.2">
      <c r="A5081" t="str">
        <f t="shared" si="79"/>
        <v>TZA1994</v>
      </c>
      <c r="B5081" t="str">
        <f>VLOOKUP(C5081,'Country code'!$B$1:$C$992,2,FALSE)</f>
        <v>TZA</v>
      </c>
      <c r="C5081" t="s">
        <v>138</v>
      </c>
      <c r="D5081">
        <v>1994</v>
      </c>
      <c r="E5081">
        <v>42.1</v>
      </c>
      <c r="F5081">
        <v>2.2999999999999998</v>
      </c>
      <c r="G5081">
        <v>38.5</v>
      </c>
      <c r="H5081">
        <v>2.4</v>
      </c>
    </row>
    <row r="5082" spans="1:8" x14ac:dyDescent="0.2">
      <c r="A5082" t="str">
        <f t="shared" si="79"/>
        <v>TZA1995</v>
      </c>
      <c r="B5082" t="str">
        <f>VLOOKUP(C5082,'Country code'!$B$1:$C$992,2,FALSE)</f>
        <v>TZA</v>
      </c>
      <c r="C5082" t="s">
        <v>138</v>
      </c>
      <c r="D5082">
        <v>1995</v>
      </c>
      <c r="E5082">
        <v>42.3</v>
      </c>
      <c r="F5082">
        <v>2.2999999999999998</v>
      </c>
      <c r="G5082">
        <v>38.6</v>
      </c>
      <c r="H5082">
        <v>2.2999999999999998</v>
      </c>
    </row>
    <row r="5083" spans="1:8" x14ac:dyDescent="0.2">
      <c r="A5083" t="str">
        <f t="shared" si="79"/>
        <v>TZA1996</v>
      </c>
      <c r="B5083" t="str">
        <f>VLOOKUP(C5083,'Country code'!$B$1:$C$992,2,FALSE)</f>
        <v>TZA</v>
      </c>
      <c r="C5083" t="s">
        <v>138</v>
      </c>
      <c r="D5083">
        <v>1996</v>
      </c>
      <c r="E5083">
        <v>42.5</v>
      </c>
      <c r="F5083">
        <v>2.2999999999999998</v>
      </c>
      <c r="G5083">
        <v>38.700000000000003</v>
      </c>
      <c r="H5083">
        <v>2.4</v>
      </c>
    </row>
    <row r="5084" spans="1:8" x14ac:dyDescent="0.2">
      <c r="A5084" t="str">
        <f t="shared" si="79"/>
        <v>TZA1997</v>
      </c>
      <c r="B5084" t="str">
        <f>VLOOKUP(C5084,'Country code'!$B$1:$C$992,2,FALSE)</f>
        <v>TZA</v>
      </c>
      <c r="C5084" t="s">
        <v>138</v>
      </c>
      <c r="D5084">
        <v>1997</v>
      </c>
      <c r="E5084">
        <v>42.7</v>
      </c>
      <c r="F5084">
        <v>2.2000000000000002</v>
      </c>
      <c r="G5084">
        <v>38.9</v>
      </c>
      <c r="H5084">
        <v>2.2999999999999998</v>
      </c>
    </row>
    <row r="5085" spans="1:8" x14ac:dyDescent="0.2">
      <c r="A5085" t="str">
        <f t="shared" si="79"/>
        <v>TZA1998</v>
      </c>
      <c r="B5085" t="str">
        <f>VLOOKUP(C5085,'Country code'!$B$1:$C$992,2,FALSE)</f>
        <v>TZA</v>
      </c>
      <c r="C5085" t="s">
        <v>138</v>
      </c>
      <c r="D5085">
        <v>1998</v>
      </c>
      <c r="E5085">
        <v>42.9</v>
      </c>
      <c r="F5085">
        <v>2.2000000000000002</v>
      </c>
      <c r="G5085">
        <v>39</v>
      </c>
      <c r="H5085">
        <v>2.2000000000000002</v>
      </c>
    </row>
    <row r="5086" spans="1:8" x14ac:dyDescent="0.2">
      <c r="A5086" t="str">
        <f t="shared" si="79"/>
        <v>TZA1999</v>
      </c>
      <c r="B5086" t="str">
        <f>VLOOKUP(C5086,'Country code'!$B$1:$C$992,2,FALSE)</f>
        <v>TZA</v>
      </c>
      <c r="C5086" t="s">
        <v>138</v>
      </c>
      <c r="D5086">
        <v>1999</v>
      </c>
      <c r="E5086">
        <v>43</v>
      </c>
      <c r="F5086">
        <v>2.2000000000000002</v>
      </c>
      <c r="G5086">
        <v>39.200000000000003</v>
      </c>
      <c r="H5086">
        <v>2.2000000000000002</v>
      </c>
    </row>
    <row r="5087" spans="1:8" x14ac:dyDescent="0.2">
      <c r="A5087" t="str">
        <f t="shared" si="79"/>
        <v>TZA2000</v>
      </c>
      <c r="B5087" t="str">
        <f>VLOOKUP(C5087,'Country code'!$B$1:$C$992,2,FALSE)</f>
        <v>TZA</v>
      </c>
      <c r="C5087" t="s">
        <v>138</v>
      </c>
      <c r="D5087">
        <v>2000</v>
      </c>
      <c r="E5087">
        <v>43.2</v>
      </c>
      <c r="F5087">
        <v>2.2000000000000002</v>
      </c>
      <c r="G5087">
        <v>39.299999999999997</v>
      </c>
      <c r="H5087">
        <v>2.1</v>
      </c>
    </row>
    <row r="5088" spans="1:8" x14ac:dyDescent="0.2">
      <c r="A5088" t="str">
        <f t="shared" si="79"/>
        <v>TZA2001</v>
      </c>
      <c r="B5088" t="str">
        <f>VLOOKUP(C5088,'Country code'!$B$1:$C$992,2,FALSE)</f>
        <v>TZA</v>
      </c>
      <c r="C5088" t="s">
        <v>138</v>
      </c>
      <c r="D5088">
        <v>2001</v>
      </c>
      <c r="E5088">
        <v>43.3</v>
      </c>
      <c r="F5088">
        <v>2.2000000000000002</v>
      </c>
      <c r="G5088">
        <v>39.4</v>
      </c>
      <c r="H5088">
        <v>2.1</v>
      </c>
    </row>
    <row r="5089" spans="1:8" x14ac:dyDescent="0.2">
      <c r="A5089" t="str">
        <f t="shared" si="79"/>
        <v>TZA2002</v>
      </c>
      <c r="B5089" t="str">
        <f>VLOOKUP(C5089,'Country code'!$B$1:$C$992,2,FALSE)</f>
        <v>TZA</v>
      </c>
      <c r="C5089" t="s">
        <v>138</v>
      </c>
      <c r="D5089">
        <v>2002</v>
      </c>
      <c r="E5089">
        <v>43.5</v>
      </c>
      <c r="F5089">
        <v>2.2000000000000002</v>
      </c>
      <c r="G5089">
        <v>39.5</v>
      </c>
      <c r="H5089">
        <v>2.2000000000000002</v>
      </c>
    </row>
    <row r="5090" spans="1:8" x14ac:dyDescent="0.2">
      <c r="A5090" t="str">
        <f t="shared" si="79"/>
        <v>TZA2003</v>
      </c>
      <c r="B5090" t="str">
        <f>VLOOKUP(C5090,'Country code'!$B$1:$C$992,2,FALSE)</f>
        <v>TZA</v>
      </c>
      <c r="C5090" t="s">
        <v>138</v>
      </c>
      <c r="D5090">
        <v>2003</v>
      </c>
      <c r="E5090">
        <v>43.8</v>
      </c>
      <c r="F5090">
        <v>2.2000000000000002</v>
      </c>
      <c r="G5090">
        <v>39.700000000000003</v>
      </c>
      <c r="H5090">
        <v>2.2000000000000002</v>
      </c>
    </row>
    <row r="5091" spans="1:8" x14ac:dyDescent="0.2">
      <c r="A5091" t="str">
        <f t="shared" si="79"/>
        <v>TZA2004</v>
      </c>
      <c r="B5091" t="str">
        <f>VLOOKUP(C5091,'Country code'!$B$1:$C$992,2,FALSE)</f>
        <v>TZA</v>
      </c>
      <c r="C5091" t="s">
        <v>138</v>
      </c>
      <c r="D5091">
        <v>2004</v>
      </c>
      <c r="E5091">
        <v>44</v>
      </c>
      <c r="F5091">
        <v>2.2000000000000002</v>
      </c>
      <c r="G5091">
        <v>39.799999999999997</v>
      </c>
      <c r="H5091">
        <v>2.2000000000000002</v>
      </c>
    </row>
    <row r="5092" spans="1:8" x14ac:dyDescent="0.2">
      <c r="A5092" t="str">
        <f t="shared" si="79"/>
        <v>TZA2005</v>
      </c>
      <c r="B5092" t="str">
        <f>VLOOKUP(C5092,'Country code'!$B$1:$C$992,2,FALSE)</f>
        <v>TZA</v>
      </c>
      <c r="C5092" t="s">
        <v>138</v>
      </c>
      <c r="D5092">
        <v>2005</v>
      </c>
      <c r="E5092">
        <v>44.1</v>
      </c>
      <c r="F5092">
        <v>2.2999999999999998</v>
      </c>
      <c r="G5092">
        <v>39.9</v>
      </c>
      <c r="H5092">
        <v>2.1</v>
      </c>
    </row>
    <row r="5093" spans="1:8" x14ac:dyDescent="0.2">
      <c r="A5093" t="str">
        <f t="shared" si="79"/>
        <v>TZA2006</v>
      </c>
      <c r="B5093" t="str">
        <f>VLOOKUP(C5093,'Country code'!$B$1:$C$992,2,FALSE)</f>
        <v>TZA</v>
      </c>
      <c r="C5093" t="s">
        <v>138</v>
      </c>
      <c r="D5093">
        <v>2006</v>
      </c>
      <c r="E5093">
        <v>44.3</v>
      </c>
      <c r="F5093">
        <v>2.2000000000000002</v>
      </c>
      <c r="G5093">
        <v>40</v>
      </c>
      <c r="H5093">
        <v>2.2000000000000002</v>
      </c>
    </row>
    <row r="5094" spans="1:8" x14ac:dyDescent="0.2">
      <c r="A5094" t="str">
        <f t="shared" si="79"/>
        <v>TZA2007</v>
      </c>
      <c r="B5094" t="str">
        <f>VLOOKUP(C5094,'Country code'!$B$1:$C$992,2,FALSE)</f>
        <v>TZA</v>
      </c>
      <c r="C5094" t="s">
        <v>138</v>
      </c>
      <c r="D5094">
        <v>2007</v>
      </c>
      <c r="E5094">
        <v>44.5</v>
      </c>
      <c r="F5094">
        <v>2.1</v>
      </c>
      <c r="G5094">
        <v>40.200000000000003</v>
      </c>
      <c r="H5094">
        <v>2.1</v>
      </c>
    </row>
    <row r="5095" spans="1:8" x14ac:dyDescent="0.2">
      <c r="A5095" t="str">
        <f t="shared" si="79"/>
        <v>TZA2008</v>
      </c>
      <c r="B5095" t="str">
        <f>VLOOKUP(C5095,'Country code'!$B$1:$C$992,2,FALSE)</f>
        <v>TZA</v>
      </c>
      <c r="C5095" t="s">
        <v>138</v>
      </c>
      <c r="D5095">
        <v>2008</v>
      </c>
      <c r="E5095">
        <v>44.6</v>
      </c>
      <c r="F5095">
        <v>2.2000000000000002</v>
      </c>
      <c r="G5095">
        <v>40.299999999999997</v>
      </c>
      <c r="H5095">
        <v>2.2000000000000002</v>
      </c>
    </row>
    <row r="5096" spans="1:8" x14ac:dyDescent="0.2">
      <c r="A5096" t="str">
        <f t="shared" si="79"/>
        <v>TZA2009</v>
      </c>
      <c r="B5096" t="str">
        <f>VLOOKUP(C5096,'Country code'!$B$1:$C$992,2,FALSE)</f>
        <v>TZA</v>
      </c>
      <c r="C5096" t="s">
        <v>138</v>
      </c>
      <c r="D5096">
        <v>2009</v>
      </c>
      <c r="E5096">
        <v>44.6</v>
      </c>
      <c r="F5096">
        <v>2.2000000000000002</v>
      </c>
      <c r="G5096">
        <v>40.299999999999997</v>
      </c>
      <c r="H5096">
        <v>2.1</v>
      </c>
    </row>
    <row r="5097" spans="1:8" x14ac:dyDescent="0.2">
      <c r="A5097" t="str">
        <f t="shared" si="79"/>
        <v>TZA2010</v>
      </c>
      <c r="B5097" t="str">
        <f>VLOOKUP(C5097,'Country code'!$B$1:$C$992,2,FALSE)</f>
        <v>TZA</v>
      </c>
      <c r="C5097" t="s">
        <v>138</v>
      </c>
      <c r="D5097">
        <v>2010</v>
      </c>
      <c r="E5097">
        <v>44.7</v>
      </c>
      <c r="F5097">
        <v>2.1</v>
      </c>
      <c r="G5097">
        <v>40.4</v>
      </c>
      <c r="H5097">
        <v>2</v>
      </c>
    </row>
    <row r="5098" spans="1:8" x14ac:dyDescent="0.2">
      <c r="A5098" t="str">
        <f t="shared" si="79"/>
        <v>TZA2011</v>
      </c>
      <c r="B5098" t="str">
        <f>VLOOKUP(C5098,'Country code'!$B$1:$C$992,2,FALSE)</f>
        <v>TZA</v>
      </c>
      <c r="C5098" t="s">
        <v>138</v>
      </c>
      <c r="D5098">
        <v>2011</v>
      </c>
      <c r="E5098">
        <v>44.8</v>
      </c>
      <c r="F5098">
        <v>2.1</v>
      </c>
      <c r="G5098">
        <v>40.5</v>
      </c>
      <c r="H5098">
        <v>2</v>
      </c>
    </row>
    <row r="5099" spans="1:8" x14ac:dyDescent="0.2">
      <c r="A5099" t="str">
        <f t="shared" si="79"/>
        <v>TZA2012</v>
      </c>
      <c r="B5099" t="str">
        <f>VLOOKUP(C5099,'Country code'!$B$1:$C$992,2,FALSE)</f>
        <v>TZA</v>
      </c>
      <c r="C5099" t="s">
        <v>138</v>
      </c>
      <c r="D5099">
        <v>2012</v>
      </c>
      <c r="E5099">
        <v>44.8</v>
      </c>
      <c r="F5099">
        <v>2.1</v>
      </c>
      <c r="G5099">
        <v>40.5</v>
      </c>
      <c r="H5099">
        <v>2.1</v>
      </c>
    </row>
    <row r="5100" spans="1:8" x14ac:dyDescent="0.2">
      <c r="A5100" t="str">
        <f t="shared" si="79"/>
        <v>TZA2013</v>
      </c>
      <c r="B5100" t="str">
        <f>VLOOKUP(C5100,'Country code'!$B$1:$C$992,2,FALSE)</f>
        <v>TZA</v>
      </c>
      <c r="C5100" t="s">
        <v>138</v>
      </c>
      <c r="D5100">
        <v>2013</v>
      </c>
      <c r="E5100">
        <v>44.9</v>
      </c>
      <c r="F5100">
        <v>2.2000000000000002</v>
      </c>
      <c r="G5100">
        <v>40.6</v>
      </c>
      <c r="H5100">
        <v>2.2000000000000002</v>
      </c>
    </row>
    <row r="5101" spans="1:8" x14ac:dyDescent="0.2">
      <c r="A5101" t="str">
        <f t="shared" si="79"/>
        <v>TZA2014</v>
      </c>
      <c r="B5101" t="str">
        <f>VLOOKUP(C5101,'Country code'!$B$1:$C$992,2,FALSE)</f>
        <v>TZA</v>
      </c>
      <c r="C5101" t="s">
        <v>138</v>
      </c>
      <c r="D5101">
        <v>2014</v>
      </c>
      <c r="E5101">
        <v>45</v>
      </c>
      <c r="F5101">
        <v>2.2999999999999998</v>
      </c>
      <c r="G5101">
        <v>40.700000000000003</v>
      </c>
      <c r="H5101">
        <v>2.2999999999999998</v>
      </c>
    </row>
    <row r="5102" spans="1:8" x14ac:dyDescent="0.2">
      <c r="A5102" t="str">
        <f t="shared" si="79"/>
        <v>TZA2015</v>
      </c>
      <c r="B5102" t="str">
        <f>VLOOKUP(C5102,'Country code'!$B$1:$C$992,2,FALSE)</f>
        <v>TZA</v>
      </c>
      <c r="C5102" t="s">
        <v>138</v>
      </c>
      <c r="D5102">
        <v>2015</v>
      </c>
      <c r="E5102">
        <v>45.1</v>
      </c>
      <c r="F5102">
        <v>2.4</v>
      </c>
      <c r="G5102">
        <v>40.799999999999997</v>
      </c>
      <c r="H5102">
        <v>2.4</v>
      </c>
    </row>
    <row r="5103" spans="1:8" x14ac:dyDescent="0.2">
      <c r="A5103" t="str">
        <f t="shared" si="79"/>
        <v>TZA2016</v>
      </c>
      <c r="B5103" t="str">
        <f>VLOOKUP(C5103,'Country code'!$B$1:$C$992,2,FALSE)</f>
        <v>TZA</v>
      </c>
      <c r="C5103" t="s">
        <v>138</v>
      </c>
      <c r="D5103">
        <v>2016</v>
      </c>
      <c r="E5103">
        <v>45.2</v>
      </c>
      <c r="F5103">
        <v>2.5</v>
      </c>
      <c r="G5103">
        <v>40.799999999999997</v>
      </c>
      <c r="H5103">
        <v>2.6</v>
      </c>
    </row>
    <row r="5104" spans="1:8" x14ac:dyDescent="0.2">
      <c r="A5104" t="str">
        <f t="shared" si="79"/>
        <v>TZA2017</v>
      </c>
      <c r="B5104" t="str">
        <f>VLOOKUP(C5104,'Country code'!$B$1:$C$992,2,FALSE)</f>
        <v>TZA</v>
      </c>
      <c r="C5104" t="s">
        <v>138</v>
      </c>
      <c r="D5104">
        <v>2017</v>
      </c>
      <c r="E5104">
        <v>45.4</v>
      </c>
      <c r="F5104">
        <v>2.6</v>
      </c>
      <c r="G5104">
        <v>40.9</v>
      </c>
      <c r="H5104">
        <v>2.7</v>
      </c>
    </row>
    <row r="5105" spans="1:8" x14ac:dyDescent="0.2">
      <c r="A5105" t="str">
        <f t="shared" si="79"/>
        <v>THA1962</v>
      </c>
      <c r="B5105" t="str">
        <f>VLOOKUP(C5105,'Country code'!$B$1:$C$992,2,FALSE)</f>
        <v>THA</v>
      </c>
      <c r="C5105" t="s">
        <v>139</v>
      </c>
      <c r="D5105">
        <v>1962</v>
      </c>
      <c r="E5105">
        <v>41.1</v>
      </c>
      <c r="F5105">
        <v>3.1</v>
      </c>
      <c r="G5105">
        <v>43.8</v>
      </c>
      <c r="H5105">
        <v>3.4</v>
      </c>
    </row>
    <row r="5106" spans="1:8" x14ac:dyDescent="0.2">
      <c r="A5106" t="str">
        <f t="shared" si="79"/>
        <v>THA1963</v>
      </c>
      <c r="B5106" t="str">
        <f>VLOOKUP(C5106,'Country code'!$B$1:$C$992,2,FALSE)</f>
        <v>THA</v>
      </c>
      <c r="C5106" t="s">
        <v>139</v>
      </c>
      <c r="D5106">
        <v>1963</v>
      </c>
      <c r="E5106">
        <v>41.2</v>
      </c>
      <c r="F5106">
        <v>3.1</v>
      </c>
      <c r="G5106">
        <v>43.8</v>
      </c>
      <c r="H5106">
        <v>3.4</v>
      </c>
    </row>
    <row r="5107" spans="1:8" x14ac:dyDescent="0.2">
      <c r="A5107" t="str">
        <f t="shared" si="79"/>
        <v>THA1964</v>
      </c>
      <c r="B5107" t="str">
        <f>VLOOKUP(C5107,'Country code'!$B$1:$C$992,2,FALSE)</f>
        <v>THA</v>
      </c>
      <c r="C5107" t="s">
        <v>139</v>
      </c>
      <c r="D5107">
        <v>1964</v>
      </c>
      <c r="E5107">
        <v>41.3</v>
      </c>
      <c r="F5107">
        <v>3</v>
      </c>
      <c r="G5107">
        <v>43.9</v>
      </c>
      <c r="H5107">
        <v>3.3</v>
      </c>
    </row>
    <row r="5108" spans="1:8" x14ac:dyDescent="0.2">
      <c r="A5108" t="str">
        <f t="shared" si="79"/>
        <v>THA1965</v>
      </c>
      <c r="B5108" t="str">
        <f>VLOOKUP(C5108,'Country code'!$B$1:$C$992,2,FALSE)</f>
        <v>THA</v>
      </c>
      <c r="C5108" t="s">
        <v>139</v>
      </c>
      <c r="D5108">
        <v>1965</v>
      </c>
      <c r="E5108">
        <v>41.4</v>
      </c>
      <c r="F5108">
        <v>3</v>
      </c>
      <c r="G5108">
        <v>44</v>
      </c>
      <c r="H5108">
        <v>3.2</v>
      </c>
    </row>
    <row r="5109" spans="1:8" x14ac:dyDescent="0.2">
      <c r="A5109" t="str">
        <f t="shared" si="79"/>
        <v>THA1966</v>
      </c>
      <c r="B5109" t="str">
        <f>VLOOKUP(C5109,'Country code'!$B$1:$C$992,2,FALSE)</f>
        <v>THA</v>
      </c>
      <c r="C5109" t="s">
        <v>139</v>
      </c>
      <c r="D5109">
        <v>1966</v>
      </c>
      <c r="E5109">
        <v>41.5</v>
      </c>
      <c r="F5109">
        <v>2.9</v>
      </c>
      <c r="G5109">
        <v>44.1</v>
      </c>
      <c r="H5109">
        <v>3.1</v>
      </c>
    </row>
    <row r="5110" spans="1:8" x14ac:dyDescent="0.2">
      <c r="A5110" t="str">
        <f t="shared" si="79"/>
        <v>THA1967</v>
      </c>
      <c r="B5110" t="str">
        <f>VLOOKUP(C5110,'Country code'!$B$1:$C$992,2,FALSE)</f>
        <v>THA</v>
      </c>
      <c r="C5110" t="s">
        <v>139</v>
      </c>
      <c r="D5110">
        <v>1967</v>
      </c>
      <c r="E5110">
        <v>41.6</v>
      </c>
      <c r="F5110">
        <v>2.8</v>
      </c>
      <c r="G5110">
        <v>44.3</v>
      </c>
      <c r="H5110">
        <v>3.1</v>
      </c>
    </row>
    <row r="5111" spans="1:8" x14ac:dyDescent="0.2">
      <c r="A5111" t="str">
        <f t="shared" si="79"/>
        <v>THA1968</v>
      </c>
      <c r="B5111" t="str">
        <f>VLOOKUP(C5111,'Country code'!$B$1:$C$992,2,FALSE)</f>
        <v>THA</v>
      </c>
      <c r="C5111" t="s">
        <v>139</v>
      </c>
      <c r="D5111">
        <v>1968</v>
      </c>
      <c r="E5111">
        <v>41.7</v>
      </c>
      <c r="F5111">
        <v>2.7</v>
      </c>
      <c r="G5111">
        <v>44.4</v>
      </c>
      <c r="H5111">
        <v>3.1</v>
      </c>
    </row>
    <row r="5112" spans="1:8" x14ac:dyDescent="0.2">
      <c r="A5112" t="str">
        <f t="shared" si="79"/>
        <v>THA1969</v>
      </c>
      <c r="B5112" t="str">
        <f>VLOOKUP(C5112,'Country code'!$B$1:$C$992,2,FALSE)</f>
        <v>THA</v>
      </c>
      <c r="C5112" t="s">
        <v>139</v>
      </c>
      <c r="D5112">
        <v>1969</v>
      </c>
      <c r="E5112">
        <v>41.8</v>
      </c>
      <c r="F5112">
        <v>2.7</v>
      </c>
      <c r="G5112">
        <v>44.5</v>
      </c>
      <c r="H5112">
        <v>3</v>
      </c>
    </row>
    <row r="5113" spans="1:8" x14ac:dyDescent="0.2">
      <c r="A5113" t="str">
        <f t="shared" si="79"/>
        <v>THA1970</v>
      </c>
      <c r="B5113" t="str">
        <f>VLOOKUP(C5113,'Country code'!$B$1:$C$992,2,FALSE)</f>
        <v>THA</v>
      </c>
      <c r="C5113" t="s">
        <v>139</v>
      </c>
      <c r="D5113">
        <v>1970</v>
      </c>
      <c r="E5113">
        <v>41.8</v>
      </c>
      <c r="F5113">
        <v>2.7</v>
      </c>
      <c r="G5113">
        <v>44.6</v>
      </c>
      <c r="H5113">
        <v>3</v>
      </c>
    </row>
    <row r="5114" spans="1:8" x14ac:dyDescent="0.2">
      <c r="A5114" t="str">
        <f t="shared" si="79"/>
        <v>THA1971</v>
      </c>
      <c r="B5114" t="str">
        <f>VLOOKUP(C5114,'Country code'!$B$1:$C$992,2,FALSE)</f>
        <v>THA</v>
      </c>
      <c r="C5114" t="s">
        <v>139</v>
      </c>
      <c r="D5114">
        <v>1971</v>
      </c>
      <c r="E5114">
        <v>41.9</v>
      </c>
      <c r="F5114">
        <v>2.6</v>
      </c>
      <c r="G5114">
        <v>44.7</v>
      </c>
      <c r="H5114">
        <v>2.9</v>
      </c>
    </row>
    <row r="5115" spans="1:8" x14ac:dyDescent="0.2">
      <c r="A5115" t="str">
        <f t="shared" ref="A5115:A5178" si="80">B5115&amp;D5115</f>
        <v>THA1972</v>
      </c>
      <c r="B5115" t="str">
        <f>VLOOKUP(C5115,'Country code'!$B$1:$C$992,2,FALSE)</f>
        <v>THA</v>
      </c>
      <c r="C5115" t="s">
        <v>139</v>
      </c>
      <c r="D5115">
        <v>1972</v>
      </c>
      <c r="E5115">
        <v>42</v>
      </c>
      <c r="F5115">
        <v>2.6</v>
      </c>
      <c r="G5115">
        <v>44.8</v>
      </c>
      <c r="H5115">
        <v>2.9</v>
      </c>
    </row>
    <row r="5116" spans="1:8" x14ac:dyDescent="0.2">
      <c r="A5116" t="str">
        <f t="shared" si="80"/>
        <v>THA1973</v>
      </c>
      <c r="B5116" t="str">
        <f>VLOOKUP(C5116,'Country code'!$B$1:$C$992,2,FALSE)</f>
        <v>THA</v>
      </c>
      <c r="C5116" t="s">
        <v>139</v>
      </c>
      <c r="D5116">
        <v>1973</v>
      </c>
      <c r="E5116">
        <v>42.1</v>
      </c>
      <c r="F5116">
        <v>2.5</v>
      </c>
      <c r="G5116">
        <v>44.9</v>
      </c>
      <c r="H5116">
        <v>2.8</v>
      </c>
    </row>
    <row r="5117" spans="1:8" x14ac:dyDescent="0.2">
      <c r="A5117" t="str">
        <f t="shared" si="80"/>
        <v>THA1974</v>
      </c>
      <c r="B5117" t="str">
        <f>VLOOKUP(C5117,'Country code'!$B$1:$C$992,2,FALSE)</f>
        <v>THA</v>
      </c>
      <c r="C5117" t="s">
        <v>139</v>
      </c>
      <c r="D5117">
        <v>1974</v>
      </c>
      <c r="E5117">
        <v>42.2</v>
      </c>
      <c r="F5117">
        <v>2.4</v>
      </c>
      <c r="G5117">
        <v>45</v>
      </c>
      <c r="H5117">
        <v>2.7</v>
      </c>
    </row>
    <row r="5118" spans="1:8" x14ac:dyDescent="0.2">
      <c r="A5118" t="str">
        <f t="shared" si="80"/>
        <v>THA1975</v>
      </c>
      <c r="B5118" t="str">
        <f>VLOOKUP(C5118,'Country code'!$B$1:$C$992,2,FALSE)</f>
        <v>THA</v>
      </c>
      <c r="C5118" t="s">
        <v>139</v>
      </c>
      <c r="D5118">
        <v>1975</v>
      </c>
      <c r="E5118">
        <v>42.3</v>
      </c>
      <c r="F5118">
        <v>2.4</v>
      </c>
      <c r="G5118">
        <v>45.1</v>
      </c>
      <c r="H5118">
        <v>2.6</v>
      </c>
    </row>
    <row r="5119" spans="1:8" x14ac:dyDescent="0.2">
      <c r="A5119" t="str">
        <f t="shared" si="80"/>
        <v>THA1976</v>
      </c>
      <c r="B5119" t="str">
        <f>VLOOKUP(C5119,'Country code'!$B$1:$C$992,2,FALSE)</f>
        <v>THA</v>
      </c>
      <c r="C5119" t="s">
        <v>139</v>
      </c>
      <c r="D5119">
        <v>1976</v>
      </c>
      <c r="E5119">
        <v>42.4</v>
      </c>
      <c r="F5119">
        <v>2.2999999999999998</v>
      </c>
      <c r="G5119">
        <v>45.3</v>
      </c>
      <c r="H5119">
        <v>2.6</v>
      </c>
    </row>
    <row r="5120" spans="1:8" x14ac:dyDescent="0.2">
      <c r="A5120" t="str">
        <f t="shared" si="80"/>
        <v>THA1977</v>
      </c>
      <c r="B5120" t="str">
        <f>VLOOKUP(C5120,'Country code'!$B$1:$C$992,2,FALSE)</f>
        <v>THA</v>
      </c>
      <c r="C5120" t="s">
        <v>139</v>
      </c>
      <c r="D5120">
        <v>1977</v>
      </c>
      <c r="E5120">
        <v>42.6</v>
      </c>
      <c r="F5120">
        <v>2.2000000000000002</v>
      </c>
      <c r="G5120">
        <v>45.5</v>
      </c>
      <c r="H5120">
        <v>2.5</v>
      </c>
    </row>
    <row r="5121" spans="1:8" x14ac:dyDescent="0.2">
      <c r="A5121" t="str">
        <f t="shared" si="80"/>
        <v>THA1978</v>
      </c>
      <c r="B5121" t="str">
        <f>VLOOKUP(C5121,'Country code'!$B$1:$C$992,2,FALSE)</f>
        <v>THA</v>
      </c>
      <c r="C5121" t="s">
        <v>139</v>
      </c>
      <c r="D5121">
        <v>1978</v>
      </c>
      <c r="E5121">
        <v>42.8</v>
      </c>
      <c r="F5121">
        <v>2.2000000000000002</v>
      </c>
      <c r="G5121">
        <v>45.7</v>
      </c>
      <c r="H5121">
        <v>2.5</v>
      </c>
    </row>
    <row r="5122" spans="1:8" x14ac:dyDescent="0.2">
      <c r="A5122" t="str">
        <f t="shared" si="80"/>
        <v>THA1979</v>
      </c>
      <c r="B5122" t="str">
        <f>VLOOKUP(C5122,'Country code'!$B$1:$C$992,2,FALSE)</f>
        <v>THA</v>
      </c>
      <c r="C5122" t="s">
        <v>139</v>
      </c>
      <c r="D5122">
        <v>1979</v>
      </c>
      <c r="E5122">
        <v>42.9</v>
      </c>
      <c r="F5122">
        <v>2.2000000000000002</v>
      </c>
      <c r="G5122">
        <v>45.9</v>
      </c>
      <c r="H5122">
        <v>2.5</v>
      </c>
    </row>
    <row r="5123" spans="1:8" x14ac:dyDescent="0.2">
      <c r="A5123" t="str">
        <f t="shared" si="80"/>
        <v>THA1980</v>
      </c>
      <c r="B5123" t="str">
        <f>VLOOKUP(C5123,'Country code'!$B$1:$C$992,2,FALSE)</f>
        <v>THA</v>
      </c>
      <c r="C5123" t="s">
        <v>139</v>
      </c>
      <c r="D5123">
        <v>1980</v>
      </c>
      <c r="E5123">
        <v>43.1</v>
      </c>
      <c r="F5123">
        <v>2.1</v>
      </c>
      <c r="G5123">
        <v>46.1</v>
      </c>
      <c r="H5123">
        <v>2.4</v>
      </c>
    </row>
    <row r="5124" spans="1:8" x14ac:dyDescent="0.2">
      <c r="A5124" t="str">
        <f t="shared" si="80"/>
        <v>THA1981</v>
      </c>
      <c r="B5124" t="str">
        <f>VLOOKUP(C5124,'Country code'!$B$1:$C$992,2,FALSE)</f>
        <v>THA</v>
      </c>
      <c r="C5124" t="s">
        <v>139</v>
      </c>
      <c r="D5124">
        <v>1981</v>
      </c>
      <c r="E5124">
        <v>43.3</v>
      </c>
      <c r="F5124">
        <v>2</v>
      </c>
      <c r="G5124">
        <v>46.3</v>
      </c>
      <c r="H5124">
        <v>2.2000000000000002</v>
      </c>
    </row>
    <row r="5125" spans="1:8" x14ac:dyDescent="0.2">
      <c r="A5125" t="str">
        <f t="shared" si="80"/>
        <v>THA1982</v>
      </c>
      <c r="B5125" t="str">
        <f>VLOOKUP(C5125,'Country code'!$B$1:$C$992,2,FALSE)</f>
        <v>THA</v>
      </c>
      <c r="C5125" t="s">
        <v>139</v>
      </c>
      <c r="D5125">
        <v>1982</v>
      </c>
      <c r="E5125">
        <v>43.4</v>
      </c>
      <c r="F5125">
        <v>2.1</v>
      </c>
      <c r="G5125">
        <v>46.5</v>
      </c>
      <c r="H5125">
        <v>2.2000000000000002</v>
      </c>
    </row>
    <row r="5126" spans="1:8" x14ac:dyDescent="0.2">
      <c r="A5126" t="str">
        <f t="shared" si="80"/>
        <v>THA1983</v>
      </c>
      <c r="B5126" t="str">
        <f>VLOOKUP(C5126,'Country code'!$B$1:$C$992,2,FALSE)</f>
        <v>THA</v>
      </c>
      <c r="C5126" t="s">
        <v>139</v>
      </c>
      <c r="D5126">
        <v>1983</v>
      </c>
      <c r="E5126">
        <v>43.6</v>
      </c>
      <c r="F5126">
        <v>2</v>
      </c>
      <c r="G5126">
        <v>46.7</v>
      </c>
      <c r="H5126">
        <v>2.1</v>
      </c>
    </row>
    <row r="5127" spans="1:8" x14ac:dyDescent="0.2">
      <c r="A5127" t="str">
        <f t="shared" si="80"/>
        <v>THA1984</v>
      </c>
      <c r="B5127" t="str">
        <f>VLOOKUP(C5127,'Country code'!$B$1:$C$992,2,FALSE)</f>
        <v>THA</v>
      </c>
      <c r="C5127" t="s">
        <v>139</v>
      </c>
      <c r="D5127">
        <v>1984</v>
      </c>
      <c r="E5127">
        <v>43.8</v>
      </c>
      <c r="F5127">
        <v>2</v>
      </c>
      <c r="G5127">
        <v>46.8</v>
      </c>
      <c r="H5127">
        <v>2.1</v>
      </c>
    </row>
    <row r="5128" spans="1:8" x14ac:dyDescent="0.2">
      <c r="A5128" t="str">
        <f t="shared" si="80"/>
        <v>THA1985</v>
      </c>
      <c r="B5128" t="str">
        <f>VLOOKUP(C5128,'Country code'!$B$1:$C$992,2,FALSE)</f>
        <v>THA</v>
      </c>
      <c r="C5128" t="s">
        <v>139</v>
      </c>
      <c r="D5128">
        <v>1985</v>
      </c>
      <c r="E5128">
        <v>43.9</v>
      </c>
      <c r="F5128">
        <v>1.9</v>
      </c>
      <c r="G5128">
        <v>47</v>
      </c>
      <c r="H5128">
        <v>2.1</v>
      </c>
    </row>
    <row r="5129" spans="1:8" x14ac:dyDescent="0.2">
      <c r="A5129" t="str">
        <f t="shared" si="80"/>
        <v>THA1986</v>
      </c>
      <c r="B5129" t="str">
        <f>VLOOKUP(C5129,'Country code'!$B$1:$C$992,2,FALSE)</f>
        <v>THA</v>
      </c>
      <c r="C5129" t="s">
        <v>139</v>
      </c>
      <c r="D5129">
        <v>1986</v>
      </c>
      <c r="E5129">
        <v>44.1</v>
      </c>
      <c r="F5129">
        <v>1.8</v>
      </c>
      <c r="G5129">
        <v>47.1</v>
      </c>
      <c r="H5129">
        <v>2</v>
      </c>
    </row>
    <row r="5130" spans="1:8" x14ac:dyDescent="0.2">
      <c r="A5130" t="str">
        <f t="shared" si="80"/>
        <v>THA1987</v>
      </c>
      <c r="B5130" t="str">
        <f>VLOOKUP(C5130,'Country code'!$B$1:$C$992,2,FALSE)</f>
        <v>THA</v>
      </c>
      <c r="C5130" t="s">
        <v>139</v>
      </c>
      <c r="D5130">
        <v>1987</v>
      </c>
      <c r="E5130">
        <v>44.2</v>
      </c>
      <c r="F5130">
        <v>1.7</v>
      </c>
      <c r="G5130">
        <v>47.3</v>
      </c>
      <c r="H5130">
        <v>1.9</v>
      </c>
    </row>
    <row r="5131" spans="1:8" x14ac:dyDescent="0.2">
      <c r="A5131" t="str">
        <f t="shared" si="80"/>
        <v>THA1988</v>
      </c>
      <c r="B5131" t="str">
        <f>VLOOKUP(C5131,'Country code'!$B$1:$C$992,2,FALSE)</f>
        <v>THA</v>
      </c>
      <c r="C5131" t="s">
        <v>139</v>
      </c>
      <c r="D5131">
        <v>1988</v>
      </c>
      <c r="E5131">
        <v>44.3</v>
      </c>
      <c r="F5131">
        <v>1.7</v>
      </c>
      <c r="G5131">
        <v>47.4</v>
      </c>
      <c r="H5131">
        <v>1.8</v>
      </c>
    </row>
    <row r="5132" spans="1:8" x14ac:dyDescent="0.2">
      <c r="A5132" t="str">
        <f t="shared" si="80"/>
        <v>THA1989</v>
      </c>
      <c r="B5132" t="str">
        <f>VLOOKUP(C5132,'Country code'!$B$1:$C$992,2,FALSE)</f>
        <v>THA</v>
      </c>
      <c r="C5132" t="s">
        <v>139</v>
      </c>
      <c r="D5132">
        <v>1989</v>
      </c>
      <c r="E5132">
        <v>44.4</v>
      </c>
      <c r="F5132">
        <v>1.6</v>
      </c>
      <c r="G5132">
        <v>47.5</v>
      </c>
      <c r="H5132">
        <v>1.7</v>
      </c>
    </row>
    <row r="5133" spans="1:8" x14ac:dyDescent="0.2">
      <c r="A5133" t="str">
        <f t="shared" si="80"/>
        <v>THA1990</v>
      </c>
      <c r="B5133" t="str">
        <f>VLOOKUP(C5133,'Country code'!$B$1:$C$992,2,FALSE)</f>
        <v>THA</v>
      </c>
      <c r="C5133" t="s">
        <v>139</v>
      </c>
      <c r="D5133">
        <v>1990</v>
      </c>
      <c r="E5133">
        <v>44.5</v>
      </c>
      <c r="F5133">
        <v>1.5</v>
      </c>
      <c r="G5133">
        <v>47.6</v>
      </c>
      <c r="H5133">
        <v>1.6</v>
      </c>
    </row>
    <row r="5134" spans="1:8" x14ac:dyDescent="0.2">
      <c r="A5134" t="str">
        <f t="shared" si="80"/>
        <v>THA1991</v>
      </c>
      <c r="B5134" t="str">
        <f>VLOOKUP(C5134,'Country code'!$B$1:$C$992,2,FALSE)</f>
        <v>THA</v>
      </c>
      <c r="C5134" t="s">
        <v>139</v>
      </c>
      <c r="D5134">
        <v>1991</v>
      </c>
      <c r="E5134">
        <v>44.5</v>
      </c>
      <c r="F5134">
        <v>1.5</v>
      </c>
      <c r="G5134">
        <v>47.7</v>
      </c>
      <c r="H5134">
        <v>1.6</v>
      </c>
    </row>
    <row r="5135" spans="1:8" x14ac:dyDescent="0.2">
      <c r="A5135" t="str">
        <f t="shared" si="80"/>
        <v>THA1992</v>
      </c>
      <c r="B5135" t="str">
        <f>VLOOKUP(C5135,'Country code'!$B$1:$C$992,2,FALSE)</f>
        <v>THA</v>
      </c>
      <c r="C5135" t="s">
        <v>139</v>
      </c>
      <c r="D5135">
        <v>1992</v>
      </c>
      <c r="E5135">
        <v>44.6</v>
      </c>
      <c r="F5135">
        <v>1.5</v>
      </c>
      <c r="G5135">
        <v>47.7</v>
      </c>
      <c r="H5135">
        <v>1.6</v>
      </c>
    </row>
    <row r="5136" spans="1:8" x14ac:dyDescent="0.2">
      <c r="A5136" t="str">
        <f t="shared" si="80"/>
        <v>THA1993</v>
      </c>
      <c r="B5136" t="str">
        <f>VLOOKUP(C5136,'Country code'!$B$1:$C$992,2,FALSE)</f>
        <v>THA</v>
      </c>
      <c r="C5136" t="s">
        <v>139</v>
      </c>
      <c r="D5136">
        <v>1993</v>
      </c>
      <c r="E5136">
        <v>44.5</v>
      </c>
      <c r="F5136">
        <v>1.5</v>
      </c>
      <c r="G5136">
        <v>47.6</v>
      </c>
      <c r="H5136">
        <v>1.6</v>
      </c>
    </row>
    <row r="5137" spans="1:8" x14ac:dyDescent="0.2">
      <c r="A5137" t="str">
        <f t="shared" si="80"/>
        <v>THA1994</v>
      </c>
      <c r="B5137" t="str">
        <f>VLOOKUP(C5137,'Country code'!$B$1:$C$992,2,FALSE)</f>
        <v>THA</v>
      </c>
      <c r="C5137" t="s">
        <v>139</v>
      </c>
      <c r="D5137">
        <v>1994</v>
      </c>
      <c r="E5137">
        <v>44.3</v>
      </c>
      <c r="F5137">
        <v>1.4</v>
      </c>
      <c r="G5137">
        <v>47.5</v>
      </c>
      <c r="H5137">
        <v>1.6</v>
      </c>
    </row>
    <row r="5138" spans="1:8" x14ac:dyDescent="0.2">
      <c r="A5138" t="str">
        <f t="shared" si="80"/>
        <v>THA1995</v>
      </c>
      <c r="B5138" t="str">
        <f>VLOOKUP(C5138,'Country code'!$B$1:$C$992,2,FALSE)</f>
        <v>THA</v>
      </c>
      <c r="C5138" t="s">
        <v>139</v>
      </c>
      <c r="D5138">
        <v>1995</v>
      </c>
      <c r="E5138">
        <v>44.2</v>
      </c>
      <c r="F5138">
        <v>1.5</v>
      </c>
      <c r="G5138">
        <v>47.3</v>
      </c>
      <c r="H5138">
        <v>1.7</v>
      </c>
    </row>
    <row r="5139" spans="1:8" x14ac:dyDescent="0.2">
      <c r="A5139" t="str">
        <f t="shared" si="80"/>
        <v>THA1996</v>
      </c>
      <c r="B5139" t="str">
        <f>VLOOKUP(C5139,'Country code'!$B$1:$C$992,2,FALSE)</f>
        <v>THA</v>
      </c>
      <c r="C5139" t="s">
        <v>139</v>
      </c>
      <c r="D5139">
        <v>1996</v>
      </c>
      <c r="E5139">
        <v>44.1</v>
      </c>
      <c r="F5139">
        <v>1.4</v>
      </c>
      <c r="G5139">
        <v>47.2</v>
      </c>
      <c r="H5139">
        <v>1.6</v>
      </c>
    </row>
    <row r="5140" spans="1:8" x14ac:dyDescent="0.2">
      <c r="A5140" t="str">
        <f t="shared" si="80"/>
        <v>THA1997</v>
      </c>
      <c r="B5140" t="str">
        <f>VLOOKUP(C5140,'Country code'!$B$1:$C$992,2,FALSE)</f>
        <v>THA</v>
      </c>
      <c r="C5140" t="s">
        <v>139</v>
      </c>
      <c r="D5140">
        <v>1997</v>
      </c>
      <c r="E5140">
        <v>44</v>
      </c>
      <c r="F5140">
        <v>1.4</v>
      </c>
      <c r="G5140">
        <v>47.1</v>
      </c>
      <c r="H5140">
        <v>1.6</v>
      </c>
    </row>
    <row r="5141" spans="1:8" x14ac:dyDescent="0.2">
      <c r="A5141" t="str">
        <f t="shared" si="80"/>
        <v>THA1998</v>
      </c>
      <c r="B5141" t="str">
        <f>VLOOKUP(C5141,'Country code'!$B$1:$C$992,2,FALSE)</f>
        <v>THA</v>
      </c>
      <c r="C5141" t="s">
        <v>139</v>
      </c>
      <c r="D5141">
        <v>1998</v>
      </c>
      <c r="E5141">
        <v>43.9</v>
      </c>
      <c r="F5141">
        <v>1.4</v>
      </c>
      <c r="G5141">
        <v>46.9</v>
      </c>
      <c r="H5141">
        <v>1.5</v>
      </c>
    </row>
    <row r="5142" spans="1:8" x14ac:dyDescent="0.2">
      <c r="A5142" t="str">
        <f t="shared" si="80"/>
        <v>THA1999</v>
      </c>
      <c r="B5142" t="str">
        <f>VLOOKUP(C5142,'Country code'!$B$1:$C$992,2,FALSE)</f>
        <v>THA</v>
      </c>
      <c r="C5142" t="s">
        <v>139</v>
      </c>
      <c r="D5142">
        <v>1999</v>
      </c>
      <c r="E5142">
        <v>43.8</v>
      </c>
      <c r="F5142">
        <v>1.3</v>
      </c>
      <c r="G5142">
        <v>46.9</v>
      </c>
      <c r="H5142">
        <v>1.5</v>
      </c>
    </row>
    <row r="5143" spans="1:8" x14ac:dyDescent="0.2">
      <c r="A5143" t="str">
        <f t="shared" si="80"/>
        <v>THA2000</v>
      </c>
      <c r="B5143" t="str">
        <f>VLOOKUP(C5143,'Country code'!$B$1:$C$992,2,FALSE)</f>
        <v>THA</v>
      </c>
      <c r="C5143" t="s">
        <v>139</v>
      </c>
      <c r="D5143">
        <v>2000</v>
      </c>
      <c r="E5143">
        <v>43.7</v>
      </c>
      <c r="F5143">
        <v>1.3</v>
      </c>
      <c r="G5143">
        <v>46.7</v>
      </c>
      <c r="H5143">
        <v>1.4</v>
      </c>
    </row>
    <row r="5144" spans="1:8" x14ac:dyDescent="0.2">
      <c r="A5144" t="str">
        <f t="shared" si="80"/>
        <v>THA2001</v>
      </c>
      <c r="B5144" t="str">
        <f>VLOOKUP(C5144,'Country code'!$B$1:$C$992,2,FALSE)</f>
        <v>THA</v>
      </c>
      <c r="C5144" t="s">
        <v>139</v>
      </c>
      <c r="D5144">
        <v>2001</v>
      </c>
      <c r="E5144">
        <v>43.5</v>
      </c>
      <c r="F5144">
        <v>1.3</v>
      </c>
      <c r="G5144">
        <v>46.5</v>
      </c>
      <c r="H5144">
        <v>1.4</v>
      </c>
    </row>
    <row r="5145" spans="1:8" x14ac:dyDescent="0.2">
      <c r="A5145" t="str">
        <f t="shared" si="80"/>
        <v>THA2002</v>
      </c>
      <c r="B5145" t="str">
        <f>VLOOKUP(C5145,'Country code'!$B$1:$C$992,2,FALSE)</f>
        <v>THA</v>
      </c>
      <c r="C5145" t="s">
        <v>139</v>
      </c>
      <c r="D5145">
        <v>2002</v>
      </c>
      <c r="E5145">
        <v>43.3</v>
      </c>
      <c r="F5145">
        <v>1.3</v>
      </c>
      <c r="G5145">
        <v>46.3</v>
      </c>
      <c r="H5145">
        <v>1.4</v>
      </c>
    </row>
    <row r="5146" spans="1:8" x14ac:dyDescent="0.2">
      <c r="A5146" t="str">
        <f t="shared" si="80"/>
        <v>THA2003</v>
      </c>
      <c r="B5146" t="str">
        <f>VLOOKUP(C5146,'Country code'!$B$1:$C$992,2,FALSE)</f>
        <v>THA</v>
      </c>
      <c r="C5146" t="s">
        <v>139</v>
      </c>
      <c r="D5146">
        <v>2003</v>
      </c>
      <c r="E5146">
        <v>43.1</v>
      </c>
      <c r="F5146">
        <v>1.3</v>
      </c>
      <c r="G5146">
        <v>46.1</v>
      </c>
      <c r="H5146">
        <v>1.5</v>
      </c>
    </row>
    <row r="5147" spans="1:8" x14ac:dyDescent="0.2">
      <c r="A5147" t="str">
        <f t="shared" si="80"/>
        <v>THA2004</v>
      </c>
      <c r="B5147" t="str">
        <f>VLOOKUP(C5147,'Country code'!$B$1:$C$992,2,FALSE)</f>
        <v>THA</v>
      </c>
      <c r="C5147" t="s">
        <v>139</v>
      </c>
      <c r="D5147">
        <v>2004</v>
      </c>
      <c r="E5147">
        <v>42.9</v>
      </c>
      <c r="F5147">
        <v>1.3</v>
      </c>
      <c r="G5147">
        <v>45.9</v>
      </c>
      <c r="H5147">
        <v>1.4</v>
      </c>
    </row>
    <row r="5148" spans="1:8" x14ac:dyDescent="0.2">
      <c r="A5148" t="str">
        <f t="shared" si="80"/>
        <v>THA2005</v>
      </c>
      <c r="B5148" t="str">
        <f>VLOOKUP(C5148,'Country code'!$B$1:$C$992,2,FALSE)</f>
        <v>THA</v>
      </c>
      <c r="C5148" t="s">
        <v>139</v>
      </c>
      <c r="D5148">
        <v>2005</v>
      </c>
      <c r="E5148">
        <v>42.7</v>
      </c>
      <c r="F5148">
        <v>1.3</v>
      </c>
      <c r="G5148">
        <v>45.7</v>
      </c>
      <c r="H5148">
        <v>1.5</v>
      </c>
    </row>
    <row r="5149" spans="1:8" x14ac:dyDescent="0.2">
      <c r="A5149" t="str">
        <f t="shared" si="80"/>
        <v>THA2006</v>
      </c>
      <c r="B5149" t="str">
        <f>VLOOKUP(C5149,'Country code'!$B$1:$C$992,2,FALSE)</f>
        <v>THA</v>
      </c>
      <c r="C5149" t="s">
        <v>139</v>
      </c>
      <c r="D5149">
        <v>2006</v>
      </c>
      <c r="E5149">
        <v>42.5</v>
      </c>
      <c r="F5149">
        <v>1.3</v>
      </c>
      <c r="G5149">
        <v>45.5</v>
      </c>
      <c r="H5149">
        <v>1.4</v>
      </c>
    </row>
    <row r="5150" spans="1:8" x14ac:dyDescent="0.2">
      <c r="A5150" t="str">
        <f t="shared" si="80"/>
        <v>THA2007</v>
      </c>
      <c r="B5150" t="str">
        <f>VLOOKUP(C5150,'Country code'!$B$1:$C$992,2,FALSE)</f>
        <v>THA</v>
      </c>
      <c r="C5150" t="s">
        <v>139</v>
      </c>
      <c r="D5150">
        <v>2007</v>
      </c>
      <c r="E5150">
        <v>42.2</v>
      </c>
      <c r="F5150">
        <v>1.3</v>
      </c>
      <c r="G5150">
        <v>45.1</v>
      </c>
      <c r="H5150">
        <v>1.4</v>
      </c>
    </row>
    <row r="5151" spans="1:8" x14ac:dyDescent="0.2">
      <c r="A5151" t="str">
        <f t="shared" si="80"/>
        <v>THA2008</v>
      </c>
      <c r="B5151" t="str">
        <f>VLOOKUP(C5151,'Country code'!$B$1:$C$992,2,FALSE)</f>
        <v>THA</v>
      </c>
      <c r="C5151" t="s">
        <v>139</v>
      </c>
      <c r="D5151">
        <v>2008</v>
      </c>
      <c r="E5151">
        <v>41.8</v>
      </c>
      <c r="F5151">
        <v>1.3</v>
      </c>
      <c r="G5151">
        <v>44.7</v>
      </c>
      <c r="H5151">
        <v>1.4</v>
      </c>
    </row>
    <row r="5152" spans="1:8" x14ac:dyDescent="0.2">
      <c r="A5152" t="str">
        <f t="shared" si="80"/>
        <v>THA2009</v>
      </c>
      <c r="B5152" t="str">
        <f>VLOOKUP(C5152,'Country code'!$B$1:$C$992,2,FALSE)</f>
        <v>THA</v>
      </c>
      <c r="C5152" t="s">
        <v>139</v>
      </c>
      <c r="D5152">
        <v>2009</v>
      </c>
      <c r="E5152">
        <v>41.5</v>
      </c>
      <c r="F5152">
        <v>1.3</v>
      </c>
      <c r="G5152">
        <v>44.3</v>
      </c>
      <c r="H5152">
        <v>1.4</v>
      </c>
    </row>
    <row r="5153" spans="1:8" x14ac:dyDescent="0.2">
      <c r="A5153" t="str">
        <f t="shared" si="80"/>
        <v>THA2010</v>
      </c>
      <c r="B5153" t="str">
        <f>VLOOKUP(C5153,'Country code'!$B$1:$C$992,2,FALSE)</f>
        <v>THA</v>
      </c>
      <c r="C5153" t="s">
        <v>139</v>
      </c>
      <c r="D5153">
        <v>2010</v>
      </c>
      <c r="E5153">
        <v>41.1</v>
      </c>
      <c r="F5153">
        <v>1.3</v>
      </c>
      <c r="G5153">
        <v>43.8</v>
      </c>
      <c r="H5153">
        <v>1.4</v>
      </c>
    </row>
    <row r="5154" spans="1:8" x14ac:dyDescent="0.2">
      <c r="A5154" t="str">
        <f t="shared" si="80"/>
        <v>THA2011</v>
      </c>
      <c r="B5154" t="str">
        <f>VLOOKUP(C5154,'Country code'!$B$1:$C$992,2,FALSE)</f>
        <v>THA</v>
      </c>
      <c r="C5154" t="s">
        <v>139</v>
      </c>
      <c r="D5154">
        <v>2011</v>
      </c>
      <c r="E5154">
        <v>40.799999999999997</v>
      </c>
      <c r="F5154">
        <v>1.3</v>
      </c>
      <c r="G5154">
        <v>43.4</v>
      </c>
      <c r="H5154">
        <v>1.4</v>
      </c>
    </row>
    <row r="5155" spans="1:8" x14ac:dyDescent="0.2">
      <c r="A5155" t="str">
        <f t="shared" si="80"/>
        <v>THA2012</v>
      </c>
      <c r="B5155" t="str">
        <f>VLOOKUP(C5155,'Country code'!$B$1:$C$992,2,FALSE)</f>
        <v>THA</v>
      </c>
      <c r="C5155" t="s">
        <v>139</v>
      </c>
      <c r="D5155">
        <v>2012</v>
      </c>
      <c r="E5155">
        <v>40.4</v>
      </c>
      <c r="F5155">
        <v>1.3</v>
      </c>
      <c r="G5155">
        <v>43</v>
      </c>
      <c r="H5155">
        <v>1.4</v>
      </c>
    </row>
    <row r="5156" spans="1:8" x14ac:dyDescent="0.2">
      <c r="A5156" t="str">
        <f t="shared" si="80"/>
        <v>THA2013</v>
      </c>
      <c r="B5156" t="str">
        <f>VLOOKUP(C5156,'Country code'!$B$1:$C$992,2,FALSE)</f>
        <v>THA</v>
      </c>
      <c r="C5156" t="s">
        <v>139</v>
      </c>
      <c r="D5156">
        <v>2013</v>
      </c>
      <c r="E5156">
        <v>40.1</v>
      </c>
      <c r="F5156">
        <v>1.3</v>
      </c>
      <c r="G5156">
        <v>42.6</v>
      </c>
      <c r="H5156">
        <v>1.4</v>
      </c>
    </row>
    <row r="5157" spans="1:8" x14ac:dyDescent="0.2">
      <c r="A5157" t="str">
        <f t="shared" si="80"/>
        <v>THA2014</v>
      </c>
      <c r="B5157" t="str">
        <f>VLOOKUP(C5157,'Country code'!$B$1:$C$992,2,FALSE)</f>
        <v>THA</v>
      </c>
      <c r="C5157" t="s">
        <v>139</v>
      </c>
      <c r="D5157">
        <v>2014</v>
      </c>
      <c r="E5157">
        <v>39.700000000000003</v>
      </c>
      <c r="F5157">
        <v>1.4</v>
      </c>
      <c r="G5157">
        <v>42.2</v>
      </c>
      <c r="H5157">
        <v>1.5</v>
      </c>
    </row>
    <row r="5158" spans="1:8" x14ac:dyDescent="0.2">
      <c r="A5158" t="str">
        <f t="shared" si="80"/>
        <v>THA2015</v>
      </c>
      <c r="B5158" t="str">
        <f>VLOOKUP(C5158,'Country code'!$B$1:$C$992,2,FALSE)</f>
        <v>THA</v>
      </c>
      <c r="C5158" t="s">
        <v>139</v>
      </c>
      <c r="D5158">
        <v>2015</v>
      </c>
      <c r="E5158">
        <v>39.4</v>
      </c>
      <c r="F5158">
        <v>1.4</v>
      </c>
      <c r="G5158">
        <v>41.9</v>
      </c>
      <c r="H5158">
        <v>1.6</v>
      </c>
    </row>
    <row r="5159" spans="1:8" x14ac:dyDescent="0.2">
      <c r="A5159" t="str">
        <f t="shared" si="80"/>
        <v>THA2016</v>
      </c>
      <c r="B5159" t="str">
        <f>VLOOKUP(C5159,'Country code'!$B$1:$C$992,2,FALSE)</f>
        <v>THA</v>
      </c>
      <c r="C5159" t="s">
        <v>139</v>
      </c>
      <c r="D5159">
        <v>2016</v>
      </c>
      <c r="E5159">
        <v>39.200000000000003</v>
      </c>
      <c r="F5159">
        <v>1.4</v>
      </c>
      <c r="G5159">
        <v>41.7</v>
      </c>
      <c r="H5159">
        <v>1.6</v>
      </c>
    </row>
    <row r="5160" spans="1:8" x14ac:dyDescent="0.2">
      <c r="A5160" t="str">
        <f t="shared" si="80"/>
        <v>THA2017</v>
      </c>
      <c r="B5160" t="str">
        <f>VLOOKUP(C5160,'Country code'!$B$1:$C$992,2,FALSE)</f>
        <v>THA</v>
      </c>
      <c r="C5160" t="s">
        <v>139</v>
      </c>
      <c r="D5160">
        <v>2017</v>
      </c>
      <c r="E5160">
        <v>39</v>
      </c>
      <c r="F5160">
        <v>1.5</v>
      </c>
      <c r="G5160">
        <v>41.5</v>
      </c>
      <c r="H5160">
        <v>1.7</v>
      </c>
    </row>
    <row r="5161" spans="1:8" x14ac:dyDescent="0.2">
      <c r="A5161" t="str">
        <f t="shared" si="80"/>
        <v>THA2018</v>
      </c>
      <c r="B5161" t="str">
        <f>VLOOKUP(C5161,'Country code'!$B$1:$C$992,2,FALSE)</f>
        <v>THA</v>
      </c>
      <c r="C5161" t="s">
        <v>139</v>
      </c>
      <c r="D5161">
        <v>2018</v>
      </c>
      <c r="E5161">
        <v>38.9</v>
      </c>
      <c r="F5161">
        <v>1.7</v>
      </c>
      <c r="G5161">
        <v>41.3</v>
      </c>
      <c r="H5161">
        <v>1.8</v>
      </c>
    </row>
    <row r="5162" spans="1:8" x14ac:dyDescent="0.2">
      <c r="A5162" t="str">
        <f t="shared" si="80"/>
        <v>THA2019</v>
      </c>
      <c r="B5162" t="str">
        <f>VLOOKUP(C5162,'Country code'!$B$1:$C$992,2,FALSE)</f>
        <v>THA</v>
      </c>
      <c r="C5162" t="s">
        <v>139</v>
      </c>
      <c r="D5162">
        <v>2019</v>
      </c>
      <c r="E5162">
        <v>38.799999999999997</v>
      </c>
      <c r="F5162">
        <v>1.8</v>
      </c>
      <c r="G5162">
        <v>41.2</v>
      </c>
      <c r="H5162">
        <v>1.9</v>
      </c>
    </row>
    <row r="5163" spans="1:8" x14ac:dyDescent="0.2">
      <c r="A5163" t="str">
        <f t="shared" si="80"/>
        <v>TLS2001</v>
      </c>
      <c r="B5163" t="str">
        <f>VLOOKUP(C5163,'Country code'!$B$1:$C$992,2,FALSE)</f>
        <v>TLS</v>
      </c>
      <c r="C5163" t="s">
        <v>306</v>
      </c>
      <c r="D5163">
        <v>2001</v>
      </c>
      <c r="E5163">
        <v>34.4</v>
      </c>
      <c r="F5163">
        <v>2.9</v>
      </c>
      <c r="G5163">
        <v>36.200000000000003</v>
      </c>
      <c r="H5163">
        <v>3</v>
      </c>
    </row>
    <row r="5164" spans="1:8" x14ac:dyDescent="0.2">
      <c r="A5164" t="str">
        <f t="shared" si="80"/>
        <v>TLS2002</v>
      </c>
      <c r="B5164" t="str">
        <f>VLOOKUP(C5164,'Country code'!$B$1:$C$992,2,FALSE)</f>
        <v>TLS</v>
      </c>
      <c r="C5164" t="s">
        <v>306</v>
      </c>
      <c r="D5164">
        <v>2002</v>
      </c>
      <c r="E5164">
        <v>34.299999999999997</v>
      </c>
      <c r="F5164">
        <v>3</v>
      </c>
      <c r="G5164">
        <v>36.1</v>
      </c>
      <c r="H5164">
        <v>3.1</v>
      </c>
    </row>
    <row r="5165" spans="1:8" x14ac:dyDescent="0.2">
      <c r="A5165" t="str">
        <f t="shared" si="80"/>
        <v>TLS2003</v>
      </c>
      <c r="B5165" t="str">
        <f>VLOOKUP(C5165,'Country code'!$B$1:$C$992,2,FALSE)</f>
        <v>TLS</v>
      </c>
      <c r="C5165" t="s">
        <v>306</v>
      </c>
      <c r="D5165">
        <v>2003</v>
      </c>
      <c r="E5165">
        <v>34.1</v>
      </c>
      <c r="F5165">
        <v>3</v>
      </c>
      <c r="G5165">
        <v>35.799999999999997</v>
      </c>
      <c r="H5165">
        <v>3</v>
      </c>
    </row>
    <row r="5166" spans="1:8" x14ac:dyDescent="0.2">
      <c r="A5166" t="str">
        <f t="shared" si="80"/>
        <v>TLS2004</v>
      </c>
      <c r="B5166" t="str">
        <f>VLOOKUP(C5166,'Country code'!$B$1:$C$992,2,FALSE)</f>
        <v>TLS</v>
      </c>
      <c r="C5166" t="s">
        <v>306</v>
      </c>
      <c r="D5166">
        <v>2004</v>
      </c>
      <c r="E5166">
        <v>33.9</v>
      </c>
      <c r="F5166">
        <v>2.9</v>
      </c>
      <c r="G5166">
        <v>35.6</v>
      </c>
      <c r="H5166">
        <v>3.1</v>
      </c>
    </row>
    <row r="5167" spans="1:8" x14ac:dyDescent="0.2">
      <c r="A5167" t="str">
        <f t="shared" si="80"/>
        <v>TLS2005</v>
      </c>
      <c r="B5167" t="str">
        <f>VLOOKUP(C5167,'Country code'!$B$1:$C$992,2,FALSE)</f>
        <v>TLS</v>
      </c>
      <c r="C5167" t="s">
        <v>306</v>
      </c>
      <c r="D5167">
        <v>2005</v>
      </c>
      <c r="E5167">
        <v>33.799999999999997</v>
      </c>
      <c r="F5167">
        <v>2.9</v>
      </c>
      <c r="G5167">
        <v>35.5</v>
      </c>
      <c r="H5167">
        <v>3</v>
      </c>
    </row>
    <row r="5168" spans="1:8" x14ac:dyDescent="0.2">
      <c r="A5168" t="str">
        <f t="shared" si="80"/>
        <v>TLS2006</v>
      </c>
      <c r="B5168" t="str">
        <f>VLOOKUP(C5168,'Country code'!$B$1:$C$992,2,FALSE)</f>
        <v>TLS</v>
      </c>
      <c r="C5168" t="s">
        <v>306</v>
      </c>
      <c r="D5168">
        <v>2006</v>
      </c>
      <c r="E5168">
        <v>33.6</v>
      </c>
      <c r="F5168">
        <v>2.9</v>
      </c>
      <c r="G5168">
        <v>35.200000000000003</v>
      </c>
      <c r="H5168">
        <v>3</v>
      </c>
    </row>
    <row r="5169" spans="1:8" x14ac:dyDescent="0.2">
      <c r="A5169" t="str">
        <f t="shared" si="80"/>
        <v>TLS2007</v>
      </c>
      <c r="B5169" t="str">
        <f>VLOOKUP(C5169,'Country code'!$B$1:$C$992,2,FALSE)</f>
        <v>TLS</v>
      </c>
      <c r="C5169" t="s">
        <v>306</v>
      </c>
      <c r="D5169">
        <v>2007</v>
      </c>
      <c r="E5169">
        <v>33.4</v>
      </c>
      <c r="F5169">
        <v>2.9</v>
      </c>
      <c r="G5169">
        <v>35.1</v>
      </c>
      <c r="H5169">
        <v>3</v>
      </c>
    </row>
    <row r="5170" spans="1:8" x14ac:dyDescent="0.2">
      <c r="A5170" t="str">
        <f t="shared" si="80"/>
        <v>TLS2008</v>
      </c>
      <c r="B5170" t="str">
        <f>VLOOKUP(C5170,'Country code'!$B$1:$C$992,2,FALSE)</f>
        <v>TLS</v>
      </c>
      <c r="C5170" t="s">
        <v>306</v>
      </c>
      <c r="D5170">
        <v>2008</v>
      </c>
      <c r="E5170">
        <v>33.299999999999997</v>
      </c>
      <c r="F5170">
        <v>3</v>
      </c>
      <c r="G5170">
        <v>35</v>
      </c>
      <c r="H5170">
        <v>3.1</v>
      </c>
    </row>
    <row r="5171" spans="1:8" x14ac:dyDescent="0.2">
      <c r="A5171" t="str">
        <f t="shared" si="80"/>
        <v>TLS2009</v>
      </c>
      <c r="B5171" t="str">
        <f>VLOOKUP(C5171,'Country code'!$B$1:$C$992,2,FALSE)</f>
        <v>TLS</v>
      </c>
      <c r="C5171" t="s">
        <v>306</v>
      </c>
      <c r="D5171">
        <v>2009</v>
      </c>
      <c r="E5171">
        <v>33.299999999999997</v>
      </c>
      <c r="F5171">
        <v>3</v>
      </c>
      <c r="G5171">
        <v>35</v>
      </c>
      <c r="H5171">
        <v>3.2</v>
      </c>
    </row>
    <row r="5172" spans="1:8" x14ac:dyDescent="0.2">
      <c r="A5172" t="str">
        <f t="shared" si="80"/>
        <v>TLS2010</v>
      </c>
      <c r="B5172" t="str">
        <f>VLOOKUP(C5172,'Country code'!$B$1:$C$992,2,FALSE)</f>
        <v>TLS</v>
      </c>
      <c r="C5172" t="s">
        <v>306</v>
      </c>
      <c r="D5172">
        <v>2010</v>
      </c>
      <c r="E5172">
        <v>33.200000000000003</v>
      </c>
      <c r="F5172">
        <v>3.1</v>
      </c>
      <c r="G5172">
        <v>34.9</v>
      </c>
      <c r="H5172">
        <v>3.2</v>
      </c>
    </row>
    <row r="5173" spans="1:8" x14ac:dyDescent="0.2">
      <c r="A5173" t="str">
        <f t="shared" si="80"/>
        <v>TLS2011</v>
      </c>
      <c r="B5173" t="str">
        <f>VLOOKUP(C5173,'Country code'!$B$1:$C$992,2,FALSE)</f>
        <v>TLS</v>
      </c>
      <c r="C5173" t="s">
        <v>306</v>
      </c>
      <c r="D5173">
        <v>2011</v>
      </c>
      <c r="E5173">
        <v>33.200000000000003</v>
      </c>
      <c r="F5173">
        <v>3.1</v>
      </c>
      <c r="G5173">
        <v>34.799999999999997</v>
      </c>
      <c r="H5173">
        <v>3.4</v>
      </c>
    </row>
    <row r="5174" spans="1:8" x14ac:dyDescent="0.2">
      <c r="A5174" t="str">
        <f t="shared" si="80"/>
        <v>TLS2012</v>
      </c>
      <c r="B5174" t="str">
        <f>VLOOKUP(C5174,'Country code'!$B$1:$C$992,2,FALSE)</f>
        <v>TLS</v>
      </c>
      <c r="C5174" t="s">
        <v>306</v>
      </c>
      <c r="D5174">
        <v>2012</v>
      </c>
      <c r="E5174">
        <v>33.1</v>
      </c>
      <c r="F5174">
        <v>3.2</v>
      </c>
      <c r="G5174">
        <v>34.700000000000003</v>
      </c>
      <c r="H5174">
        <v>3.4</v>
      </c>
    </row>
    <row r="5175" spans="1:8" x14ac:dyDescent="0.2">
      <c r="A5175" t="str">
        <f t="shared" si="80"/>
        <v>TLS2013</v>
      </c>
      <c r="B5175" t="str">
        <f>VLOOKUP(C5175,'Country code'!$B$1:$C$992,2,FALSE)</f>
        <v>TLS</v>
      </c>
      <c r="C5175" t="s">
        <v>306</v>
      </c>
      <c r="D5175">
        <v>2013</v>
      </c>
      <c r="E5175">
        <v>33</v>
      </c>
      <c r="F5175">
        <v>3.3</v>
      </c>
      <c r="G5175">
        <v>34.700000000000003</v>
      </c>
      <c r="H5175">
        <v>3.5</v>
      </c>
    </row>
    <row r="5176" spans="1:8" x14ac:dyDescent="0.2">
      <c r="A5176" t="str">
        <f t="shared" si="80"/>
        <v>TLS2014</v>
      </c>
      <c r="B5176" t="str">
        <f>VLOOKUP(C5176,'Country code'!$B$1:$C$992,2,FALSE)</f>
        <v>TLS</v>
      </c>
      <c r="C5176" t="s">
        <v>306</v>
      </c>
      <c r="D5176">
        <v>2014</v>
      </c>
      <c r="E5176">
        <v>33</v>
      </c>
      <c r="F5176">
        <v>3.3</v>
      </c>
      <c r="G5176">
        <v>34.6</v>
      </c>
      <c r="H5176">
        <v>3.5</v>
      </c>
    </row>
    <row r="5177" spans="1:8" x14ac:dyDescent="0.2">
      <c r="A5177" t="str">
        <f t="shared" si="80"/>
        <v>TGO2005</v>
      </c>
      <c r="B5177" t="str">
        <f>VLOOKUP(C5177,'Country code'!$B$1:$C$992,2,FALSE)</f>
        <v>TGO</v>
      </c>
      <c r="C5177" t="s">
        <v>140</v>
      </c>
      <c r="D5177">
        <v>2005</v>
      </c>
      <c r="E5177">
        <v>42.5</v>
      </c>
      <c r="F5177">
        <v>2.8</v>
      </c>
      <c r="G5177">
        <v>44.6</v>
      </c>
      <c r="H5177">
        <v>3</v>
      </c>
    </row>
    <row r="5178" spans="1:8" x14ac:dyDescent="0.2">
      <c r="A5178" t="str">
        <f t="shared" si="80"/>
        <v>TGO2006</v>
      </c>
      <c r="B5178" t="str">
        <f>VLOOKUP(C5178,'Country code'!$B$1:$C$992,2,FALSE)</f>
        <v>TGO</v>
      </c>
      <c r="C5178" t="s">
        <v>140</v>
      </c>
      <c r="D5178">
        <v>2006</v>
      </c>
      <c r="E5178">
        <v>42.7</v>
      </c>
      <c r="F5178">
        <v>2.7</v>
      </c>
      <c r="G5178">
        <v>44.8</v>
      </c>
      <c r="H5178">
        <v>2.9</v>
      </c>
    </row>
    <row r="5179" spans="1:8" x14ac:dyDescent="0.2">
      <c r="A5179" t="str">
        <f t="shared" ref="A5179:A5242" si="81">B5179&amp;D5179</f>
        <v>TGO2007</v>
      </c>
      <c r="B5179" t="str">
        <f>VLOOKUP(C5179,'Country code'!$B$1:$C$992,2,FALSE)</f>
        <v>TGO</v>
      </c>
      <c r="C5179" t="s">
        <v>140</v>
      </c>
      <c r="D5179">
        <v>2007</v>
      </c>
      <c r="E5179">
        <v>42.9</v>
      </c>
      <c r="F5179">
        <v>2.7</v>
      </c>
      <c r="G5179">
        <v>45</v>
      </c>
      <c r="H5179">
        <v>2.8</v>
      </c>
    </row>
    <row r="5180" spans="1:8" x14ac:dyDescent="0.2">
      <c r="A5180" t="str">
        <f t="shared" si="81"/>
        <v>TGO2008</v>
      </c>
      <c r="B5180" t="str">
        <f>VLOOKUP(C5180,'Country code'!$B$1:$C$992,2,FALSE)</f>
        <v>TGO</v>
      </c>
      <c r="C5180" t="s">
        <v>140</v>
      </c>
      <c r="D5180">
        <v>2008</v>
      </c>
      <c r="E5180">
        <v>43</v>
      </c>
      <c r="F5180">
        <v>2.7</v>
      </c>
      <c r="G5180">
        <v>45.2</v>
      </c>
      <c r="H5180">
        <v>2.9</v>
      </c>
    </row>
    <row r="5181" spans="1:8" x14ac:dyDescent="0.2">
      <c r="A5181" t="str">
        <f t="shared" si="81"/>
        <v>TGO2009</v>
      </c>
      <c r="B5181" t="str">
        <f>VLOOKUP(C5181,'Country code'!$B$1:$C$992,2,FALSE)</f>
        <v>TGO</v>
      </c>
      <c r="C5181" t="s">
        <v>140</v>
      </c>
      <c r="D5181">
        <v>2009</v>
      </c>
      <c r="E5181">
        <v>43.2</v>
      </c>
      <c r="F5181">
        <v>2.7</v>
      </c>
      <c r="G5181">
        <v>45.4</v>
      </c>
      <c r="H5181">
        <v>2.9</v>
      </c>
    </row>
    <row r="5182" spans="1:8" x14ac:dyDescent="0.2">
      <c r="A5182" t="str">
        <f t="shared" si="81"/>
        <v>TGO2010</v>
      </c>
      <c r="B5182" t="str">
        <f>VLOOKUP(C5182,'Country code'!$B$1:$C$992,2,FALSE)</f>
        <v>TGO</v>
      </c>
      <c r="C5182" t="s">
        <v>140</v>
      </c>
      <c r="D5182">
        <v>2010</v>
      </c>
      <c r="E5182">
        <v>43.4</v>
      </c>
      <c r="F5182">
        <v>2.7</v>
      </c>
      <c r="G5182">
        <v>45.6</v>
      </c>
      <c r="H5182">
        <v>2.9</v>
      </c>
    </row>
    <row r="5183" spans="1:8" x14ac:dyDescent="0.2">
      <c r="A5183" t="str">
        <f t="shared" si="81"/>
        <v>TGO2011</v>
      </c>
      <c r="B5183" t="str">
        <f>VLOOKUP(C5183,'Country code'!$B$1:$C$992,2,FALSE)</f>
        <v>TGO</v>
      </c>
      <c r="C5183" t="s">
        <v>140</v>
      </c>
      <c r="D5183">
        <v>2011</v>
      </c>
      <c r="E5183">
        <v>43.5</v>
      </c>
      <c r="F5183">
        <v>2.6</v>
      </c>
      <c r="G5183">
        <v>45.7</v>
      </c>
      <c r="H5183">
        <v>2.8</v>
      </c>
    </row>
    <row r="5184" spans="1:8" x14ac:dyDescent="0.2">
      <c r="A5184" t="str">
        <f t="shared" si="81"/>
        <v>TGO2012</v>
      </c>
      <c r="B5184" t="str">
        <f>VLOOKUP(C5184,'Country code'!$B$1:$C$992,2,FALSE)</f>
        <v>TGO</v>
      </c>
      <c r="C5184" t="s">
        <v>140</v>
      </c>
      <c r="D5184">
        <v>2012</v>
      </c>
      <c r="E5184">
        <v>43.6</v>
      </c>
      <c r="F5184">
        <v>2.7</v>
      </c>
      <c r="G5184">
        <v>45.7</v>
      </c>
      <c r="H5184">
        <v>2.9</v>
      </c>
    </row>
    <row r="5185" spans="1:8" x14ac:dyDescent="0.2">
      <c r="A5185" t="str">
        <f t="shared" si="81"/>
        <v>TGO2013</v>
      </c>
      <c r="B5185" t="str">
        <f>VLOOKUP(C5185,'Country code'!$B$1:$C$992,2,FALSE)</f>
        <v>TGO</v>
      </c>
      <c r="C5185" t="s">
        <v>140</v>
      </c>
      <c r="D5185">
        <v>2013</v>
      </c>
      <c r="E5185">
        <v>43.6</v>
      </c>
      <c r="F5185">
        <v>2.8</v>
      </c>
      <c r="G5185">
        <v>45.8</v>
      </c>
      <c r="H5185">
        <v>2.9</v>
      </c>
    </row>
    <row r="5186" spans="1:8" x14ac:dyDescent="0.2">
      <c r="A5186" t="str">
        <f t="shared" si="81"/>
        <v>TGO2014</v>
      </c>
      <c r="B5186" t="str">
        <f>VLOOKUP(C5186,'Country code'!$B$1:$C$992,2,FALSE)</f>
        <v>TGO</v>
      </c>
      <c r="C5186" t="s">
        <v>140</v>
      </c>
      <c r="D5186">
        <v>2014</v>
      </c>
      <c r="E5186">
        <v>43.6</v>
      </c>
      <c r="F5186">
        <v>2.8</v>
      </c>
      <c r="G5186">
        <v>45.8</v>
      </c>
      <c r="H5186">
        <v>3.1</v>
      </c>
    </row>
    <row r="5187" spans="1:8" x14ac:dyDescent="0.2">
      <c r="A5187" t="str">
        <f t="shared" si="81"/>
        <v>TGO2015</v>
      </c>
      <c r="B5187" t="str">
        <f>VLOOKUP(C5187,'Country code'!$B$1:$C$992,2,FALSE)</f>
        <v>TGO</v>
      </c>
      <c r="C5187" t="s">
        <v>140</v>
      </c>
      <c r="D5187">
        <v>2015</v>
      </c>
      <c r="E5187">
        <v>43.6</v>
      </c>
      <c r="F5187">
        <v>2.9</v>
      </c>
      <c r="G5187">
        <v>45.8</v>
      </c>
      <c r="H5187">
        <v>3</v>
      </c>
    </row>
    <row r="5188" spans="1:8" x14ac:dyDescent="0.2">
      <c r="A5188" t="str">
        <f t="shared" si="81"/>
        <v>TON1984</v>
      </c>
      <c r="B5188" t="str">
        <f>VLOOKUP(C5188,'Country code'!$B$1:$C$992,2,FALSE)</f>
        <v>TON</v>
      </c>
      <c r="C5188" t="s">
        <v>307</v>
      </c>
      <c r="D5188">
        <v>1984</v>
      </c>
      <c r="E5188">
        <v>35.799999999999997</v>
      </c>
      <c r="F5188">
        <v>2.9</v>
      </c>
      <c r="G5188">
        <v>40</v>
      </c>
      <c r="H5188">
        <v>3.5</v>
      </c>
    </row>
    <row r="5189" spans="1:8" x14ac:dyDescent="0.2">
      <c r="A5189" t="str">
        <f t="shared" si="81"/>
        <v>TON1985</v>
      </c>
      <c r="B5189" t="str">
        <f>VLOOKUP(C5189,'Country code'!$B$1:$C$992,2,FALSE)</f>
        <v>TON</v>
      </c>
      <c r="C5189" t="s">
        <v>307</v>
      </c>
      <c r="D5189">
        <v>1985</v>
      </c>
      <c r="E5189">
        <v>35.9</v>
      </c>
      <c r="F5189">
        <v>2.8</v>
      </c>
      <c r="G5189">
        <v>40.1</v>
      </c>
      <c r="H5189">
        <v>3.5</v>
      </c>
    </row>
    <row r="5190" spans="1:8" x14ac:dyDescent="0.2">
      <c r="A5190" t="str">
        <f t="shared" si="81"/>
        <v>TON1986</v>
      </c>
      <c r="B5190" t="str">
        <f>VLOOKUP(C5190,'Country code'!$B$1:$C$992,2,FALSE)</f>
        <v>TON</v>
      </c>
      <c r="C5190" t="s">
        <v>307</v>
      </c>
      <c r="D5190">
        <v>1986</v>
      </c>
      <c r="E5190">
        <v>35.9</v>
      </c>
      <c r="F5190">
        <v>2.9</v>
      </c>
      <c r="G5190">
        <v>40.200000000000003</v>
      </c>
      <c r="H5190">
        <v>3.5</v>
      </c>
    </row>
    <row r="5191" spans="1:8" x14ac:dyDescent="0.2">
      <c r="A5191" t="str">
        <f t="shared" si="81"/>
        <v>TON1987</v>
      </c>
      <c r="B5191" t="str">
        <f>VLOOKUP(C5191,'Country code'!$B$1:$C$992,2,FALSE)</f>
        <v>TON</v>
      </c>
      <c r="C5191" t="s">
        <v>307</v>
      </c>
      <c r="D5191">
        <v>1987</v>
      </c>
      <c r="E5191">
        <v>36</v>
      </c>
      <c r="F5191">
        <v>2.9</v>
      </c>
      <c r="G5191">
        <v>40.299999999999997</v>
      </c>
      <c r="H5191">
        <v>3.4</v>
      </c>
    </row>
    <row r="5192" spans="1:8" x14ac:dyDescent="0.2">
      <c r="A5192" t="str">
        <f t="shared" si="81"/>
        <v>TON1988</v>
      </c>
      <c r="B5192" t="str">
        <f>VLOOKUP(C5192,'Country code'!$B$1:$C$992,2,FALSE)</f>
        <v>TON</v>
      </c>
      <c r="C5192" t="s">
        <v>307</v>
      </c>
      <c r="D5192">
        <v>1988</v>
      </c>
      <c r="E5192">
        <v>36</v>
      </c>
      <c r="F5192">
        <v>2.9</v>
      </c>
      <c r="G5192">
        <v>40.4</v>
      </c>
      <c r="H5192">
        <v>3.4</v>
      </c>
    </row>
    <row r="5193" spans="1:8" x14ac:dyDescent="0.2">
      <c r="A5193" t="str">
        <f t="shared" si="81"/>
        <v>TON1989</v>
      </c>
      <c r="B5193" t="str">
        <f>VLOOKUP(C5193,'Country code'!$B$1:$C$992,2,FALSE)</f>
        <v>TON</v>
      </c>
      <c r="C5193" t="s">
        <v>307</v>
      </c>
      <c r="D5193">
        <v>1989</v>
      </c>
      <c r="E5193">
        <v>36.1</v>
      </c>
      <c r="F5193">
        <v>2.8</v>
      </c>
      <c r="G5193">
        <v>40.5</v>
      </c>
      <c r="H5193">
        <v>3.4</v>
      </c>
    </row>
    <row r="5194" spans="1:8" x14ac:dyDescent="0.2">
      <c r="A5194" t="str">
        <f t="shared" si="81"/>
        <v>TON1990</v>
      </c>
      <c r="B5194" t="str">
        <f>VLOOKUP(C5194,'Country code'!$B$1:$C$992,2,FALSE)</f>
        <v>TON</v>
      </c>
      <c r="C5194" t="s">
        <v>307</v>
      </c>
      <c r="D5194">
        <v>1990</v>
      </c>
      <c r="E5194">
        <v>36.200000000000003</v>
      </c>
      <c r="F5194">
        <v>2.7</v>
      </c>
      <c r="G5194">
        <v>40.6</v>
      </c>
      <c r="H5194">
        <v>3.3</v>
      </c>
    </row>
    <row r="5195" spans="1:8" x14ac:dyDescent="0.2">
      <c r="A5195" t="str">
        <f t="shared" si="81"/>
        <v>TON1991</v>
      </c>
      <c r="B5195" t="str">
        <f>VLOOKUP(C5195,'Country code'!$B$1:$C$992,2,FALSE)</f>
        <v>TON</v>
      </c>
      <c r="C5195" t="s">
        <v>307</v>
      </c>
      <c r="D5195">
        <v>1991</v>
      </c>
      <c r="E5195">
        <v>36.200000000000003</v>
      </c>
      <c r="F5195">
        <v>2.8</v>
      </c>
      <c r="G5195">
        <v>40.700000000000003</v>
      </c>
      <c r="H5195">
        <v>3.3</v>
      </c>
    </row>
    <row r="5196" spans="1:8" x14ac:dyDescent="0.2">
      <c r="A5196" t="str">
        <f t="shared" si="81"/>
        <v>TON1992</v>
      </c>
      <c r="B5196" t="str">
        <f>VLOOKUP(C5196,'Country code'!$B$1:$C$992,2,FALSE)</f>
        <v>TON</v>
      </c>
      <c r="C5196" t="s">
        <v>307</v>
      </c>
      <c r="D5196">
        <v>1992</v>
      </c>
      <c r="E5196">
        <v>36.299999999999997</v>
      </c>
      <c r="F5196">
        <v>2.7</v>
      </c>
      <c r="G5196">
        <v>40.799999999999997</v>
      </c>
      <c r="H5196">
        <v>3.3</v>
      </c>
    </row>
    <row r="5197" spans="1:8" x14ac:dyDescent="0.2">
      <c r="A5197" t="str">
        <f t="shared" si="81"/>
        <v>TON1993</v>
      </c>
      <c r="B5197" t="str">
        <f>VLOOKUP(C5197,'Country code'!$B$1:$C$992,2,FALSE)</f>
        <v>TON</v>
      </c>
      <c r="C5197" t="s">
        <v>307</v>
      </c>
      <c r="D5197">
        <v>1993</v>
      </c>
      <c r="E5197">
        <v>36.4</v>
      </c>
      <c r="F5197">
        <v>2.7</v>
      </c>
      <c r="G5197">
        <v>40.9</v>
      </c>
      <c r="H5197">
        <v>3.2</v>
      </c>
    </row>
    <row r="5198" spans="1:8" x14ac:dyDescent="0.2">
      <c r="A5198" t="str">
        <f t="shared" si="81"/>
        <v>TON1994</v>
      </c>
      <c r="B5198" t="str">
        <f>VLOOKUP(C5198,'Country code'!$B$1:$C$992,2,FALSE)</f>
        <v>TON</v>
      </c>
      <c r="C5198" t="s">
        <v>307</v>
      </c>
      <c r="D5198">
        <v>1994</v>
      </c>
      <c r="E5198">
        <v>36.5</v>
      </c>
      <c r="F5198">
        <v>2.7</v>
      </c>
      <c r="G5198">
        <v>41</v>
      </c>
      <c r="H5198">
        <v>3.2</v>
      </c>
    </row>
    <row r="5199" spans="1:8" x14ac:dyDescent="0.2">
      <c r="A5199" t="str">
        <f t="shared" si="81"/>
        <v>TON1995</v>
      </c>
      <c r="B5199" t="str">
        <f>VLOOKUP(C5199,'Country code'!$B$1:$C$992,2,FALSE)</f>
        <v>TON</v>
      </c>
      <c r="C5199" t="s">
        <v>307</v>
      </c>
      <c r="D5199">
        <v>1995</v>
      </c>
      <c r="E5199">
        <v>36.6</v>
      </c>
      <c r="F5199">
        <v>2.6</v>
      </c>
      <c r="G5199">
        <v>41.1</v>
      </c>
      <c r="H5199">
        <v>3.2</v>
      </c>
    </row>
    <row r="5200" spans="1:8" x14ac:dyDescent="0.2">
      <c r="A5200" t="str">
        <f t="shared" si="81"/>
        <v>TON1996</v>
      </c>
      <c r="B5200" t="str">
        <f>VLOOKUP(C5200,'Country code'!$B$1:$C$992,2,FALSE)</f>
        <v>TON</v>
      </c>
      <c r="C5200" t="s">
        <v>307</v>
      </c>
      <c r="D5200">
        <v>1996</v>
      </c>
      <c r="E5200">
        <v>36.799999999999997</v>
      </c>
      <c r="F5200">
        <v>2.6</v>
      </c>
      <c r="G5200">
        <v>41.2</v>
      </c>
      <c r="H5200">
        <v>3.1</v>
      </c>
    </row>
    <row r="5201" spans="1:8" x14ac:dyDescent="0.2">
      <c r="A5201" t="str">
        <f t="shared" si="81"/>
        <v>TON1997</v>
      </c>
      <c r="B5201" t="str">
        <f>VLOOKUP(C5201,'Country code'!$B$1:$C$992,2,FALSE)</f>
        <v>TON</v>
      </c>
      <c r="C5201" t="s">
        <v>307</v>
      </c>
      <c r="D5201">
        <v>1997</v>
      </c>
      <c r="E5201">
        <v>36.9</v>
      </c>
      <c r="F5201">
        <v>2.6</v>
      </c>
      <c r="G5201">
        <v>41.3</v>
      </c>
      <c r="H5201">
        <v>3</v>
      </c>
    </row>
    <row r="5202" spans="1:8" x14ac:dyDescent="0.2">
      <c r="A5202" t="str">
        <f t="shared" si="81"/>
        <v>TON1998</v>
      </c>
      <c r="B5202" t="str">
        <f>VLOOKUP(C5202,'Country code'!$B$1:$C$992,2,FALSE)</f>
        <v>TON</v>
      </c>
      <c r="C5202" t="s">
        <v>307</v>
      </c>
      <c r="D5202">
        <v>1998</v>
      </c>
      <c r="E5202">
        <v>37</v>
      </c>
      <c r="F5202">
        <v>2.5</v>
      </c>
      <c r="G5202">
        <v>41.4</v>
      </c>
      <c r="H5202">
        <v>3</v>
      </c>
    </row>
    <row r="5203" spans="1:8" x14ac:dyDescent="0.2">
      <c r="A5203" t="str">
        <f t="shared" si="81"/>
        <v>TON1999</v>
      </c>
      <c r="B5203" t="str">
        <f>VLOOKUP(C5203,'Country code'!$B$1:$C$992,2,FALSE)</f>
        <v>TON</v>
      </c>
      <c r="C5203" t="s">
        <v>307</v>
      </c>
      <c r="D5203">
        <v>1999</v>
      </c>
      <c r="E5203">
        <v>37.1</v>
      </c>
      <c r="F5203">
        <v>2.5</v>
      </c>
      <c r="G5203">
        <v>41.4</v>
      </c>
      <c r="H5203">
        <v>2.9</v>
      </c>
    </row>
    <row r="5204" spans="1:8" x14ac:dyDescent="0.2">
      <c r="A5204" t="str">
        <f t="shared" si="81"/>
        <v>TON2000</v>
      </c>
      <c r="B5204" t="str">
        <f>VLOOKUP(C5204,'Country code'!$B$1:$C$992,2,FALSE)</f>
        <v>TON</v>
      </c>
      <c r="C5204" t="s">
        <v>307</v>
      </c>
      <c r="D5204">
        <v>2000</v>
      </c>
      <c r="E5204">
        <v>37.200000000000003</v>
      </c>
      <c r="F5204">
        <v>2.4</v>
      </c>
      <c r="G5204">
        <v>41.5</v>
      </c>
      <c r="H5204">
        <v>3</v>
      </c>
    </row>
    <row r="5205" spans="1:8" x14ac:dyDescent="0.2">
      <c r="A5205" t="str">
        <f t="shared" si="81"/>
        <v>TON2001</v>
      </c>
      <c r="B5205" t="str">
        <f>VLOOKUP(C5205,'Country code'!$B$1:$C$992,2,FALSE)</f>
        <v>TON</v>
      </c>
      <c r="C5205" t="s">
        <v>307</v>
      </c>
      <c r="D5205">
        <v>2001</v>
      </c>
      <c r="E5205">
        <v>37.299999999999997</v>
      </c>
      <c r="F5205">
        <v>2.2999999999999998</v>
      </c>
      <c r="G5205">
        <v>41.5</v>
      </c>
      <c r="H5205">
        <v>2.9</v>
      </c>
    </row>
    <row r="5206" spans="1:8" x14ac:dyDescent="0.2">
      <c r="A5206" t="str">
        <f t="shared" si="81"/>
        <v>TON2002</v>
      </c>
      <c r="B5206" t="str">
        <f>VLOOKUP(C5206,'Country code'!$B$1:$C$992,2,FALSE)</f>
        <v>TON</v>
      </c>
      <c r="C5206" t="s">
        <v>307</v>
      </c>
      <c r="D5206">
        <v>2002</v>
      </c>
      <c r="E5206">
        <v>37.4</v>
      </c>
      <c r="F5206">
        <v>2.4</v>
      </c>
      <c r="G5206">
        <v>41.6</v>
      </c>
      <c r="H5206">
        <v>2.9</v>
      </c>
    </row>
    <row r="5207" spans="1:8" x14ac:dyDescent="0.2">
      <c r="A5207" t="str">
        <f t="shared" si="81"/>
        <v>TON2003</v>
      </c>
      <c r="B5207" t="str">
        <f>VLOOKUP(C5207,'Country code'!$B$1:$C$992,2,FALSE)</f>
        <v>TON</v>
      </c>
      <c r="C5207" t="s">
        <v>307</v>
      </c>
      <c r="D5207">
        <v>2003</v>
      </c>
      <c r="E5207">
        <v>37.5</v>
      </c>
      <c r="F5207">
        <v>2.5</v>
      </c>
      <c r="G5207">
        <v>41.7</v>
      </c>
      <c r="H5207">
        <v>2.9</v>
      </c>
    </row>
    <row r="5208" spans="1:8" x14ac:dyDescent="0.2">
      <c r="A5208" t="str">
        <f t="shared" si="81"/>
        <v>TON2004</v>
      </c>
      <c r="B5208" t="str">
        <f>VLOOKUP(C5208,'Country code'!$B$1:$C$992,2,FALSE)</f>
        <v>TON</v>
      </c>
      <c r="C5208" t="s">
        <v>307</v>
      </c>
      <c r="D5208">
        <v>2004</v>
      </c>
      <c r="E5208">
        <v>37.6</v>
      </c>
      <c r="F5208">
        <v>2.5</v>
      </c>
      <c r="G5208">
        <v>41.8</v>
      </c>
      <c r="H5208">
        <v>2.9</v>
      </c>
    </row>
    <row r="5209" spans="1:8" x14ac:dyDescent="0.2">
      <c r="A5209" t="str">
        <f t="shared" si="81"/>
        <v>TON2005</v>
      </c>
      <c r="B5209" t="str">
        <f>VLOOKUP(C5209,'Country code'!$B$1:$C$992,2,FALSE)</f>
        <v>TON</v>
      </c>
      <c r="C5209" t="s">
        <v>307</v>
      </c>
      <c r="D5209">
        <v>2005</v>
      </c>
      <c r="E5209">
        <v>37.700000000000003</v>
      </c>
      <c r="F5209">
        <v>2.6</v>
      </c>
      <c r="G5209">
        <v>41.9</v>
      </c>
      <c r="H5209">
        <v>2.9</v>
      </c>
    </row>
    <row r="5210" spans="1:8" x14ac:dyDescent="0.2">
      <c r="A5210" t="str">
        <f t="shared" si="81"/>
        <v>TON2006</v>
      </c>
      <c r="B5210" t="str">
        <f>VLOOKUP(C5210,'Country code'!$B$1:$C$992,2,FALSE)</f>
        <v>TON</v>
      </c>
      <c r="C5210" t="s">
        <v>307</v>
      </c>
      <c r="D5210">
        <v>2006</v>
      </c>
      <c r="E5210">
        <v>37.799999999999997</v>
      </c>
      <c r="F5210">
        <v>2.6</v>
      </c>
      <c r="G5210">
        <v>41.9</v>
      </c>
      <c r="H5210">
        <v>3.1</v>
      </c>
    </row>
    <row r="5211" spans="1:8" x14ac:dyDescent="0.2">
      <c r="A5211" t="str">
        <f t="shared" si="81"/>
        <v>TON2007</v>
      </c>
      <c r="B5211" t="str">
        <f>VLOOKUP(C5211,'Country code'!$B$1:$C$992,2,FALSE)</f>
        <v>TON</v>
      </c>
      <c r="C5211" t="s">
        <v>307</v>
      </c>
      <c r="D5211">
        <v>2007</v>
      </c>
      <c r="E5211">
        <v>37.799999999999997</v>
      </c>
      <c r="F5211">
        <v>2.7</v>
      </c>
      <c r="G5211">
        <v>41.9</v>
      </c>
      <c r="H5211">
        <v>3.1</v>
      </c>
    </row>
    <row r="5212" spans="1:8" x14ac:dyDescent="0.2">
      <c r="A5212" t="str">
        <f t="shared" si="81"/>
        <v>TON2008</v>
      </c>
      <c r="B5212" t="str">
        <f>VLOOKUP(C5212,'Country code'!$B$1:$C$992,2,FALSE)</f>
        <v>TON</v>
      </c>
      <c r="C5212" t="s">
        <v>307</v>
      </c>
      <c r="D5212">
        <v>2008</v>
      </c>
      <c r="E5212">
        <v>37.799999999999997</v>
      </c>
      <c r="F5212">
        <v>2.8</v>
      </c>
      <c r="G5212">
        <v>41.9</v>
      </c>
      <c r="H5212">
        <v>3.1</v>
      </c>
    </row>
    <row r="5213" spans="1:8" x14ac:dyDescent="0.2">
      <c r="A5213" t="str">
        <f t="shared" si="81"/>
        <v>TON2009</v>
      </c>
      <c r="B5213" t="str">
        <f>VLOOKUP(C5213,'Country code'!$B$1:$C$992,2,FALSE)</f>
        <v>TON</v>
      </c>
      <c r="C5213" t="s">
        <v>307</v>
      </c>
      <c r="D5213">
        <v>2009</v>
      </c>
      <c r="E5213">
        <v>37.799999999999997</v>
      </c>
      <c r="F5213">
        <v>2.9</v>
      </c>
      <c r="G5213">
        <v>41.9</v>
      </c>
      <c r="H5213">
        <v>3.1</v>
      </c>
    </row>
    <row r="5214" spans="1:8" x14ac:dyDescent="0.2">
      <c r="A5214" t="str">
        <f t="shared" si="81"/>
        <v>TON2010</v>
      </c>
      <c r="B5214" t="str">
        <f>VLOOKUP(C5214,'Country code'!$B$1:$C$992,2,FALSE)</f>
        <v>TON</v>
      </c>
      <c r="C5214" t="s">
        <v>307</v>
      </c>
      <c r="D5214">
        <v>2010</v>
      </c>
      <c r="E5214">
        <v>37.799999999999997</v>
      </c>
      <c r="F5214">
        <v>2.9</v>
      </c>
      <c r="G5214">
        <v>41.9</v>
      </c>
      <c r="H5214">
        <v>3.1</v>
      </c>
    </row>
    <row r="5215" spans="1:8" x14ac:dyDescent="0.2">
      <c r="A5215" t="str">
        <f t="shared" si="81"/>
        <v>TON2011</v>
      </c>
      <c r="B5215" t="str">
        <f>VLOOKUP(C5215,'Country code'!$B$1:$C$992,2,FALSE)</f>
        <v>TON</v>
      </c>
      <c r="C5215" t="s">
        <v>307</v>
      </c>
      <c r="D5215">
        <v>2011</v>
      </c>
      <c r="E5215">
        <v>37.9</v>
      </c>
      <c r="F5215">
        <v>3</v>
      </c>
      <c r="G5215">
        <v>41.9</v>
      </c>
      <c r="H5215">
        <v>3.3</v>
      </c>
    </row>
    <row r="5216" spans="1:8" x14ac:dyDescent="0.2">
      <c r="A5216" t="str">
        <f t="shared" si="81"/>
        <v>TON2012</v>
      </c>
      <c r="B5216" t="str">
        <f>VLOOKUP(C5216,'Country code'!$B$1:$C$992,2,FALSE)</f>
        <v>TON</v>
      </c>
      <c r="C5216" t="s">
        <v>307</v>
      </c>
      <c r="D5216">
        <v>2012</v>
      </c>
      <c r="E5216">
        <v>37.9</v>
      </c>
      <c r="F5216">
        <v>3.1</v>
      </c>
      <c r="G5216">
        <v>41.9</v>
      </c>
      <c r="H5216">
        <v>3.4</v>
      </c>
    </row>
    <row r="5217" spans="1:8" x14ac:dyDescent="0.2">
      <c r="A5217" t="str">
        <f t="shared" si="81"/>
        <v>TON2013</v>
      </c>
      <c r="B5217" t="str">
        <f>VLOOKUP(C5217,'Country code'!$B$1:$C$992,2,FALSE)</f>
        <v>TON</v>
      </c>
      <c r="C5217" t="s">
        <v>307</v>
      </c>
      <c r="D5217">
        <v>2013</v>
      </c>
      <c r="E5217">
        <v>37.9</v>
      </c>
      <c r="F5217">
        <v>3.3</v>
      </c>
      <c r="G5217">
        <v>41.8</v>
      </c>
      <c r="H5217">
        <v>3.5</v>
      </c>
    </row>
    <row r="5218" spans="1:8" x14ac:dyDescent="0.2">
      <c r="A5218" t="str">
        <f t="shared" si="81"/>
        <v>TON2014</v>
      </c>
      <c r="B5218" t="str">
        <f>VLOOKUP(C5218,'Country code'!$B$1:$C$992,2,FALSE)</f>
        <v>TON</v>
      </c>
      <c r="C5218" t="s">
        <v>307</v>
      </c>
      <c r="D5218">
        <v>2014</v>
      </c>
      <c r="E5218">
        <v>38</v>
      </c>
      <c r="F5218">
        <v>3.3</v>
      </c>
      <c r="G5218">
        <v>41.8</v>
      </c>
      <c r="H5218">
        <v>3.6</v>
      </c>
    </row>
    <row r="5219" spans="1:8" x14ac:dyDescent="0.2">
      <c r="A5219" t="str">
        <f t="shared" si="81"/>
        <v>TON2015</v>
      </c>
      <c r="B5219" t="str">
        <f>VLOOKUP(C5219,'Country code'!$B$1:$C$992,2,FALSE)</f>
        <v>TON</v>
      </c>
      <c r="C5219" t="s">
        <v>307</v>
      </c>
      <c r="D5219">
        <v>2015</v>
      </c>
      <c r="E5219">
        <v>38</v>
      </c>
      <c r="F5219">
        <v>3.3</v>
      </c>
      <c r="G5219">
        <v>41.8</v>
      </c>
      <c r="H5219">
        <v>3.7</v>
      </c>
    </row>
    <row r="5220" spans="1:8" x14ac:dyDescent="0.2">
      <c r="A5220" t="str">
        <f t="shared" si="81"/>
        <v>TTO1972</v>
      </c>
      <c r="B5220" t="str">
        <f>VLOOKUP(C5220,'Country code'!$B$1:$C$992,2,FALSE)</f>
        <v>TTO</v>
      </c>
      <c r="C5220" t="s">
        <v>158</v>
      </c>
      <c r="D5220">
        <v>1972</v>
      </c>
      <c r="E5220">
        <v>41.9</v>
      </c>
      <c r="F5220">
        <v>3.1</v>
      </c>
      <c r="G5220">
        <v>44.1</v>
      </c>
      <c r="H5220">
        <v>3.9</v>
      </c>
    </row>
    <row r="5221" spans="1:8" x14ac:dyDescent="0.2">
      <c r="A5221" t="str">
        <f t="shared" si="81"/>
        <v>TTO1973</v>
      </c>
      <c r="B5221" t="str">
        <f>VLOOKUP(C5221,'Country code'!$B$1:$C$992,2,FALSE)</f>
        <v>TTO</v>
      </c>
      <c r="C5221" t="s">
        <v>158</v>
      </c>
      <c r="D5221">
        <v>1973</v>
      </c>
      <c r="E5221">
        <v>41.9</v>
      </c>
      <c r="F5221">
        <v>3.1</v>
      </c>
      <c r="G5221">
        <v>44.2</v>
      </c>
      <c r="H5221">
        <v>3.8</v>
      </c>
    </row>
    <row r="5222" spans="1:8" x14ac:dyDescent="0.2">
      <c r="A5222" t="str">
        <f t="shared" si="81"/>
        <v>TTO1974</v>
      </c>
      <c r="B5222" t="str">
        <f>VLOOKUP(C5222,'Country code'!$B$1:$C$992,2,FALSE)</f>
        <v>TTO</v>
      </c>
      <c r="C5222" t="s">
        <v>158</v>
      </c>
      <c r="D5222">
        <v>1974</v>
      </c>
      <c r="E5222">
        <v>41.9</v>
      </c>
      <c r="F5222">
        <v>3</v>
      </c>
      <c r="G5222">
        <v>44.2</v>
      </c>
      <c r="H5222">
        <v>3.7</v>
      </c>
    </row>
    <row r="5223" spans="1:8" x14ac:dyDescent="0.2">
      <c r="A5223" t="str">
        <f t="shared" si="81"/>
        <v>TTO1975</v>
      </c>
      <c r="B5223" t="str">
        <f>VLOOKUP(C5223,'Country code'!$B$1:$C$992,2,FALSE)</f>
        <v>TTO</v>
      </c>
      <c r="C5223" t="s">
        <v>158</v>
      </c>
      <c r="D5223">
        <v>1975</v>
      </c>
      <c r="E5223">
        <v>41.9</v>
      </c>
      <c r="F5223">
        <v>2.9</v>
      </c>
      <c r="G5223">
        <v>44.3</v>
      </c>
      <c r="H5223">
        <v>3.7</v>
      </c>
    </row>
    <row r="5224" spans="1:8" x14ac:dyDescent="0.2">
      <c r="A5224" t="str">
        <f t="shared" si="81"/>
        <v>TTO1976</v>
      </c>
      <c r="B5224" t="str">
        <f>VLOOKUP(C5224,'Country code'!$B$1:$C$992,2,FALSE)</f>
        <v>TTO</v>
      </c>
      <c r="C5224" t="s">
        <v>158</v>
      </c>
      <c r="D5224">
        <v>1976</v>
      </c>
      <c r="E5224">
        <v>41.9</v>
      </c>
      <c r="F5224">
        <v>2.9</v>
      </c>
      <c r="G5224">
        <v>44.3</v>
      </c>
      <c r="H5224">
        <v>3.6</v>
      </c>
    </row>
    <row r="5225" spans="1:8" x14ac:dyDescent="0.2">
      <c r="A5225" t="str">
        <f t="shared" si="81"/>
        <v>TTO1977</v>
      </c>
      <c r="B5225" t="str">
        <f>VLOOKUP(C5225,'Country code'!$B$1:$C$992,2,FALSE)</f>
        <v>TTO</v>
      </c>
      <c r="C5225" t="s">
        <v>158</v>
      </c>
      <c r="D5225">
        <v>1977</v>
      </c>
      <c r="E5225">
        <v>41.9</v>
      </c>
      <c r="F5225">
        <v>2.9</v>
      </c>
      <c r="G5225">
        <v>44.3</v>
      </c>
      <c r="H5225">
        <v>3.6</v>
      </c>
    </row>
    <row r="5226" spans="1:8" x14ac:dyDescent="0.2">
      <c r="A5226" t="str">
        <f t="shared" si="81"/>
        <v>TTO1978</v>
      </c>
      <c r="B5226" t="str">
        <f>VLOOKUP(C5226,'Country code'!$B$1:$C$992,2,FALSE)</f>
        <v>TTO</v>
      </c>
      <c r="C5226" t="s">
        <v>158</v>
      </c>
      <c r="D5226">
        <v>1978</v>
      </c>
      <c r="E5226">
        <v>41.9</v>
      </c>
      <c r="F5226">
        <v>2.8</v>
      </c>
      <c r="G5226">
        <v>44.3</v>
      </c>
      <c r="H5226">
        <v>3.7</v>
      </c>
    </row>
    <row r="5227" spans="1:8" x14ac:dyDescent="0.2">
      <c r="A5227" t="str">
        <f t="shared" si="81"/>
        <v>TTO1979</v>
      </c>
      <c r="B5227" t="str">
        <f>VLOOKUP(C5227,'Country code'!$B$1:$C$992,2,FALSE)</f>
        <v>TTO</v>
      </c>
      <c r="C5227" t="s">
        <v>158</v>
      </c>
      <c r="D5227">
        <v>1979</v>
      </c>
      <c r="E5227">
        <v>41.9</v>
      </c>
      <c r="F5227">
        <v>2.8</v>
      </c>
      <c r="G5227">
        <v>44.2</v>
      </c>
      <c r="H5227">
        <v>3.7</v>
      </c>
    </row>
    <row r="5228" spans="1:8" x14ac:dyDescent="0.2">
      <c r="A5228" t="str">
        <f t="shared" si="81"/>
        <v>TTO1980</v>
      </c>
      <c r="B5228" t="str">
        <f>VLOOKUP(C5228,'Country code'!$B$1:$C$992,2,FALSE)</f>
        <v>TTO</v>
      </c>
      <c r="C5228" t="s">
        <v>158</v>
      </c>
      <c r="D5228">
        <v>1980</v>
      </c>
      <c r="E5228">
        <v>41.9</v>
      </c>
      <c r="F5228">
        <v>2.8</v>
      </c>
      <c r="G5228">
        <v>44.2</v>
      </c>
      <c r="H5228">
        <v>3.7</v>
      </c>
    </row>
    <row r="5229" spans="1:8" x14ac:dyDescent="0.2">
      <c r="A5229" t="str">
        <f t="shared" si="81"/>
        <v>TTO1981</v>
      </c>
      <c r="B5229" t="str">
        <f>VLOOKUP(C5229,'Country code'!$B$1:$C$992,2,FALSE)</f>
        <v>TTO</v>
      </c>
      <c r="C5229" t="s">
        <v>158</v>
      </c>
      <c r="D5229">
        <v>1981</v>
      </c>
      <c r="E5229">
        <v>41.8</v>
      </c>
      <c r="F5229">
        <v>2.8</v>
      </c>
      <c r="G5229">
        <v>44.2</v>
      </c>
      <c r="H5229">
        <v>3.7</v>
      </c>
    </row>
    <row r="5230" spans="1:8" x14ac:dyDescent="0.2">
      <c r="A5230" t="str">
        <f t="shared" si="81"/>
        <v>TTO1982</v>
      </c>
      <c r="B5230" t="str">
        <f>VLOOKUP(C5230,'Country code'!$B$1:$C$992,2,FALSE)</f>
        <v>TTO</v>
      </c>
      <c r="C5230" t="s">
        <v>158</v>
      </c>
      <c r="D5230">
        <v>1982</v>
      </c>
      <c r="E5230">
        <v>41.8</v>
      </c>
      <c r="F5230">
        <v>2.8</v>
      </c>
      <c r="G5230">
        <v>44.2</v>
      </c>
      <c r="H5230">
        <v>3.7</v>
      </c>
    </row>
    <row r="5231" spans="1:8" x14ac:dyDescent="0.2">
      <c r="A5231" t="str">
        <f t="shared" si="81"/>
        <v>TTO1983</v>
      </c>
      <c r="B5231" t="str">
        <f>VLOOKUP(C5231,'Country code'!$B$1:$C$992,2,FALSE)</f>
        <v>TTO</v>
      </c>
      <c r="C5231" t="s">
        <v>158</v>
      </c>
      <c r="D5231">
        <v>1983</v>
      </c>
      <c r="E5231">
        <v>41.8</v>
      </c>
      <c r="F5231">
        <v>2.8</v>
      </c>
      <c r="G5231">
        <v>44.2</v>
      </c>
      <c r="H5231">
        <v>3.6</v>
      </c>
    </row>
    <row r="5232" spans="1:8" x14ac:dyDescent="0.2">
      <c r="A5232" t="str">
        <f t="shared" si="81"/>
        <v>TTO1984</v>
      </c>
      <c r="B5232" t="str">
        <f>VLOOKUP(C5232,'Country code'!$B$1:$C$992,2,FALSE)</f>
        <v>TTO</v>
      </c>
      <c r="C5232" t="s">
        <v>158</v>
      </c>
      <c r="D5232">
        <v>1984</v>
      </c>
      <c r="E5232">
        <v>41.8</v>
      </c>
      <c r="F5232">
        <v>2.8</v>
      </c>
      <c r="G5232">
        <v>44.2</v>
      </c>
      <c r="H5232">
        <v>3.5</v>
      </c>
    </row>
    <row r="5233" spans="1:8" x14ac:dyDescent="0.2">
      <c r="A5233" t="str">
        <f t="shared" si="81"/>
        <v>TTO1985</v>
      </c>
      <c r="B5233" t="str">
        <f>VLOOKUP(C5233,'Country code'!$B$1:$C$992,2,FALSE)</f>
        <v>TTO</v>
      </c>
      <c r="C5233" t="s">
        <v>158</v>
      </c>
      <c r="D5233">
        <v>1985</v>
      </c>
      <c r="E5233">
        <v>41.7</v>
      </c>
      <c r="F5233">
        <v>2.6</v>
      </c>
      <c r="G5233">
        <v>44.2</v>
      </c>
      <c r="H5233">
        <v>3.5</v>
      </c>
    </row>
    <row r="5234" spans="1:8" x14ac:dyDescent="0.2">
      <c r="A5234" t="str">
        <f t="shared" si="81"/>
        <v>TTO1986</v>
      </c>
      <c r="B5234" t="str">
        <f>VLOOKUP(C5234,'Country code'!$B$1:$C$992,2,FALSE)</f>
        <v>TTO</v>
      </c>
      <c r="C5234" t="s">
        <v>158</v>
      </c>
      <c r="D5234">
        <v>1986</v>
      </c>
      <c r="E5234">
        <v>41.7</v>
      </c>
      <c r="F5234">
        <v>2.7</v>
      </c>
      <c r="G5234">
        <v>44.2</v>
      </c>
      <c r="H5234">
        <v>3.4</v>
      </c>
    </row>
    <row r="5235" spans="1:8" x14ac:dyDescent="0.2">
      <c r="A5235" t="str">
        <f t="shared" si="81"/>
        <v>TTO1987</v>
      </c>
      <c r="B5235" t="str">
        <f>VLOOKUP(C5235,'Country code'!$B$1:$C$992,2,FALSE)</f>
        <v>TTO</v>
      </c>
      <c r="C5235" t="s">
        <v>158</v>
      </c>
      <c r="D5235">
        <v>1987</v>
      </c>
      <c r="E5235">
        <v>41.7</v>
      </c>
      <c r="F5235">
        <v>2.6</v>
      </c>
      <c r="G5235">
        <v>44.1</v>
      </c>
      <c r="H5235">
        <v>3.4</v>
      </c>
    </row>
    <row r="5236" spans="1:8" x14ac:dyDescent="0.2">
      <c r="A5236" t="str">
        <f t="shared" si="81"/>
        <v>TTO1988</v>
      </c>
      <c r="B5236" t="str">
        <f>VLOOKUP(C5236,'Country code'!$B$1:$C$992,2,FALSE)</f>
        <v>TTO</v>
      </c>
      <c r="C5236" t="s">
        <v>158</v>
      </c>
      <c r="D5236">
        <v>1988</v>
      </c>
      <c r="E5236">
        <v>41.7</v>
      </c>
      <c r="F5236">
        <v>2.6</v>
      </c>
      <c r="G5236">
        <v>44.1</v>
      </c>
      <c r="H5236">
        <v>3.3</v>
      </c>
    </row>
    <row r="5237" spans="1:8" x14ac:dyDescent="0.2">
      <c r="A5237" t="str">
        <f t="shared" si="81"/>
        <v>TTO1989</v>
      </c>
      <c r="B5237" t="str">
        <f>VLOOKUP(C5237,'Country code'!$B$1:$C$992,2,FALSE)</f>
        <v>TTO</v>
      </c>
      <c r="C5237" t="s">
        <v>158</v>
      </c>
      <c r="D5237">
        <v>1989</v>
      </c>
      <c r="E5237">
        <v>41.7</v>
      </c>
      <c r="F5237">
        <v>2.5</v>
      </c>
      <c r="G5237">
        <v>44.1</v>
      </c>
      <c r="H5237">
        <v>3.3</v>
      </c>
    </row>
    <row r="5238" spans="1:8" x14ac:dyDescent="0.2">
      <c r="A5238" t="str">
        <f t="shared" si="81"/>
        <v>TTO1990</v>
      </c>
      <c r="B5238" t="str">
        <f>VLOOKUP(C5238,'Country code'!$B$1:$C$992,2,FALSE)</f>
        <v>TTO</v>
      </c>
      <c r="C5238" t="s">
        <v>158</v>
      </c>
      <c r="D5238">
        <v>1990</v>
      </c>
      <c r="E5238">
        <v>41.7</v>
      </c>
      <c r="F5238">
        <v>2.6</v>
      </c>
      <c r="G5238">
        <v>44.1</v>
      </c>
      <c r="H5238">
        <v>3.3</v>
      </c>
    </row>
    <row r="5239" spans="1:8" x14ac:dyDescent="0.2">
      <c r="A5239" t="str">
        <f t="shared" si="81"/>
        <v>TTO1991</v>
      </c>
      <c r="B5239" t="str">
        <f>VLOOKUP(C5239,'Country code'!$B$1:$C$992,2,FALSE)</f>
        <v>TTO</v>
      </c>
      <c r="C5239" t="s">
        <v>158</v>
      </c>
      <c r="D5239">
        <v>1991</v>
      </c>
      <c r="E5239">
        <v>41.8</v>
      </c>
      <c r="F5239">
        <v>2.6</v>
      </c>
      <c r="G5239">
        <v>44.2</v>
      </c>
      <c r="H5239">
        <v>3.2</v>
      </c>
    </row>
    <row r="5240" spans="1:8" x14ac:dyDescent="0.2">
      <c r="A5240" t="str">
        <f t="shared" si="81"/>
        <v>TTO1992</v>
      </c>
      <c r="B5240" t="str">
        <f>VLOOKUP(C5240,'Country code'!$B$1:$C$992,2,FALSE)</f>
        <v>TTO</v>
      </c>
      <c r="C5240" t="s">
        <v>158</v>
      </c>
      <c r="D5240">
        <v>1992</v>
      </c>
      <c r="E5240">
        <v>41.8</v>
      </c>
      <c r="F5240">
        <v>2.6</v>
      </c>
      <c r="G5240">
        <v>44.2</v>
      </c>
      <c r="H5240">
        <v>3.2</v>
      </c>
    </row>
    <row r="5241" spans="1:8" x14ac:dyDescent="0.2">
      <c r="A5241" t="str">
        <f t="shared" si="81"/>
        <v>TTO1993</v>
      </c>
      <c r="B5241" t="str">
        <f>VLOOKUP(C5241,'Country code'!$B$1:$C$992,2,FALSE)</f>
        <v>TTO</v>
      </c>
      <c r="C5241" t="s">
        <v>158</v>
      </c>
      <c r="D5241">
        <v>1993</v>
      </c>
      <c r="E5241">
        <v>41.8</v>
      </c>
      <c r="F5241">
        <v>2.7</v>
      </c>
      <c r="G5241">
        <v>44.2</v>
      </c>
      <c r="H5241">
        <v>3.3</v>
      </c>
    </row>
    <row r="5242" spans="1:8" x14ac:dyDescent="0.2">
      <c r="A5242" t="str">
        <f t="shared" si="81"/>
        <v>TTO1994</v>
      </c>
      <c r="B5242" t="str">
        <f>VLOOKUP(C5242,'Country code'!$B$1:$C$992,2,FALSE)</f>
        <v>TTO</v>
      </c>
      <c r="C5242" t="s">
        <v>158</v>
      </c>
      <c r="D5242">
        <v>1994</v>
      </c>
      <c r="E5242">
        <v>41.8</v>
      </c>
      <c r="F5242">
        <v>2.7</v>
      </c>
      <c r="G5242">
        <v>44.2</v>
      </c>
      <c r="H5242">
        <v>3.4</v>
      </c>
    </row>
    <row r="5243" spans="1:8" x14ac:dyDescent="0.2">
      <c r="A5243" t="str">
        <f t="shared" ref="A5243:A5306" si="82">B5243&amp;D5243</f>
        <v>TTO1995</v>
      </c>
      <c r="B5243" t="str">
        <f>VLOOKUP(C5243,'Country code'!$B$1:$C$992,2,FALSE)</f>
        <v>TTO</v>
      </c>
      <c r="C5243" t="s">
        <v>158</v>
      </c>
      <c r="D5243">
        <v>1995</v>
      </c>
      <c r="E5243">
        <v>41.8</v>
      </c>
      <c r="F5243">
        <v>2.8</v>
      </c>
      <c r="G5243">
        <v>44.2</v>
      </c>
      <c r="H5243">
        <v>3.4</v>
      </c>
    </row>
    <row r="5244" spans="1:8" x14ac:dyDescent="0.2">
      <c r="A5244" t="str">
        <f t="shared" si="82"/>
        <v>TTO1996</v>
      </c>
      <c r="B5244" t="str">
        <f>VLOOKUP(C5244,'Country code'!$B$1:$C$992,2,FALSE)</f>
        <v>TTO</v>
      </c>
      <c r="C5244" t="s">
        <v>158</v>
      </c>
      <c r="D5244">
        <v>1996</v>
      </c>
      <c r="E5244">
        <v>41.8</v>
      </c>
      <c r="F5244">
        <v>2.8</v>
      </c>
      <c r="G5244">
        <v>44.2</v>
      </c>
      <c r="H5244">
        <v>3.4</v>
      </c>
    </row>
    <row r="5245" spans="1:8" x14ac:dyDescent="0.2">
      <c r="A5245" t="str">
        <f t="shared" si="82"/>
        <v>TTO1997</v>
      </c>
      <c r="B5245" t="str">
        <f>VLOOKUP(C5245,'Country code'!$B$1:$C$992,2,FALSE)</f>
        <v>TTO</v>
      </c>
      <c r="C5245" t="s">
        <v>158</v>
      </c>
      <c r="D5245">
        <v>1997</v>
      </c>
      <c r="E5245">
        <v>41.8</v>
      </c>
      <c r="F5245">
        <v>2.8</v>
      </c>
      <c r="G5245">
        <v>44.1</v>
      </c>
      <c r="H5245">
        <v>3.5</v>
      </c>
    </row>
    <row r="5246" spans="1:8" x14ac:dyDescent="0.2">
      <c r="A5246" t="str">
        <f t="shared" si="82"/>
        <v>TTO1998</v>
      </c>
      <c r="B5246" t="str">
        <f>VLOOKUP(C5246,'Country code'!$B$1:$C$992,2,FALSE)</f>
        <v>TTO</v>
      </c>
      <c r="C5246" t="s">
        <v>158</v>
      </c>
      <c r="D5246">
        <v>1998</v>
      </c>
      <c r="E5246">
        <v>41.8</v>
      </c>
      <c r="F5246">
        <v>2.8</v>
      </c>
      <c r="G5246">
        <v>44.1</v>
      </c>
      <c r="H5246">
        <v>3.5</v>
      </c>
    </row>
    <row r="5247" spans="1:8" x14ac:dyDescent="0.2">
      <c r="A5247" t="str">
        <f t="shared" si="82"/>
        <v>TTO1999</v>
      </c>
      <c r="B5247" t="str">
        <f>VLOOKUP(C5247,'Country code'!$B$1:$C$992,2,FALSE)</f>
        <v>TTO</v>
      </c>
      <c r="C5247" t="s">
        <v>158</v>
      </c>
      <c r="D5247">
        <v>1999</v>
      </c>
      <c r="E5247">
        <v>41.8</v>
      </c>
      <c r="F5247">
        <v>2.9</v>
      </c>
      <c r="G5247">
        <v>44.1</v>
      </c>
      <c r="H5247">
        <v>3.6</v>
      </c>
    </row>
    <row r="5248" spans="1:8" x14ac:dyDescent="0.2">
      <c r="A5248" t="str">
        <f t="shared" si="82"/>
        <v>TTO2000</v>
      </c>
      <c r="B5248" t="str">
        <f>VLOOKUP(C5248,'Country code'!$B$1:$C$992,2,FALSE)</f>
        <v>TTO</v>
      </c>
      <c r="C5248" t="s">
        <v>158</v>
      </c>
      <c r="D5248">
        <v>2000</v>
      </c>
      <c r="E5248">
        <v>41.9</v>
      </c>
      <c r="F5248">
        <v>2.8</v>
      </c>
      <c r="G5248">
        <v>44.2</v>
      </c>
      <c r="H5248">
        <v>3.6</v>
      </c>
    </row>
    <row r="5249" spans="1:8" x14ac:dyDescent="0.2">
      <c r="A5249" t="str">
        <f t="shared" si="82"/>
        <v>TTO2001</v>
      </c>
      <c r="B5249" t="str">
        <f>VLOOKUP(C5249,'Country code'!$B$1:$C$992,2,FALSE)</f>
        <v>TTO</v>
      </c>
      <c r="C5249" t="s">
        <v>158</v>
      </c>
      <c r="D5249">
        <v>2001</v>
      </c>
      <c r="E5249">
        <v>41.9</v>
      </c>
      <c r="F5249">
        <v>2.9</v>
      </c>
      <c r="G5249">
        <v>44.2</v>
      </c>
      <c r="H5249">
        <v>3.7</v>
      </c>
    </row>
    <row r="5250" spans="1:8" x14ac:dyDescent="0.2">
      <c r="A5250" t="str">
        <f t="shared" si="82"/>
        <v>TTO2002</v>
      </c>
      <c r="B5250" t="str">
        <f>VLOOKUP(C5250,'Country code'!$B$1:$C$992,2,FALSE)</f>
        <v>TTO</v>
      </c>
      <c r="C5250" t="s">
        <v>158</v>
      </c>
      <c r="D5250">
        <v>2002</v>
      </c>
      <c r="E5250">
        <v>41.9</v>
      </c>
      <c r="F5250">
        <v>2.9</v>
      </c>
      <c r="G5250">
        <v>44.2</v>
      </c>
      <c r="H5250">
        <v>3.7</v>
      </c>
    </row>
    <row r="5251" spans="1:8" x14ac:dyDescent="0.2">
      <c r="A5251" t="str">
        <f t="shared" si="82"/>
        <v>TTO2003</v>
      </c>
      <c r="B5251" t="str">
        <f>VLOOKUP(C5251,'Country code'!$B$1:$C$992,2,FALSE)</f>
        <v>TTO</v>
      </c>
      <c r="C5251" t="s">
        <v>158</v>
      </c>
      <c r="D5251">
        <v>2003</v>
      </c>
      <c r="E5251">
        <v>41.9</v>
      </c>
      <c r="F5251">
        <v>2.9</v>
      </c>
      <c r="G5251">
        <v>44.2</v>
      </c>
      <c r="H5251">
        <v>3.7</v>
      </c>
    </row>
    <row r="5252" spans="1:8" x14ac:dyDescent="0.2">
      <c r="A5252" t="str">
        <f t="shared" si="82"/>
        <v>TTO2004</v>
      </c>
      <c r="B5252" t="str">
        <f>VLOOKUP(C5252,'Country code'!$B$1:$C$992,2,FALSE)</f>
        <v>TTO</v>
      </c>
      <c r="C5252" t="s">
        <v>158</v>
      </c>
      <c r="D5252">
        <v>2004</v>
      </c>
      <c r="E5252">
        <v>41.9</v>
      </c>
      <c r="F5252">
        <v>2.9</v>
      </c>
      <c r="G5252">
        <v>44.2</v>
      </c>
      <c r="H5252">
        <v>3.6</v>
      </c>
    </row>
    <row r="5253" spans="1:8" x14ac:dyDescent="0.2">
      <c r="A5253" t="str">
        <f t="shared" si="82"/>
        <v>TTO2005</v>
      </c>
      <c r="B5253" t="str">
        <f>VLOOKUP(C5253,'Country code'!$B$1:$C$992,2,FALSE)</f>
        <v>TTO</v>
      </c>
      <c r="C5253" t="s">
        <v>158</v>
      </c>
      <c r="D5253">
        <v>2005</v>
      </c>
      <c r="E5253">
        <v>41.9</v>
      </c>
      <c r="F5253">
        <v>3</v>
      </c>
      <c r="G5253">
        <v>44.2</v>
      </c>
      <c r="H5253">
        <v>3.6</v>
      </c>
    </row>
    <row r="5254" spans="1:8" x14ac:dyDescent="0.2">
      <c r="A5254" t="str">
        <f t="shared" si="82"/>
        <v>TUN1985</v>
      </c>
      <c r="B5254" t="str">
        <f>VLOOKUP(C5254,'Country code'!$B$1:$C$992,2,FALSE)</f>
        <v>TUN</v>
      </c>
      <c r="C5254" t="s">
        <v>141</v>
      </c>
      <c r="D5254">
        <v>1985</v>
      </c>
      <c r="E5254">
        <v>41.8</v>
      </c>
      <c r="F5254">
        <v>2.6</v>
      </c>
      <c r="G5254">
        <v>44.3</v>
      </c>
      <c r="H5254">
        <v>2.8</v>
      </c>
    </row>
    <row r="5255" spans="1:8" x14ac:dyDescent="0.2">
      <c r="A5255" t="str">
        <f t="shared" si="82"/>
        <v>TUN1986</v>
      </c>
      <c r="B5255" t="str">
        <f>VLOOKUP(C5255,'Country code'!$B$1:$C$992,2,FALSE)</f>
        <v>TUN</v>
      </c>
      <c r="C5255" t="s">
        <v>141</v>
      </c>
      <c r="D5255">
        <v>1986</v>
      </c>
      <c r="E5255">
        <v>41.8</v>
      </c>
      <c r="F5255">
        <v>2.7</v>
      </c>
      <c r="G5255">
        <v>44.2</v>
      </c>
      <c r="H5255">
        <v>2.9</v>
      </c>
    </row>
    <row r="5256" spans="1:8" x14ac:dyDescent="0.2">
      <c r="A5256" t="str">
        <f t="shared" si="82"/>
        <v>TUN1987</v>
      </c>
      <c r="B5256" t="str">
        <f>VLOOKUP(C5256,'Country code'!$B$1:$C$992,2,FALSE)</f>
        <v>TUN</v>
      </c>
      <c r="C5256" t="s">
        <v>141</v>
      </c>
      <c r="D5256">
        <v>1987</v>
      </c>
      <c r="E5256">
        <v>41.7</v>
      </c>
      <c r="F5256">
        <v>2.6</v>
      </c>
      <c r="G5256">
        <v>44.2</v>
      </c>
      <c r="H5256">
        <v>2.8</v>
      </c>
    </row>
    <row r="5257" spans="1:8" x14ac:dyDescent="0.2">
      <c r="A5257" t="str">
        <f t="shared" si="82"/>
        <v>TUN1988</v>
      </c>
      <c r="B5257" t="str">
        <f>VLOOKUP(C5257,'Country code'!$B$1:$C$992,2,FALSE)</f>
        <v>TUN</v>
      </c>
      <c r="C5257" t="s">
        <v>141</v>
      </c>
      <c r="D5257">
        <v>1988</v>
      </c>
      <c r="E5257">
        <v>41.7</v>
      </c>
      <c r="F5257">
        <v>2.5</v>
      </c>
      <c r="G5257">
        <v>44.2</v>
      </c>
      <c r="H5257">
        <v>2.7</v>
      </c>
    </row>
    <row r="5258" spans="1:8" x14ac:dyDescent="0.2">
      <c r="A5258" t="str">
        <f t="shared" si="82"/>
        <v>TUN1989</v>
      </c>
      <c r="B5258" t="str">
        <f>VLOOKUP(C5258,'Country code'!$B$1:$C$992,2,FALSE)</f>
        <v>TUN</v>
      </c>
      <c r="C5258" t="s">
        <v>141</v>
      </c>
      <c r="D5258">
        <v>1989</v>
      </c>
      <c r="E5258">
        <v>41.6</v>
      </c>
      <c r="F5258">
        <v>2.5</v>
      </c>
      <c r="G5258">
        <v>44.1</v>
      </c>
      <c r="H5258">
        <v>2.7</v>
      </c>
    </row>
    <row r="5259" spans="1:8" x14ac:dyDescent="0.2">
      <c r="A5259" t="str">
        <f t="shared" si="82"/>
        <v>TUN1990</v>
      </c>
      <c r="B5259" t="str">
        <f>VLOOKUP(C5259,'Country code'!$B$1:$C$992,2,FALSE)</f>
        <v>TUN</v>
      </c>
      <c r="C5259" t="s">
        <v>141</v>
      </c>
      <c r="D5259">
        <v>1990</v>
      </c>
      <c r="E5259">
        <v>41.5</v>
      </c>
      <c r="F5259">
        <v>2.4</v>
      </c>
      <c r="G5259">
        <v>44.1</v>
      </c>
      <c r="H5259">
        <v>2.6</v>
      </c>
    </row>
    <row r="5260" spans="1:8" x14ac:dyDescent="0.2">
      <c r="A5260" t="str">
        <f t="shared" si="82"/>
        <v>TUN1991</v>
      </c>
      <c r="B5260" t="str">
        <f>VLOOKUP(C5260,'Country code'!$B$1:$C$992,2,FALSE)</f>
        <v>TUN</v>
      </c>
      <c r="C5260" t="s">
        <v>141</v>
      </c>
      <c r="D5260">
        <v>1991</v>
      </c>
      <c r="E5260">
        <v>41.5</v>
      </c>
      <c r="F5260">
        <v>2.5</v>
      </c>
      <c r="G5260">
        <v>44</v>
      </c>
      <c r="H5260">
        <v>2.6</v>
      </c>
    </row>
    <row r="5261" spans="1:8" x14ac:dyDescent="0.2">
      <c r="A5261" t="str">
        <f t="shared" si="82"/>
        <v>TUN1992</v>
      </c>
      <c r="B5261" t="str">
        <f>VLOOKUP(C5261,'Country code'!$B$1:$C$992,2,FALSE)</f>
        <v>TUN</v>
      </c>
      <c r="C5261" t="s">
        <v>141</v>
      </c>
      <c r="D5261">
        <v>1992</v>
      </c>
      <c r="E5261">
        <v>41.4</v>
      </c>
      <c r="F5261">
        <v>2.5</v>
      </c>
      <c r="G5261">
        <v>44</v>
      </c>
      <c r="H5261">
        <v>2.6</v>
      </c>
    </row>
    <row r="5262" spans="1:8" x14ac:dyDescent="0.2">
      <c r="A5262" t="str">
        <f t="shared" si="82"/>
        <v>TUN1993</v>
      </c>
      <c r="B5262" t="str">
        <f>VLOOKUP(C5262,'Country code'!$B$1:$C$992,2,FALSE)</f>
        <v>TUN</v>
      </c>
      <c r="C5262" t="s">
        <v>141</v>
      </c>
      <c r="D5262">
        <v>1993</v>
      </c>
      <c r="E5262">
        <v>41.3</v>
      </c>
      <c r="F5262">
        <v>2.5</v>
      </c>
      <c r="G5262">
        <v>44</v>
      </c>
      <c r="H5262">
        <v>2.6</v>
      </c>
    </row>
    <row r="5263" spans="1:8" x14ac:dyDescent="0.2">
      <c r="A5263" t="str">
        <f t="shared" si="82"/>
        <v>TUN1994</v>
      </c>
      <c r="B5263" t="str">
        <f>VLOOKUP(C5263,'Country code'!$B$1:$C$992,2,FALSE)</f>
        <v>TUN</v>
      </c>
      <c r="C5263" t="s">
        <v>141</v>
      </c>
      <c r="D5263">
        <v>1994</v>
      </c>
      <c r="E5263">
        <v>41.3</v>
      </c>
      <c r="F5263">
        <v>2.4</v>
      </c>
      <c r="G5263">
        <v>43.9</v>
      </c>
      <c r="H5263">
        <v>2.6</v>
      </c>
    </row>
    <row r="5264" spans="1:8" x14ac:dyDescent="0.2">
      <c r="A5264" t="str">
        <f t="shared" si="82"/>
        <v>TUN1995</v>
      </c>
      <c r="B5264" t="str">
        <f>VLOOKUP(C5264,'Country code'!$B$1:$C$992,2,FALSE)</f>
        <v>TUN</v>
      </c>
      <c r="C5264" t="s">
        <v>141</v>
      </c>
      <c r="D5264">
        <v>1995</v>
      </c>
      <c r="E5264">
        <v>41.2</v>
      </c>
      <c r="F5264">
        <v>2.4</v>
      </c>
      <c r="G5264">
        <v>43.9</v>
      </c>
      <c r="H5264">
        <v>2.5</v>
      </c>
    </row>
    <row r="5265" spans="1:8" x14ac:dyDescent="0.2">
      <c r="A5265" t="str">
        <f t="shared" si="82"/>
        <v>TUN1996</v>
      </c>
      <c r="B5265" t="str">
        <f>VLOOKUP(C5265,'Country code'!$B$1:$C$992,2,FALSE)</f>
        <v>TUN</v>
      </c>
      <c r="C5265" t="s">
        <v>141</v>
      </c>
      <c r="D5265">
        <v>1996</v>
      </c>
      <c r="E5265">
        <v>41.2</v>
      </c>
      <c r="F5265">
        <v>2.2999999999999998</v>
      </c>
      <c r="G5265">
        <v>43.8</v>
      </c>
      <c r="H5265">
        <v>2.5</v>
      </c>
    </row>
    <row r="5266" spans="1:8" x14ac:dyDescent="0.2">
      <c r="A5266" t="str">
        <f t="shared" si="82"/>
        <v>TUN1997</v>
      </c>
      <c r="B5266" t="str">
        <f>VLOOKUP(C5266,'Country code'!$B$1:$C$992,2,FALSE)</f>
        <v>TUN</v>
      </c>
      <c r="C5266" t="s">
        <v>141</v>
      </c>
      <c r="D5266">
        <v>1997</v>
      </c>
      <c r="E5266">
        <v>41.1</v>
      </c>
      <c r="F5266">
        <v>2.2999999999999998</v>
      </c>
      <c r="G5266">
        <v>43.7</v>
      </c>
      <c r="H5266">
        <v>2.5</v>
      </c>
    </row>
    <row r="5267" spans="1:8" x14ac:dyDescent="0.2">
      <c r="A5267" t="str">
        <f t="shared" si="82"/>
        <v>TUN1998</v>
      </c>
      <c r="B5267" t="str">
        <f>VLOOKUP(C5267,'Country code'!$B$1:$C$992,2,FALSE)</f>
        <v>TUN</v>
      </c>
      <c r="C5267" t="s">
        <v>141</v>
      </c>
      <c r="D5267">
        <v>1998</v>
      </c>
      <c r="E5267">
        <v>41</v>
      </c>
      <c r="F5267">
        <v>2.2999999999999998</v>
      </c>
      <c r="G5267">
        <v>43.6</v>
      </c>
      <c r="H5267">
        <v>2.5</v>
      </c>
    </row>
    <row r="5268" spans="1:8" x14ac:dyDescent="0.2">
      <c r="A5268" t="str">
        <f t="shared" si="82"/>
        <v>TUN1999</v>
      </c>
      <c r="B5268" t="str">
        <f>VLOOKUP(C5268,'Country code'!$B$1:$C$992,2,FALSE)</f>
        <v>TUN</v>
      </c>
      <c r="C5268" t="s">
        <v>141</v>
      </c>
      <c r="D5268">
        <v>1999</v>
      </c>
      <c r="E5268">
        <v>41</v>
      </c>
      <c r="F5268">
        <v>2.2999999999999998</v>
      </c>
      <c r="G5268">
        <v>43.6</v>
      </c>
      <c r="H5268">
        <v>2.5</v>
      </c>
    </row>
    <row r="5269" spans="1:8" x14ac:dyDescent="0.2">
      <c r="A5269" t="str">
        <f t="shared" si="82"/>
        <v>TUN2000</v>
      </c>
      <c r="B5269" t="str">
        <f>VLOOKUP(C5269,'Country code'!$B$1:$C$992,2,FALSE)</f>
        <v>TUN</v>
      </c>
      <c r="C5269" t="s">
        <v>141</v>
      </c>
      <c r="D5269">
        <v>2000</v>
      </c>
      <c r="E5269">
        <v>40.9</v>
      </c>
      <c r="F5269">
        <v>2.2000000000000002</v>
      </c>
      <c r="G5269">
        <v>43.5</v>
      </c>
      <c r="H5269">
        <v>2.4</v>
      </c>
    </row>
    <row r="5270" spans="1:8" x14ac:dyDescent="0.2">
      <c r="A5270" t="str">
        <f t="shared" si="82"/>
        <v>TUN2001</v>
      </c>
      <c r="B5270" t="str">
        <f>VLOOKUP(C5270,'Country code'!$B$1:$C$992,2,FALSE)</f>
        <v>TUN</v>
      </c>
      <c r="C5270" t="s">
        <v>141</v>
      </c>
      <c r="D5270">
        <v>2001</v>
      </c>
      <c r="E5270">
        <v>40.799999999999997</v>
      </c>
      <c r="F5270">
        <v>2.2000000000000002</v>
      </c>
      <c r="G5270">
        <v>43.4</v>
      </c>
      <c r="H5270">
        <v>2.2999999999999998</v>
      </c>
    </row>
    <row r="5271" spans="1:8" x14ac:dyDescent="0.2">
      <c r="A5271" t="str">
        <f t="shared" si="82"/>
        <v>TUN2002</v>
      </c>
      <c r="B5271" t="str">
        <f>VLOOKUP(C5271,'Country code'!$B$1:$C$992,2,FALSE)</f>
        <v>TUN</v>
      </c>
      <c r="C5271" t="s">
        <v>141</v>
      </c>
      <c r="D5271">
        <v>2002</v>
      </c>
      <c r="E5271">
        <v>40.700000000000003</v>
      </c>
      <c r="F5271">
        <v>2.2000000000000002</v>
      </c>
      <c r="G5271">
        <v>43.2</v>
      </c>
      <c r="H5271">
        <v>2.2999999999999998</v>
      </c>
    </row>
    <row r="5272" spans="1:8" x14ac:dyDescent="0.2">
      <c r="A5272" t="str">
        <f t="shared" si="82"/>
        <v>TUN2003</v>
      </c>
      <c r="B5272" t="str">
        <f>VLOOKUP(C5272,'Country code'!$B$1:$C$992,2,FALSE)</f>
        <v>TUN</v>
      </c>
      <c r="C5272" t="s">
        <v>141</v>
      </c>
      <c r="D5272">
        <v>2003</v>
      </c>
      <c r="E5272">
        <v>40.6</v>
      </c>
      <c r="F5272">
        <v>2.1</v>
      </c>
      <c r="G5272">
        <v>43.1</v>
      </c>
      <c r="H5272">
        <v>2.2999999999999998</v>
      </c>
    </row>
    <row r="5273" spans="1:8" x14ac:dyDescent="0.2">
      <c r="A5273" t="str">
        <f t="shared" si="82"/>
        <v>TUN2004</v>
      </c>
      <c r="B5273" t="str">
        <f>VLOOKUP(C5273,'Country code'!$B$1:$C$992,2,FALSE)</f>
        <v>TUN</v>
      </c>
      <c r="C5273" t="s">
        <v>141</v>
      </c>
      <c r="D5273">
        <v>2004</v>
      </c>
      <c r="E5273">
        <v>40.5</v>
      </c>
      <c r="F5273">
        <v>2.1</v>
      </c>
      <c r="G5273">
        <v>43</v>
      </c>
      <c r="H5273">
        <v>2.2000000000000002</v>
      </c>
    </row>
    <row r="5274" spans="1:8" x14ac:dyDescent="0.2">
      <c r="A5274" t="str">
        <f t="shared" si="82"/>
        <v>TUN2005</v>
      </c>
      <c r="B5274" t="str">
        <f>VLOOKUP(C5274,'Country code'!$B$1:$C$992,2,FALSE)</f>
        <v>TUN</v>
      </c>
      <c r="C5274" t="s">
        <v>141</v>
      </c>
      <c r="D5274">
        <v>2005</v>
      </c>
      <c r="E5274">
        <v>40.4</v>
      </c>
      <c r="F5274">
        <v>2</v>
      </c>
      <c r="G5274">
        <v>42.9</v>
      </c>
      <c r="H5274">
        <v>2.1</v>
      </c>
    </row>
    <row r="5275" spans="1:8" x14ac:dyDescent="0.2">
      <c r="A5275" t="str">
        <f t="shared" si="82"/>
        <v>TUN2006</v>
      </c>
      <c r="B5275" t="str">
        <f>VLOOKUP(C5275,'Country code'!$B$1:$C$992,2,FALSE)</f>
        <v>TUN</v>
      </c>
      <c r="C5275" t="s">
        <v>141</v>
      </c>
      <c r="D5275">
        <v>2006</v>
      </c>
      <c r="E5275">
        <v>40.200000000000003</v>
      </c>
      <c r="F5275">
        <v>2</v>
      </c>
      <c r="G5275">
        <v>42.7</v>
      </c>
      <c r="H5275">
        <v>2.2000000000000002</v>
      </c>
    </row>
    <row r="5276" spans="1:8" x14ac:dyDescent="0.2">
      <c r="A5276" t="str">
        <f t="shared" si="82"/>
        <v>TUN2007</v>
      </c>
      <c r="B5276" t="str">
        <f>VLOOKUP(C5276,'Country code'!$B$1:$C$992,2,FALSE)</f>
        <v>TUN</v>
      </c>
      <c r="C5276" t="s">
        <v>141</v>
      </c>
      <c r="D5276">
        <v>2007</v>
      </c>
      <c r="E5276">
        <v>40</v>
      </c>
      <c r="F5276">
        <v>2.1</v>
      </c>
      <c r="G5276">
        <v>42.5</v>
      </c>
      <c r="H5276">
        <v>2.1</v>
      </c>
    </row>
    <row r="5277" spans="1:8" x14ac:dyDescent="0.2">
      <c r="A5277" t="str">
        <f t="shared" si="82"/>
        <v>TUN2008</v>
      </c>
      <c r="B5277" t="str">
        <f>VLOOKUP(C5277,'Country code'!$B$1:$C$992,2,FALSE)</f>
        <v>TUN</v>
      </c>
      <c r="C5277" t="s">
        <v>141</v>
      </c>
      <c r="D5277">
        <v>2008</v>
      </c>
      <c r="E5277">
        <v>39.799999999999997</v>
      </c>
      <c r="F5277">
        <v>2.1</v>
      </c>
      <c r="G5277">
        <v>42.3</v>
      </c>
      <c r="H5277">
        <v>2.2000000000000002</v>
      </c>
    </row>
    <row r="5278" spans="1:8" x14ac:dyDescent="0.2">
      <c r="A5278" t="str">
        <f t="shared" si="82"/>
        <v>TUN2009</v>
      </c>
      <c r="B5278" t="str">
        <f>VLOOKUP(C5278,'Country code'!$B$1:$C$992,2,FALSE)</f>
        <v>TUN</v>
      </c>
      <c r="C5278" t="s">
        <v>141</v>
      </c>
      <c r="D5278">
        <v>2009</v>
      </c>
      <c r="E5278">
        <v>39.6</v>
      </c>
      <c r="F5278">
        <v>2.1</v>
      </c>
      <c r="G5278">
        <v>42</v>
      </c>
      <c r="H5278">
        <v>2.2000000000000002</v>
      </c>
    </row>
    <row r="5279" spans="1:8" x14ac:dyDescent="0.2">
      <c r="A5279" t="str">
        <f t="shared" si="82"/>
        <v>TUN2010</v>
      </c>
      <c r="B5279" t="str">
        <f>VLOOKUP(C5279,'Country code'!$B$1:$C$992,2,FALSE)</f>
        <v>TUN</v>
      </c>
      <c r="C5279" t="s">
        <v>141</v>
      </c>
      <c r="D5279">
        <v>2010</v>
      </c>
      <c r="E5279">
        <v>39.4</v>
      </c>
      <c r="F5279">
        <v>2</v>
      </c>
      <c r="G5279">
        <v>41.9</v>
      </c>
      <c r="H5279">
        <v>2.1</v>
      </c>
    </row>
    <row r="5280" spans="1:8" x14ac:dyDescent="0.2">
      <c r="A5280" t="str">
        <f t="shared" si="82"/>
        <v>TUN2011</v>
      </c>
      <c r="B5280" t="str">
        <f>VLOOKUP(C5280,'Country code'!$B$1:$C$992,2,FALSE)</f>
        <v>TUN</v>
      </c>
      <c r="C5280" t="s">
        <v>141</v>
      </c>
      <c r="D5280">
        <v>2011</v>
      </c>
      <c r="E5280">
        <v>39.299999999999997</v>
      </c>
      <c r="F5280">
        <v>2.1</v>
      </c>
      <c r="G5280">
        <v>41.7</v>
      </c>
      <c r="H5280">
        <v>2.2999999999999998</v>
      </c>
    </row>
    <row r="5281" spans="1:12" x14ac:dyDescent="0.2">
      <c r="A5281" t="str">
        <f t="shared" si="82"/>
        <v>TUN2012</v>
      </c>
      <c r="B5281" t="str">
        <f>VLOOKUP(C5281,'Country code'!$B$1:$C$992,2,FALSE)</f>
        <v>TUN</v>
      </c>
      <c r="C5281" t="s">
        <v>141</v>
      </c>
      <c r="D5281">
        <v>2012</v>
      </c>
      <c r="E5281">
        <v>39.1</v>
      </c>
      <c r="F5281">
        <v>2.2000000000000002</v>
      </c>
      <c r="G5281">
        <v>41.5</v>
      </c>
      <c r="H5281">
        <v>2.4</v>
      </c>
    </row>
    <row r="5282" spans="1:12" x14ac:dyDescent="0.2">
      <c r="A5282" t="str">
        <f t="shared" si="82"/>
        <v>TUN2013</v>
      </c>
      <c r="B5282" t="str">
        <f>VLOOKUP(C5282,'Country code'!$B$1:$C$992,2,FALSE)</f>
        <v>TUN</v>
      </c>
      <c r="C5282" t="s">
        <v>141</v>
      </c>
      <c r="D5282">
        <v>2013</v>
      </c>
      <c r="E5282">
        <v>39</v>
      </c>
      <c r="F5282">
        <v>2.2999999999999998</v>
      </c>
      <c r="G5282">
        <v>41.3</v>
      </c>
      <c r="H5282">
        <v>2.5</v>
      </c>
    </row>
    <row r="5283" spans="1:12" x14ac:dyDescent="0.2">
      <c r="A5283" t="str">
        <f t="shared" si="82"/>
        <v>TUN2014</v>
      </c>
      <c r="B5283" t="str">
        <f>VLOOKUP(C5283,'Country code'!$B$1:$C$992,2,FALSE)</f>
        <v>TUN</v>
      </c>
      <c r="C5283" t="s">
        <v>141</v>
      </c>
      <c r="D5283">
        <v>2014</v>
      </c>
      <c r="E5283">
        <v>38.9</v>
      </c>
      <c r="F5283">
        <v>2.4</v>
      </c>
      <c r="G5283">
        <v>41.2</v>
      </c>
      <c r="H5283">
        <v>2.7</v>
      </c>
    </row>
    <row r="5284" spans="1:12" x14ac:dyDescent="0.2">
      <c r="A5284" t="str">
        <f t="shared" si="82"/>
        <v>TUN2015</v>
      </c>
      <c r="B5284" t="str">
        <f>VLOOKUP(C5284,'Country code'!$B$1:$C$992,2,FALSE)</f>
        <v>TUN</v>
      </c>
      <c r="C5284" t="s">
        <v>141</v>
      </c>
      <c r="D5284">
        <v>2015</v>
      </c>
      <c r="E5284">
        <v>38.799999999999997</v>
      </c>
      <c r="F5284">
        <v>2.6</v>
      </c>
      <c r="G5284">
        <v>41.1</v>
      </c>
      <c r="H5284">
        <v>2.8</v>
      </c>
    </row>
    <row r="5285" spans="1:12" x14ac:dyDescent="0.2">
      <c r="A5285" t="str">
        <f t="shared" si="82"/>
        <v>TUR1987</v>
      </c>
      <c r="B5285" t="str">
        <f>VLOOKUP(C5285,'Country code'!$B$1:$C$992,2,FALSE)</f>
        <v>TUR</v>
      </c>
      <c r="C5285" t="s">
        <v>142</v>
      </c>
      <c r="D5285">
        <v>1987</v>
      </c>
      <c r="E5285">
        <v>41.7</v>
      </c>
      <c r="F5285">
        <v>2</v>
      </c>
      <c r="G5285">
        <v>45.5</v>
      </c>
      <c r="H5285">
        <v>2.8</v>
      </c>
      <c r="I5285">
        <v>3.8</v>
      </c>
      <c r="J5285">
        <v>3.4</v>
      </c>
      <c r="K5285">
        <v>8.4</v>
      </c>
      <c r="L5285">
        <v>4.4000000000000004</v>
      </c>
    </row>
    <row r="5286" spans="1:12" x14ac:dyDescent="0.2">
      <c r="A5286" t="str">
        <f t="shared" si="82"/>
        <v>TUR1988</v>
      </c>
      <c r="B5286" t="str">
        <f>VLOOKUP(C5286,'Country code'!$B$1:$C$992,2,FALSE)</f>
        <v>TUR</v>
      </c>
      <c r="C5286" t="s">
        <v>142</v>
      </c>
      <c r="D5286">
        <v>1988</v>
      </c>
      <c r="E5286">
        <v>41.9</v>
      </c>
      <c r="F5286">
        <v>2</v>
      </c>
      <c r="G5286">
        <v>45.6</v>
      </c>
      <c r="H5286">
        <v>2.8</v>
      </c>
      <c r="I5286">
        <v>3.7</v>
      </c>
      <c r="J5286">
        <v>3.4</v>
      </c>
      <c r="K5286">
        <v>8.1</v>
      </c>
      <c r="L5286">
        <v>4.4000000000000004</v>
      </c>
    </row>
    <row r="5287" spans="1:12" x14ac:dyDescent="0.2">
      <c r="A5287" t="str">
        <f t="shared" si="82"/>
        <v>TUR1989</v>
      </c>
      <c r="B5287" t="str">
        <f>VLOOKUP(C5287,'Country code'!$B$1:$C$992,2,FALSE)</f>
        <v>TUR</v>
      </c>
      <c r="C5287" t="s">
        <v>142</v>
      </c>
      <c r="D5287">
        <v>1989</v>
      </c>
      <c r="E5287">
        <v>42</v>
      </c>
      <c r="F5287">
        <v>2.1</v>
      </c>
      <c r="G5287">
        <v>45.7</v>
      </c>
      <c r="H5287">
        <v>2.9</v>
      </c>
      <c r="I5287">
        <v>3.7</v>
      </c>
      <c r="J5287">
        <v>3.6</v>
      </c>
      <c r="K5287">
        <v>8.1</v>
      </c>
      <c r="L5287">
        <v>4.5999999999999996</v>
      </c>
    </row>
    <row r="5288" spans="1:12" x14ac:dyDescent="0.2">
      <c r="A5288" t="str">
        <f t="shared" si="82"/>
        <v>TUR1990</v>
      </c>
      <c r="B5288" t="str">
        <f>VLOOKUP(C5288,'Country code'!$B$1:$C$992,2,FALSE)</f>
        <v>TUR</v>
      </c>
      <c r="C5288" t="s">
        <v>142</v>
      </c>
      <c r="D5288">
        <v>1990</v>
      </c>
      <c r="E5288">
        <v>42.2</v>
      </c>
      <c r="F5288">
        <v>2.1</v>
      </c>
      <c r="G5288">
        <v>45.8</v>
      </c>
      <c r="H5288">
        <v>2.8</v>
      </c>
      <c r="I5288">
        <v>3.6</v>
      </c>
      <c r="J5288">
        <v>3.5</v>
      </c>
      <c r="K5288">
        <v>7.9</v>
      </c>
      <c r="L5288">
        <v>4.5</v>
      </c>
    </row>
    <row r="5289" spans="1:12" x14ac:dyDescent="0.2">
      <c r="A5289" t="str">
        <f t="shared" si="82"/>
        <v>TUR1991</v>
      </c>
      <c r="B5289" t="str">
        <f>VLOOKUP(C5289,'Country code'!$B$1:$C$992,2,FALSE)</f>
        <v>TUR</v>
      </c>
      <c r="C5289" t="s">
        <v>142</v>
      </c>
      <c r="D5289">
        <v>1991</v>
      </c>
      <c r="E5289">
        <v>42.3</v>
      </c>
      <c r="F5289">
        <v>2.1</v>
      </c>
      <c r="G5289">
        <v>46</v>
      </c>
      <c r="H5289">
        <v>2.8</v>
      </c>
      <c r="I5289">
        <v>3.7</v>
      </c>
      <c r="J5289">
        <v>3.5</v>
      </c>
      <c r="K5289">
        <v>8</v>
      </c>
      <c r="L5289">
        <v>4.5</v>
      </c>
    </row>
    <row r="5290" spans="1:12" x14ac:dyDescent="0.2">
      <c r="A5290" t="str">
        <f t="shared" si="82"/>
        <v>TUR1992</v>
      </c>
      <c r="B5290" t="str">
        <f>VLOOKUP(C5290,'Country code'!$B$1:$C$992,2,FALSE)</f>
        <v>TUR</v>
      </c>
      <c r="C5290" t="s">
        <v>142</v>
      </c>
      <c r="D5290">
        <v>1992</v>
      </c>
      <c r="E5290">
        <v>42.4</v>
      </c>
      <c r="F5290">
        <v>2.1</v>
      </c>
      <c r="G5290">
        <v>46.1</v>
      </c>
      <c r="H5290">
        <v>2.7</v>
      </c>
      <c r="I5290">
        <v>3.7</v>
      </c>
      <c r="J5290">
        <v>3.4</v>
      </c>
      <c r="K5290">
        <v>8</v>
      </c>
      <c r="L5290">
        <v>4.3</v>
      </c>
    </row>
    <row r="5291" spans="1:12" x14ac:dyDescent="0.2">
      <c r="A5291" t="str">
        <f t="shared" si="82"/>
        <v>TUR1993</v>
      </c>
      <c r="B5291" t="str">
        <f>VLOOKUP(C5291,'Country code'!$B$1:$C$992,2,FALSE)</f>
        <v>TUR</v>
      </c>
      <c r="C5291" t="s">
        <v>142</v>
      </c>
      <c r="D5291">
        <v>1993</v>
      </c>
      <c r="E5291">
        <v>42.6</v>
      </c>
      <c r="F5291">
        <v>2</v>
      </c>
      <c r="G5291">
        <v>46.2</v>
      </c>
      <c r="H5291">
        <v>2.7</v>
      </c>
      <c r="I5291">
        <v>3.6</v>
      </c>
      <c r="J5291">
        <v>3.4</v>
      </c>
      <c r="K5291">
        <v>7.8</v>
      </c>
      <c r="L5291">
        <v>4.3</v>
      </c>
    </row>
    <row r="5292" spans="1:12" x14ac:dyDescent="0.2">
      <c r="A5292" t="str">
        <f t="shared" si="82"/>
        <v>TUR1994</v>
      </c>
      <c r="B5292" t="str">
        <f>VLOOKUP(C5292,'Country code'!$B$1:$C$992,2,FALSE)</f>
        <v>TUR</v>
      </c>
      <c r="C5292" t="s">
        <v>142</v>
      </c>
      <c r="D5292">
        <v>1994</v>
      </c>
      <c r="E5292">
        <v>42.7</v>
      </c>
      <c r="F5292">
        <v>2</v>
      </c>
      <c r="G5292">
        <v>46.3</v>
      </c>
      <c r="H5292">
        <v>2.7</v>
      </c>
      <c r="I5292">
        <v>3.6</v>
      </c>
      <c r="J5292">
        <v>3.4</v>
      </c>
      <c r="K5292">
        <v>7.8</v>
      </c>
      <c r="L5292">
        <v>4.3</v>
      </c>
    </row>
    <row r="5293" spans="1:12" x14ac:dyDescent="0.2">
      <c r="A5293" t="str">
        <f t="shared" si="82"/>
        <v>TUR1995</v>
      </c>
      <c r="B5293" t="str">
        <f>VLOOKUP(C5293,'Country code'!$B$1:$C$992,2,FALSE)</f>
        <v>TUR</v>
      </c>
      <c r="C5293" t="s">
        <v>142</v>
      </c>
      <c r="D5293">
        <v>1995</v>
      </c>
      <c r="E5293">
        <v>42.6</v>
      </c>
      <c r="F5293">
        <v>2</v>
      </c>
      <c r="G5293">
        <v>46.2</v>
      </c>
      <c r="H5293">
        <v>2.7</v>
      </c>
      <c r="I5293">
        <v>3.6</v>
      </c>
      <c r="J5293">
        <v>3.4</v>
      </c>
      <c r="K5293">
        <v>7.8</v>
      </c>
      <c r="L5293">
        <v>4.3</v>
      </c>
    </row>
    <row r="5294" spans="1:12" x14ac:dyDescent="0.2">
      <c r="A5294" t="str">
        <f t="shared" si="82"/>
        <v>TUR1996</v>
      </c>
      <c r="B5294" t="str">
        <f>VLOOKUP(C5294,'Country code'!$B$1:$C$992,2,FALSE)</f>
        <v>TUR</v>
      </c>
      <c r="C5294" t="s">
        <v>142</v>
      </c>
      <c r="D5294">
        <v>1996</v>
      </c>
      <c r="E5294">
        <v>42.5</v>
      </c>
      <c r="F5294">
        <v>2</v>
      </c>
      <c r="G5294">
        <v>46.2</v>
      </c>
      <c r="H5294">
        <v>2.7</v>
      </c>
      <c r="I5294">
        <v>3.7</v>
      </c>
      <c r="J5294">
        <v>3.4</v>
      </c>
      <c r="K5294">
        <v>8</v>
      </c>
      <c r="L5294">
        <v>4.3</v>
      </c>
    </row>
    <row r="5295" spans="1:12" x14ac:dyDescent="0.2">
      <c r="A5295" t="str">
        <f t="shared" si="82"/>
        <v>TUR1997</v>
      </c>
      <c r="B5295" t="str">
        <f>VLOOKUP(C5295,'Country code'!$B$1:$C$992,2,FALSE)</f>
        <v>TUR</v>
      </c>
      <c r="C5295" t="s">
        <v>142</v>
      </c>
      <c r="D5295">
        <v>1997</v>
      </c>
      <c r="E5295">
        <v>42.4</v>
      </c>
      <c r="F5295">
        <v>2</v>
      </c>
      <c r="G5295">
        <v>46.1</v>
      </c>
      <c r="H5295">
        <v>2.6</v>
      </c>
      <c r="I5295">
        <v>3.7</v>
      </c>
      <c r="J5295">
        <v>3.3</v>
      </c>
      <c r="K5295">
        <v>8</v>
      </c>
      <c r="L5295">
        <v>4.2</v>
      </c>
    </row>
    <row r="5296" spans="1:12" x14ac:dyDescent="0.2">
      <c r="A5296" t="str">
        <f t="shared" si="82"/>
        <v>TUR1998</v>
      </c>
      <c r="B5296" t="str">
        <f>VLOOKUP(C5296,'Country code'!$B$1:$C$992,2,FALSE)</f>
        <v>TUR</v>
      </c>
      <c r="C5296" t="s">
        <v>142</v>
      </c>
      <c r="D5296">
        <v>1998</v>
      </c>
      <c r="E5296">
        <v>42.3</v>
      </c>
      <c r="F5296">
        <v>2</v>
      </c>
      <c r="G5296">
        <v>46</v>
      </c>
      <c r="H5296">
        <v>2.6</v>
      </c>
      <c r="I5296">
        <v>3.7</v>
      </c>
      <c r="J5296">
        <v>3.3</v>
      </c>
      <c r="K5296">
        <v>8</v>
      </c>
      <c r="L5296">
        <v>4.2</v>
      </c>
    </row>
    <row r="5297" spans="1:12" x14ac:dyDescent="0.2">
      <c r="A5297" t="str">
        <f t="shared" si="82"/>
        <v>TUR1999</v>
      </c>
      <c r="B5297" t="str">
        <f>VLOOKUP(C5297,'Country code'!$B$1:$C$992,2,FALSE)</f>
        <v>TUR</v>
      </c>
      <c r="C5297" t="s">
        <v>142</v>
      </c>
      <c r="D5297">
        <v>1999</v>
      </c>
      <c r="E5297">
        <v>42.2</v>
      </c>
      <c r="F5297">
        <v>2</v>
      </c>
      <c r="G5297">
        <v>45.9</v>
      </c>
      <c r="H5297">
        <v>2.5</v>
      </c>
      <c r="I5297">
        <v>3.7</v>
      </c>
      <c r="J5297">
        <v>3.2</v>
      </c>
      <c r="K5297">
        <v>8.1</v>
      </c>
      <c r="L5297">
        <v>4.0999999999999996</v>
      </c>
    </row>
    <row r="5298" spans="1:12" x14ac:dyDescent="0.2">
      <c r="A5298" t="str">
        <f t="shared" si="82"/>
        <v>TUR2000</v>
      </c>
      <c r="B5298" t="str">
        <f>VLOOKUP(C5298,'Country code'!$B$1:$C$992,2,FALSE)</f>
        <v>TUR</v>
      </c>
      <c r="C5298" t="s">
        <v>142</v>
      </c>
      <c r="D5298">
        <v>2000</v>
      </c>
      <c r="E5298">
        <v>42.1</v>
      </c>
      <c r="F5298">
        <v>1.8</v>
      </c>
      <c r="G5298">
        <v>45.8</v>
      </c>
      <c r="H5298">
        <v>2.4</v>
      </c>
      <c r="I5298">
        <v>3.7</v>
      </c>
      <c r="J5298">
        <v>3</v>
      </c>
      <c r="K5298">
        <v>8.1</v>
      </c>
      <c r="L5298">
        <v>3.8</v>
      </c>
    </row>
    <row r="5299" spans="1:12" x14ac:dyDescent="0.2">
      <c r="A5299" t="str">
        <f t="shared" si="82"/>
        <v>TUR2001</v>
      </c>
      <c r="B5299" t="str">
        <f>VLOOKUP(C5299,'Country code'!$B$1:$C$992,2,FALSE)</f>
        <v>TUR</v>
      </c>
      <c r="C5299" t="s">
        <v>142</v>
      </c>
      <c r="D5299">
        <v>2001</v>
      </c>
      <c r="E5299">
        <v>42</v>
      </c>
      <c r="F5299">
        <v>1.7</v>
      </c>
      <c r="G5299">
        <v>45.8</v>
      </c>
      <c r="H5299">
        <v>2.2999999999999998</v>
      </c>
      <c r="I5299">
        <v>3.8</v>
      </c>
      <c r="J5299">
        <v>2.9</v>
      </c>
      <c r="K5299">
        <v>8.3000000000000007</v>
      </c>
      <c r="L5299">
        <v>3.7</v>
      </c>
    </row>
    <row r="5300" spans="1:12" x14ac:dyDescent="0.2">
      <c r="A5300" t="str">
        <f t="shared" si="82"/>
        <v>TUR2002</v>
      </c>
      <c r="B5300" t="str">
        <f>VLOOKUP(C5300,'Country code'!$B$1:$C$992,2,FALSE)</f>
        <v>TUR</v>
      </c>
      <c r="C5300" t="s">
        <v>142</v>
      </c>
      <c r="D5300">
        <v>2002</v>
      </c>
      <c r="E5300">
        <v>41.9</v>
      </c>
      <c r="F5300">
        <v>1.7</v>
      </c>
      <c r="G5300">
        <v>45.7</v>
      </c>
      <c r="H5300">
        <v>2.2000000000000002</v>
      </c>
      <c r="I5300">
        <v>3.8</v>
      </c>
      <c r="J5300">
        <v>2.8</v>
      </c>
      <c r="K5300">
        <v>8.3000000000000007</v>
      </c>
      <c r="L5300">
        <v>3.6</v>
      </c>
    </row>
    <row r="5301" spans="1:12" x14ac:dyDescent="0.2">
      <c r="A5301" t="str">
        <f t="shared" si="82"/>
        <v>TUR2003</v>
      </c>
      <c r="B5301" t="str">
        <f>VLOOKUP(C5301,'Country code'!$B$1:$C$992,2,FALSE)</f>
        <v>TUR</v>
      </c>
      <c r="C5301" t="s">
        <v>142</v>
      </c>
      <c r="D5301">
        <v>2003</v>
      </c>
      <c r="E5301">
        <v>41.8</v>
      </c>
      <c r="F5301">
        <v>1.6</v>
      </c>
      <c r="G5301">
        <v>45.6</v>
      </c>
      <c r="H5301">
        <v>2.2000000000000002</v>
      </c>
      <c r="I5301">
        <v>3.8</v>
      </c>
      <c r="J5301">
        <v>2.7</v>
      </c>
      <c r="K5301">
        <v>8.3000000000000007</v>
      </c>
      <c r="L5301">
        <v>3.5</v>
      </c>
    </row>
    <row r="5302" spans="1:12" x14ac:dyDescent="0.2">
      <c r="A5302" t="str">
        <f t="shared" si="82"/>
        <v>TUR2004</v>
      </c>
      <c r="B5302" t="str">
        <f>VLOOKUP(C5302,'Country code'!$B$1:$C$992,2,FALSE)</f>
        <v>TUR</v>
      </c>
      <c r="C5302" t="s">
        <v>142</v>
      </c>
      <c r="D5302">
        <v>2004</v>
      </c>
      <c r="E5302">
        <v>41.6</v>
      </c>
      <c r="F5302">
        <v>1.5</v>
      </c>
      <c r="G5302">
        <v>45.5</v>
      </c>
      <c r="H5302">
        <v>2.1</v>
      </c>
      <c r="I5302">
        <v>3.9</v>
      </c>
      <c r="J5302">
        <v>2.6</v>
      </c>
      <c r="K5302">
        <v>8.6</v>
      </c>
      <c r="L5302">
        <v>3.3</v>
      </c>
    </row>
    <row r="5303" spans="1:12" x14ac:dyDescent="0.2">
      <c r="A5303" t="str">
        <f t="shared" si="82"/>
        <v>TUR2005</v>
      </c>
      <c r="B5303" t="str">
        <f>VLOOKUP(C5303,'Country code'!$B$1:$C$992,2,FALSE)</f>
        <v>TUR</v>
      </c>
      <c r="C5303" t="s">
        <v>142</v>
      </c>
      <c r="D5303">
        <v>2005</v>
      </c>
      <c r="E5303">
        <v>41.4</v>
      </c>
      <c r="F5303">
        <v>1.4</v>
      </c>
      <c r="G5303">
        <v>45.4</v>
      </c>
      <c r="H5303">
        <v>2</v>
      </c>
      <c r="I5303">
        <v>4</v>
      </c>
      <c r="J5303">
        <v>2.4</v>
      </c>
      <c r="K5303">
        <v>8.8000000000000007</v>
      </c>
      <c r="L5303">
        <v>3.1</v>
      </c>
    </row>
    <row r="5304" spans="1:12" x14ac:dyDescent="0.2">
      <c r="A5304" t="str">
        <f t="shared" si="82"/>
        <v>TUR2006</v>
      </c>
      <c r="B5304" t="str">
        <f>VLOOKUP(C5304,'Country code'!$B$1:$C$992,2,FALSE)</f>
        <v>TUR</v>
      </c>
      <c r="C5304" t="s">
        <v>142</v>
      </c>
      <c r="D5304">
        <v>2006</v>
      </c>
      <c r="E5304">
        <v>41.1</v>
      </c>
      <c r="F5304">
        <v>1.3</v>
      </c>
      <c r="G5304">
        <v>45.2</v>
      </c>
      <c r="H5304">
        <v>1.9</v>
      </c>
      <c r="I5304">
        <v>4.0999999999999996</v>
      </c>
      <c r="J5304">
        <v>2.2999999999999998</v>
      </c>
      <c r="K5304">
        <v>9.1</v>
      </c>
      <c r="L5304">
        <v>3</v>
      </c>
    </row>
    <row r="5305" spans="1:12" x14ac:dyDescent="0.2">
      <c r="A5305" t="str">
        <f t="shared" si="82"/>
        <v>TUR2007</v>
      </c>
      <c r="B5305" t="str">
        <f>VLOOKUP(C5305,'Country code'!$B$1:$C$992,2,FALSE)</f>
        <v>TUR</v>
      </c>
      <c r="C5305" t="s">
        <v>142</v>
      </c>
      <c r="D5305">
        <v>2007</v>
      </c>
      <c r="E5305">
        <v>40.700000000000003</v>
      </c>
      <c r="F5305">
        <v>1.3</v>
      </c>
      <c r="G5305">
        <v>45</v>
      </c>
      <c r="H5305">
        <v>1.8</v>
      </c>
      <c r="I5305">
        <v>4.3</v>
      </c>
      <c r="J5305">
        <v>2.2000000000000002</v>
      </c>
      <c r="K5305">
        <v>9.6</v>
      </c>
      <c r="L5305">
        <v>2.8</v>
      </c>
    </row>
    <row r="5306" spans="1:12" x14ac:dyDescent="0.2">
      <c r="A5306" t="str">
        <f t="shared" si="82"/>
        <v>TUR2008</v>
      </c>
      <c r="B5306" t="str">
        <f>VLOOKUP(C5306,'Country code'!$B$1:$C$992,2,FALSE)</f>
        <v>TUR</v>
      </c>
      <c r="C5306" t="s">
        <v>142</v>
      </c>
      <c r="D5306">
        <v>2008</v>
      </c>
      <c r="E5306">
        <v>40.5</v>
      </c>
      <c r="F5306">
        <v>1.2</v>
      </c>
      <c r="G5306">
        <v>44.9</v>
      </c>
      <c r="H5306">
        <v>1.7</v>
      </c>
      <c r="I5306">
        <v>4.4000000000000004</v>
      </c>
      <c r="J5306">
        <v>2.1</v>
      </c>
      <c r="K5306">
        <v>9.8000000000000007</v>
      </c>
      <c r="L5306">
        <v>2.7</v>
      </c>
    </row>
    <row r="5307" spans="1:12" x14ac:dyDescent="0.2">
      <c r="A5307" t="str">
        <f t="shared" ref="A5307:A5370" si="83">B5307&amp;D5307</f>
        <v>TUR2009</v>
      </c>
      <c r="B5307" t="str">
        <f>VLOOKUP(C5307,'Country code'!$B$1:$C$992,2,FALSE)</f>
        <v>TUR</v>
      </c>
      <c r="C5307" t="s">
        <v>142</v>
      </c>
      <c r="D5307">
        <v>2009</v>
      </c>
      <c r="E5307">
        <v>40.299999999999997</v>
      </c>
      <c r="F5307">
        <v>1.2</v>
      </c>
      <c r="G5307">
        <v>44.8</v>
      </c>
      <c r="H5307">
        <v>1.7</v>
      </c>
      <c r="I5307">
        <v>4.5</v>
      </c>
      <c r="J5307">
        <v>2.1</v>
      </c>
      <c r="K5307">
        <v>10</v>
      </c>
      <c r="L5307">
        <v>2.7</v>
      </c>
    </row>
    <row r="5308" spans="1:12" x14ac:dyDescent="0.2">
      <c r="A5308" t="str">
        <f t="shared" si="83"/>
        <v>TUR2010</v>
      </c>
      <c r="B5308" t="str">
        <f>VLOOKUP(C5308,'Country code'!$B$1:$C$992,2,FALSE)</f>
        <v>TUR</v>
      </c>
      <c r="C5308" t="s">
        <v>142</v>
      </c>
      <c r="D5308">
        <v>2010</v>
      </c>
      <c r="E5308">
        <v>40.1</v>
      </c>
      <c r="F5308">
        <v>1.1000000000000001</v>
      </c>
      <c r="G5308">
        <v>44.7</v>
      </c>
      <c r="H5308">
        <v>1.7</v>
      </c>
      <c r="I5308">
        <v>4.5999999999999996</v>
      </c>
      <c r="J5308">
        <v>2</v>
      </c>
      <c r="K5308">
        <v>10.3</v>
      </c>
      <c r="L5308">
        <v>2.6</v>
      </c>
    </row>
    <row r="5309" spans="1:12" x14ac:dyDescent="0.2">
      <c r="A5309" t="str">
        <f t="shared" si="83"/>
        <v>TUR2011</v>
      </c>
      <c r="B5309" t="str">
        <f>VLOOKUP(C5309,'Country code'!$B$1:$C$992,2,FALSE)</f>
        <v>TUR</v>
      </c>
      <c r="C5309" t="s">
        <v>142</v>
      </c>
      <c r="D5309">
        <v>2011</v>
      </c>
      <c r="E5309">
        <v>39.9</v>
      </c>
      <c r="F5309">
        <v>1.1000000000000001</v>
      </c>
      <c r="G5309">
        <v>44.5</v>
      </c>
      <c r="H5309">
        <v>1.6</v>
      </c>
      <c r="I5309">
        <v>4.5999999999999996</v>
      </c>
      <c r="J5309">
        <v>1.9</v>
      </c>
      <c r="K5309">
        <v>10.3</v>
      </c>
      <c r="L5309">
        <v>2.5</v>
      </c>
    </row>
    <row r="5310" spans="1:12" x14ac:dyDescent="0.2">
      <c r="A5310" t="str">
        <f t="shared" si="83"/>
        <v>TUR2012</v>
      </c>
      <c r="B5310" t="str">
        <f>VLOOKUP(C5310,'Country code'!$B$1:$C$992,2,FALSE)</f>
        <v>TUR</v>
      </c>
      <c r="C5310" t="s">
        <v>142</v>
      </c>
      <c r="D5310">
        <v>2012</v>
      </c>
      <c r="E5310">
        <v>39.700000000000003</v>
      </c>
      <c r="F5310">
        <v>1.1000000000000001</v>
      </c>
      <c r="G5310">
        <v>44.4</v>
      </c>
      <c r="H5310">
        <v>1.6</v>
      </c>
      <c r="I5310">
        <v>4.7</v>
      </c>
      <c r="J5310">
        <v>1.9</v>
      </c>
      <c r="K5310">
        <v>10.6</v>
      </c>
      <c r="L5310">
        <v>2.5</v>
      </c>
    </row>
    <row r="5311" spans="1:12" x14ac:dyDescent="0.2">
      <c r="A5311" t="str">
        <f t="shared" si="83"/>
        <v>TUR2013</v>
      </c>
      <c r="B5311" t="str">
        <f>VLOOKUP(C5311,'Country code'!$B$1:$C$992,2,FALSE)</f>
        <v>TUR</v>
      </c>
      <c r="C5311" t="s">
        <v>142</v>
      </c>
      <c r="D5311">
        <v>2013</v>
      </c>
      <c r="E5311">
        <v>39.6</v>
      </c>
      <c r="F5311">
        <v>1.1000000000000001</v>
      </c>
      <c r="G5311">
        <v>44.4</v>
      </c>
      <c r="H5311">
        <v>1.6</v>
      </c>
      <c r="I5311">
        <v>4.8</v>
      </c>
      <c r="J5311">
        <v>1.9</v>
      </c>
      <c r="K5311">
        <v>10.8</v>
      </c>
      <c r="L5311">
        <v>2.5</v>
      </c>
    </row>
    <row r="5312" spans="1:12" x14ac:dyDescent="0.2">
      <c r="A5312" t="str">
        <f t="shared" si="83"/>
        <v>TUR2014</v>
      </c>
      <c r="B5312" t="str">
        <f>VLOOKUP(C5312,'Country code'!$B$1:$C$992,2,FALSE)</f>
        <v>TUR</v>
      </c>
      <c r="C5312" t="s">
        <v>142</v>
      </c>
      <c r="D5312">
        <v>2014</v>
      </c>
      <c r="E5312">
        <v>39.700000000000003</v>
      </c>
      <c r="F5312">
        <v>1.1000000000000001</v>
      </c>
      <c r="G5312">
        <v>44.5</v>
      </c>
      <c r="H5312">
        <v>1.7</v>
      </c>
      <c r="I5312">
        <v>4.8</v>
      </c>
      <c r="J5312">
        <v>2</v>
      </c>
      <c r="K5312">
        <v>10.8</v>
      </c>
      <c r="L5312">
        <v>2.6</v>
      </c>
    </row>
    <row r="5313" spans="1:12" x14ac:dyDescent="0.2">
      <c r="A5313" t="str">
        <f t="shared" si="83"/>
        <v>TUR2015</v>
      </c>
      <c r="B5313" t="str">
        <f>VLOOKUP(C5313,'Country code'!$B$1:$C$992,2,FALSE)</f>
        <v>TUR</v>
      </c>
      <c r="C5313" t="s">
        <v>142</v>
      </c>
      <c r="D5313">
        <v>2015</v>
      </c>
      <c r="E5313">
        <v>39.799999999999997</v>
      </c>
      <c r="F5313">
        <v>1.1000000000000001</v>
      </c>
      <c r="G5313">
        <v>44.7</v>
      </c>
      <c r="H5313">
        <v>1.7</v>
      </c>
      <c r="I5313">
        <v>4.9000000000000004</v>
      </c>
      <c r="J5313">
        <v>2</v>
      </c>
      <c r="K5313">
        <v>11</v>
      </c>
      <c r="L5313">
        <v>2.6</v>
      </c>
    </row>
    <row r="5314" spans="1:12" x14ac:dyDescent="0.2">
      <c r="A5314" t="str">
        <f t="shared" si="83"/>
        <v>TUR2016</v>
      </c>
      <c r="B5314" t="str">
        <f>VLOOKUP(C5314,'Country code'!$B$1:$C$992,2,FALSE)</f>
        <v>TUR</v>
      </c>
      <c r="C5314" t="s">
        <v>142</v>
      </c>
      <c r="D5314">
        <v>2016</v>
      </c>
      <c r="E5314">
        <v>40.1</v>
      </c>
      <c r="F5314">
        <v>1.1000000000000001</v>
      </c>
      <c r="G5314">
        <v>44.9</v>
      </c>
      <c r="H5314">
        <v>1.7</v>
      </c>
      <c r="I5314">
        <v>4.8</v>
      </c>
      <c r="J5314">
        <v>2</v>
      </c>
      <c r="K5314">
        <v>10.7</v>
      </c>
      <c r="L5314">
        <v>2.6</v>
      </c>
    </row>
    <row r="5315" spans="1:12" x14ac:dyDescent="0.2">
      <c r="A5315" t="str">
        <f t="shared" si="83"/>
        <v>TUR2017</v>
      </c>
      <c r="B5315" t="str">
        <f>VLOOKUP(C5315,'Country code'!$B$1:$C$992,2,FALSE)</f>
        <v>TUR</v>
      </c>
      <c r="C5315" t="s">
        <v>142</v>
      </c>
      <c r="D5315">
        <v>2017</v>
      </c>
      <c r="E5315">
        <v>40.200000000000003</v>
      </c>
      <c r="F5315">
        <v>1.1000000000000001</v>
      </c>
      <c r="G5315">
        <v>45</v>
      </c>
      <c r="H5315">
        <v>1.7</v>
      </c>
      <c r="I5315">
        <v>4.8</v>
      </c>
      <c r="J5315">
        <v>2</v>
      </c>
      <c r="K5315">
        <v>10.7</v>
      </c>
      <c r="L5315">
        <v>2.6</v>
      </c>
    </row>
    <row r="5316" spans="1:12" x14ac:dyDescent="0.2">
      <c r="A5316" t="str">
        <f t="shared" si="83"/>
        <v>TUR2018</v>
      </c>
      <c r="B5316" t="str">
        <f>VLOOKUP(C5316,'Country code'!$B$1:$C$992,2,FALSE)</f>
        <v>TUR</v>
      </c>
      <c r="C5316" t="s">
        <v>142</v>
      </c>
      <c r="D5316">
        <v>2018</v>
      </c>
      <c r="E5316">
        <v>40.299999999999997</v>
      </c>
      <c r="F5316">
        <v>1.2</v>
      </c>
      <c r="G5316">
        <v>45.1</v>
      </c>
      <c r="H5316">
        <v>1.8</v>
      </c>
      <c r="I5316">
        <v>4.8</v>
      </c>
      <c r="J5316">
        <v>2.2000000000000002</v>
      </c>
      <c r="K5316">
        <v>10.6</v>
      </c>
      <c r="L5316">
        <v>2.8</v>
      </c>
    </row>
    <row r="5317" spans="1:12" x14ac:dyDescent="0.2">
      <c r="A5317" t="str">
        <f t="shared" si="83"/>
        <v>TUR2019</v>
      </c>
      <c r="B5317" t="str">
        <f>VLOOKUP(C5317,'Country code'!$B$1:$C$992,2,FALSE)</f>
        <v>TUR</v>
      </c>
      <c r="C5317" t="s">
        <v>142</v>
      </c>
      <c r="D5317">
        <v>2019</v>
      </c>
      <c r="E5317">
        <v>40.299999999999997</v>
      </c>
      <c r="F5317">
        <v>1.4</v>
      </c>
      <c r="G5317">
        <v>45.1</v>
      </c>
      <c r="H5317">
        <v>2.1</v>
      </c>
      <c r="I5317">
        <v>4.8</v>
      </c>
      <c r="J5317">
        <v>2.5</v>
      </c>
      <c r="K5317">
        <v>10.6</v>
      </c>
      <c r="L5317">
        <v>3.3</v>
      </c>
    </row>
    <row r="5318" spans="1:12" x14ac:dyDescent="0.2">
      <c r="A5318" t="str">
        <f t="shared" si="83"/>
        <v>TKM1988</v>
      </c>
      <c r="B5318" t="str">
        <f>VLOOKUP(C5318,'Country code'!$B$1:$C$992,2,FALSE)</f>
        <v>TKM</v>
      </c>
      <c r="C5318" t="s">
        <v>143</v>
      </c>
      <c r="D5318">
        <v>1988</v>
      </c>
      <c r="E5318">
        <v>30.2</v>
      </c>
      <c r="F5318">
        <v>1.9</v>
      </c>
      <c r="G5318">
        <v>38.4</v>
      </c>
      <c r="H5318">
        <v>2.8</v>
      </c>
    </row>
    <row r="5319" spans="1:12" x14ac:dyDescent="0.2">
      <c r="A5319" t="str">
        <f t="shared" si="83"/>
        <v>TKM1989</v>
      </c>
      <c r="B5319" t="str">
        <f>VLOOKUP(C5319,'Country code'!$B$1:$C$992,2,FALSE)</f>
        <v>TKM</v>
      </c>
      <c r="C5319" t="s">
        <v>143</v>
      </c>
      <c r="D5319">
        <v>1989</v>
      </c>
      <c r="E5319">
        <v>30.3</v>
      </c>
      <c r="F5319">
        <v>1.9</v>
      </c>
      <c r="G5319">
        <v>38.6</v>
      </c>
      <c r="H5319">
        <v>2.8</v>
      </c>
    </row>
    <row r="5320" spans="1:12" x14ac:dyDescent="0.2">
      <c r="A5320" t="str">
        <f t="shared" si="83"/>
        <v>TKM1990</v>
      </c>
      <c r="B5320" t="str">
        <f>VLOOKUP(C5320,'Country code'!$B$1:$C$992,2,FALSE)</f>
        <v>TKM</v>
      </c>
      <c r="C5320" t="s">
        <v>143</v>
      </c>
      <c r="D5320">
        <v>1990</v>
      </c>
      <c r="E5320">
        <v>30.6</v>
      </c>
      <c r="F5320">
        <v>1.9</v>
      </c>
      <c r="G5320">
        <v>38.799999999999997</v>
      </c>
      <c r="H5320">
        <v>2.8</v>
      </c>
    </row>
    <row r="5321" spans="1:12" x14ac:dyDescent="0.2">
      <c r="A5321" t="str">
        <f t="shared" si="83"/>
        <v>TKM1991</v>
      </c>
      <c r="B5321" t="str">
        <f>VLOOKUP(C5321,'Country code'!$B$1:$C$992,2,FALSE)</f>
        <v>TKM</v>
      </c>
      <c r="C5321" t="s">
        <v>143</v>
      </c>
      <c r="D5321">
        <v>1991</v>
      </c>
      <c r="E5321">
        <v>30.9</v>
      </c>
      <c r="F5321">
        <v>1.9</v>
      </c>
      <c r="G5321">
        <v>39.200000000000003</v>
      </c>
      <c r="H5321">
        <v>2.8</v>
      </c>
    </row>
    <row r="5322" spans="1:12" x14ac:dyDescent="0.2">
      <c r="A5322" t="str">
        <f t="shared" si="83"/>
        <v>TKM1992</v>
      </c>
      <c r="B5322" t="str">
        <f>VLOOKUP(C5322,'Country code'!$B$1:$C$992,2,FALSE)</f>
        <v>TKM</v>
      </c>
      <c r="C5322" t="s">
        <v>143</v>
      </c>
      <c r="D5322">
        <v>1992</v>
      </c>
      <c r="E5322">
        <v>31.3</v>
      </c>
      <c r="F5322">
        <v>1.9</v>
      </c>
      <c r="G5322">
        <v>39.5</v>
      </c>
      <c r="H5322">
        <v>2.8</v>
      </c>
    </row>
    <row r="5323" spans="1:12" x14ac:dyDescent="0.2">
      <c r="A5323" t="str">
        <f t="shared" si="83"/>
        <v>TKM1993</v>
      </c>
      <c r="B5323" t="str">
        <f>VLOOKUP(C5323,'Country code'!$B$1:$C$992,2,FALSE)</f>
        <v>TKM</v>
      </c>
      <c r="C5323" t="s">
        <v>143</v>
      </c>
      <c r="D5323">
        <v>1993</v>
      </c>
      <c r="E5323">
        <v>31.7</v>
      </c>
      <c r="F5323">
        <v>2.1</v>
      </c>
      <c r="G5323">
        <v>39.799999999999997</v>
      </c>
      <c r="H5323">
        <v>2.8</v>
      </c>
    </row>
    <row r="5324" spans="1:12" x14ac:dyDescent="0.2">
      <c r="A5324" t="str">
        <f t="shared" si="83"/>
        <v>TKM1994</v>
      </c>
      <c r="B5324" t="str">
        <f>VLOOKUP(C5324,'Country code'!$B$1:$C$992,2,FALSE)</f>
        <v>TKM</v>
      </c>
      <c r="C5324" t="s">
        <v>143</v>
      </c>
      <c r="D5324">
        <v>1994</v>
      </c>
      <c r="E5324">
        <v>31.9</v>
      </c>
      <c r="F5324">
        <v>2.1</v>
      </c>
      <c r="G5324">
        <v>40</v>
      </c>
      <c r="H5324">
        <v>2.9</v>
      </c>
    </row>
    <row r="5325" spans="1:12" x14ac:dyDescent="0.2">
      <c r="A5325" t="str">
        <f t="shared" si="83"/>
        <v>TKM1995</v>
      </c>
      <c r="B5325" t="str">
        <f>VLOOKUP(C5325,'Country code'!$B$1:$C$992,2,FALSE)</f>
        <v>TKM</v>
      </c>
      <c r="C5325" t="s">
        <v>143</v>
      </c>
      <c r="D5325">
        <v>1995</v>
      </c>
      <c r="E5325">
        <v>32.200000000000003</v>
      </c>
      <c r="F5325">
        <v>2.2000000000000002</v>
      </c>
      <c r="G5325">
        <v>40.299999999999997</v>
      </c>
      <c r="H5325">
        <v>3</v>
      </c>
    </row>
    <row r="5326" spans="1:12" x14ac:dyDescent="0.2">
      <c r="A5326" t="str">
        <f t="shared" si="83"/>
        <v>TKM1996</v>
      </c>
      <c r="B5326" t="str">
        <f>VLOOKUP(C5326,'Country code'!$B$1:$C$992,2,FALSE)</f>
        <v>TKM</v>
      </c>
      <c r="C5326" t="s">
        <v>143</v>
      </c>
      <c r="D5326">
        <v>1996</v>
      </c>
      <c r="E5326">
        <v>32.4</v>
      </c>
      <c r="F5326">
        <v>2.2000000000000002</v>
      </c>
      <c r="G5326">
        <v>40.5</v>
      </c>
      <c r="H5326">
        <v>3.1</v>
      </c>
    </row>
    <row r="5327" spans="1:12" x14ac:dyDescent="0.2">
      <c r="A5327" t="str">
        <f t="shared" si="83"/>
        <v>TKM1997</v>
      </c>
      <c r="B5327" t="str">
        <f>VLOOKUP(C5327,'Country code'!$B$1:$C$992,2,FALSE)</f>
        <v>TKM</v>
      </c>
      <c r="C5327" t="s">
        <v>143</v>
      </c>
      <c r="D5327">
        <v>1997</v>
      </c>
      <c r="E5327">
        <v>32.6</v>
      </c>
      <c r="F5327">
        <v>2.2999999999999998</v>
      </c>
      <c r="G5327">
        <v>40.799999999999997</v>
      </c>
      <c r="H5327">
        <v>3.1</v>
      </c>
    </row>
    <row r="5328" spans="1:12" x14ac:dyDescent="0.2">
      <c r="A5328" t="str">
        <f t="shared" si="83"/>
        <v>TKM1998</v>
      </c>
      <c r="B5328" t="str">
        <f>VLOOKUP(C5328,'Country code'!$B$1:$C$992,2,FALSE)</f>
        <v>TKM</v>
      </c>
      <c r="C5328" t="s">
        <v>143</v>
      </c>
      <c r="D5328">
        <v>1998</v>
      </c>
      <c r="E5328">
        <v>32.9</v>
      </c>
      <c r="F5328">
        <v>2.5</v>
      </c>
      <c r="G5328">
        <v>41</v>
      </c>
      <c r="H5328">
        <v>3.2</v>
      </c>
    </row>
    <row r="5329" spans="1:8" x14ac:dyDescent="0.2">
      <c r="A5329" t="str">
        <f t="shared" si="83"/>
        <v>TKM1999</v>
      </c>
      <c r="B5329" t="str">
        <f>VLOOKUP(C5329,'Country code'!$B$1:$C$992,2,FALSE)</f>
        <v>TKM</v>
      </c>
      <c r="C5329" t="s">
        <v>143</v>
      </c>
      <c r="D5329">
        <v>1999</v>
      </c>
      <c r="E5329">
        <v>33</v>
      </c>
      <c r="F5329">
        <v>2.5</v>
      </c>
      <c r="G5329">
        <v>41.1</v>
      </c>
      <c r="H5329">
        <v>3.3</v>
      </c>
    </row>
    <row r="5330" spans="1:8" x14ac:dyDescent="0.2">
      <c r="A5330" t="str">
        <f t="shared" si="83"/>
        <v>TKM2000</v>
      </c>
      <c r="B5330" t="str">
        <f>VLOOKUP(C5330,'Country code'!$B$1:$C$992,2,FALSE)</f>
        <v>TKM</v>
      </c>
      <c r="C5330" t="s">
        <v>143</v>
      </c>
      <c r="D5330">
        <v>2000</v>
      </c>
      <c r="E5330">
        <v>33.1</v>
      </c>
      <c r="F5330">
        <v>2.6</v>
      </c>
      <c r="G5330">
        <v>41.2</v>
      </c>
      <c r="H5330">
        <v>3.4</v>
      </c>
    </row>
    <row r="5331" spans="1:8" x14ac:dyDescent="0.2">
      <c r="A5331" t="str">
        <f t="shared" si="83"/>
        <v>TKM2001</v>
      </c>
      <c r="B5331" t="str">
        <f>VLOOKUP(C5331,'Country code'!$B$1:$C$992,2,FALSE)</f>
        <v>TKM</v>
      </c>
      <c r="C5331" t="s">
        <v>143</v>
      </c>
      <c r="D5331">
        <v>2001</v>
      </c>
      <c r="E5331">
        <v>33.200000000000003</v>
      </c>
      <c r="F5331">
        <v>2.7</v>
      </c>
      <c r="G5331">
        <v>41.3</v>
      </c>
      <c r="H5331">
        <v>3.4</v>
      </c>
    </row>
    <row r="5332" spans="1:8" x14ac:dyDescent="0.2">
      <c r="A5332" t="str">
        <f t="shared" si="83"/>
        <v>TKM2002</v>
      </c>
      <c r="B5332" t="str">
        <f>VLOOKUP(C5332,'Country code'!$B$1:$C$992,2,FALSE)</f>
        <v>TKM</v>
      </c>
      <c r="C5332" t="s">
        <v>143</v>
      </c>
      <c r="D5332">
        <v>2002</v>
      </c>
      <c r="E5332">
        <v>33.4</v>
      </c>
      <c r="F5332">
        <v>2.8</v>
      </c>
      <c r="G5332">
        <v>41.4</v>
      </c>
      <c r="H5332">
        <v>3.5</v>
      </c>
    </row>
    <row r="5333" spans="1:8" x14ac:dyDescent="0.2">
      <c r="A5333" t="str">
        <f t="shared" si="83"/>
        <v>TKM2003</v>
      </c>
      <c r="B5333" t="str">
        <f>VLOOKUP(C5333,'Country code'!$B$1:$C$992,2,FALSE)</f>
        <v>TKM</v>
      </c>
      <c r="C5333" t="s">
        <v>143</v>
      </c>
      <c r="D5333">
        <v>2003</v>
      </c>
      <c r="E5333">
        <v>33.4</v>
      </c>
      <c r="F5333">
        <v>2.9</v>
      </c>
      <c r="G5333">
        <v>41.5</v>
      </c>
      <c r="H5333">
        <v>3.6</v>
      </c>
    </row>
    <row r="5334" spans="1:8" x14ac:dyDescent="0.2">
      <c r="A5334" t="str">
        <f t="shared" si="83"/>
        <v>TKM2004</v>
      </c>
      <c r="B5334" t="str">
        <f>VLOOKUP(C5334,'Country code'!$B$1:$C$992,2,FALSE)</f>
        <v>TKM</v>
      </c>
      <c r="C5334" t="s">
        <v>143</v>
      </c>
      <c r="D5334">
        <v>2004</v>
      </c>
      <c r="E5334">
        <v>33.6</v>
      </c>
      <c r="F5334">
        <v>3</v>
      </c>
      <c r="G5334">
        <v>41.6</v>
      </c>
      <c r="H5334">
        <v>3.8</v>
      </c>
    </row>
    <row r="5335" spans="1:8" x14ac:dyDescent="0.2">
      <c r="A5335" t="str">
        <f t="shared" si="83"/>
        <v>TKM2005</v>
      </c>
      <c r="B5335" t="str">
        <f>VLOOKUP(C5335,'Country code'!$B$1:$C$992,2,FALSE)</f>
        <v>TKM</v>
      </c>
      <c r="C5335" t="s">
        <v>143</v>
      </c>
      <c r="D5335">
        <v>2005</v>
      </c>
      <c r="E5335">
        <v>33.700000000000003</v>
      </c>
      <c r="F5335">
        <v>3</v>
      </c>
      <c r="G5335">
        <v>41.7</v>
      </c>
      <c r="H5335">
        <v>3.7</v>
      </c>
    </row>
    <row r="5336" spans="1:8" x14ac:dyDescent="0.2">
      <c r="A5336" t="str">
        <f t="shared" si="83"/>
        <v>TUV1994</v>
      </c>
      <c r="B5336" t="str">
        <f>VLOOKUP(C5336,'Country code'!$B$1:$C$992,2,FALSE)</f>
        <v>TUV</v>
      </c>
      <c r="C5336" t="s">
        <v>308</v>
      </c>
      <c r="D5336">
        <v>1994</v>
      </c>
      <c r="E5336">
        <v>41.1</v>
      </c>
      <c r="F5336">
        <v>4.2</v>
      </c>
      <c r="G5336">
        <v>42.9</v>
      </c>
      <c r="H5336">
        <v>4.2</v>
      </c>
    </row>
    <row r="5337" spans="1:8" x14ac:dyDescent="0.2">
      <c r="A5337" t="str">
        <f t="shared" si="83"/>
        <v>TUV1995</v>
      </c>
      <c r="B5337" t="str">
        <f>VLOOKUP(C5337,'Country code'!$B$1:$C$992,2,FALSE)</f>
        <v>TUV</v>
      </c>
      <c r="C5337" t="s">
        <v>308</v>
      </c>
      <c r="D5337">
        <v>1995</v>
      </c>
      <c r="E5337">
        <v>41.1</v>
      </c>
      <c r="F5337">
        <v>4.2</v>
      </c>
      <c r="G5337">
        <v>42.9</v>
      </c>
      <c r="H5337">
        <v>4.2</v>
      </c>
    </row>
    <row r="5338" spans="1:8" x14ac:dyDescent="0.2">
      <c r="A5338" t="str">
        <f t="shared" si="83"/>
        <v>TUV1996</v>
      </c>
      <c r="B5338" t="str">
        <f>VLOOKUP(C5338,'Country code'!$B$1:$C$992,2,FALSE)</f>
        <v>TUV</v>
      </c>
      <c r="C5338" t="s">
        <v>308</v>
      </c>
      <c r="D5338">
        <v>1996</v>
      </c>
      <c r="E5338">
        <v>41</v>
      </c>
      <c r="F5338">
        <v>4.3</v>
      </c>
      <c r="G5338">
        <v>42.9</v>
      </c>
      <c r="H5338">
        <v>4.3</v>
      </c>
    </row>
    <row r="5339" spans="1:8" x14ac:dyDescent="0.2">
      <c r="A5339" t="str">
        <f t="shared" si="83"/>
        <v>TUV1997</v>
      </c>
      <c r="B5339" t="str">
        <f>VLOOKUP(C5339,'Country code'!$B$1:$C$992,2,FALSE)</f>
        <v>TUV</v>
      </c>
      <c r="C5339" t="s">
        <v>308</v>
      </c>
      <c r="D5339">
        <v>1997</v>
      </c>
      <c r="E5339">
        <v>41</v>
      </c>
      <c r="F5339">
        <v>4.2</v>
      </c>
      <c r="G5339">
        <v>42.8</v>
      </c>
      <c r="H5339">
        <v>4.0999999999999996</v>
      </c>
    </row>
    <row r="5340" spans="1:8" x14ac:dyDescent="0.2">
      <c r="A5340" t="str">
        <f t="shared" si="83"/>
        <v>TUV1998</v>
      </c>
      <c r="B5340" t="str">
        <f>VLOOKUP(C5340,'Country code'!$B$1:$C$992,2,FALSE)</f>
        <v>TUV</v>
      </c>
      <c r="C5340" t="s">
        <v>308</v>
      </c>
      <c r="D5340">
        <v>1998</v>
      </c>
      <c r="E5340">
        <v>41</v>
      </c>
      <c r="F5340">
        <v>4.0999999999999996</v>
      </c>
      <c r="G5340">
        <v>42.7</v>
      </c>
      <c r="H5340">
        <v>4.0999999999999996</v>
      </c>
    </row>
    <row r="5341" spans="1:8" x14ac:dyDescent="0.2">
      <c r="A5341" t="str">
        <f t="shared" si="83"/>
        <v>TUV1999</v>
      </c>
      <c r="B5341" t="str">
        <f>VLOOKUP(C5341,'Country code'!$B$1:$C$992,2,FALSE)</f>
        <v>TUV</v>
      </c>
      <c r="C5341" t="s">
        <v>308</v>
      </c>
      <c r="D5341">
        <v>1999</v>
      </c>
      <c r="E5341">
        <v>40.9</v>
      </c>
      <c r="F5341">
        <v>4.0999999999999996</v>
      </c>
      <c r="G5341">
        <v>42.6</v>
      </c>
      <c r="H5341">
        <v>4.0999999999999996</v>
      </c>
    </row>
    <row r="5342" spans="1:8" x14ac:dyDescent="0.2">
      <c r="A5342" t="str">
        <f t="shared" si="83"/>
        <v>TUV2000</v>
      </c>
      <c r="B5342" t="str">
        <f>VLOOKUP(C5342,'Country code'!$B$1:$C$992,2,FALSE)</f>
        <v>TUV</v>
      </c>
      <c r="C5342" t="s">
        <v>308</v>
      </c>
      <c r="D5342">
        <v>2000</v>
      </c>
      <c r="E5342">
        <v>40.9</v>
      </c>
      <c r="F5342">
        <v>4.0999999999999996</v>
      </c>
      <c r="G5342">
        <v>42.6</v>
      </c>
      <c r="H5342">
        <v>4.0999999999999996</v>
      </c>
    </row>
    <row r="5343" spans="1:8" x14ac:dyDescent="0.2">
      <c r="A5343" t="str">
        <f t="shared" si="83"/>
        <v>TUV2001</v>
      </c>
      <c r="B5343" t="str">
        <f>VLOOKUP(C5343,'Country code'!$B$1:$C$992,2,FALSE)</f>
        <v>TUV</v>
      </c>
      <c r="C5343" t="s">
        <v>308</v>
      </c>
      <c r="D5343">
        <v>2001</v>
      </c>
      <c r="E5343">
        <v>40.9</v>
      </c>
      <c r="F5343">
        <v>4</v>
      </c>
      <c r="G5343">
        <v>42.6</v>
      </c>
      <c r="H5343">
        <v>4</v>
      </c>
    </row>
    <row r="5344" spans="1:8" x14ac:dyDescent="0.2">
      <c r="A5344" t="str">
        <f t="shared" si="83"/>
        <v>TUV2002</v>
      </c>
      <c r="B5344" t="str">
        <f>VLOOKUP(C5344,'Country code'!$B$1:$C$992,2,FALSE)</f>
        <v>TUV</v>
      </c>
      <c r="C5344" t="s">
        <v>308</v>
      </c>
      <c r="D5344">
        <v>2002</v>
      </c>
      <c r="E5344">
        <v>40.799999999999997</v>
      </c>
      <c r="F5344">
        <v>3.9</v>
      </c>
      <c r="G5344">
        <v>42.5</v>
      </c>
      <c r="H5344">
        <v>4</v>
      </c>
    </row>
    <row r="5345" spans="1:8" x14ac:dyDescent="0.2">
      <c r="A5345" t="str">
        <f t="shared" si="83"/>
        <v>TUV2003</v>
      </c>
      <c r="B5345" t="str">
        <f>VLOOKUP(C5345,'Country code'!$B$1:$C$992,2,FALSE)</f>
        <v>TUV</v>
      </c>
      <c r="C5345" t="s">
        <v>308</v>
      </c>
      <c r="D5345">
        <v>2003</v>
      </c>
      <c r="E5345">
        <v>40.799999999999997</v>
      </c>
      <c r="F5345">
        <v>4</v>
      </c>
      <c r="G5345">
        <v>42.5</v>
      </c>
      <c r="H5345">
        <v>4</v>
      </c>
    </row>
    <row r="5346" spans="1:8" x14ac:dyDescent="0.2">
      <c r="A5346" t="str">
        <f t="shared" si="83"/>
        <v>TUV2004</v>
      </c>
      <c r="B5346" t="str">
        <f>VLOOKUP(C5346,'Country code'!$B$1:$C$992,2,FALSE)</f>
        <v>TUV</v>
      </c>
      <c r="C5346" t="s">
        <v>308</v>
      </c>
      <c r="D5346">
        <v>2004</v>
      </c>
      <c r="E5346">
        <v>40.700000000000003</v>
      </c>
      <c r="F5346">
        <v>3.9</v>
      </c>
      <c r="G5346">
        <v>42.5</v>
      </c>
      <c r="H5346">
        <v>3.9</v>
      </c>
    </row>
    <row r="5347" spans="1:8" x14ac:dyDescent="0.2">
      <c r="A5347" t="str">
        <f t="shared" si="83"/>
        <v>TUV2005</v>
      </c>
      <c r="B5347" t="str">
        <f>VLOOKUP(C5347,'Country code'!$B$1:$C$992,2,FALSE)</f>
        <v>TUV</v>
      </c>
      <c r="C5347" t="s">
        <v>308</v>
      </c>
      <c r="D5347">
        <v>2005</v>
      </c>
      <c r="E5347">
        <v>40.799999999999997</v>
      </c>
      <c r="F5347">
        <v>3.9</v>
      </c>
      <c r="G5347">
        <v>42.5</v>
      </c>
      <c r="H5347">
        <v>3.9</v>
      </c>
    </row>
    <row r="5348" spans="1:8" x14ac:dyDescent="0.2">
      <c r="A5348" t="str">
        <f t="shared" si="83"/>
        <v>TUV2006</v>
      </c>
      <c r="B5348" t="str">
        <f>VLOOKUP(C5348,'Country code'!$B$1:$C$992,2,FALSE)</f>
        <v>TUV</v>
      </c>
      <c r="C5348" t="s">
        <v>308</v>
      </c>
      <c r="D5348">
        <v>2006</v>
      </c>
      <c r="E5348">
        <v>40.799999999999997</v>
      </c>
      <c r="F5348">
        <v>3.9</v>
      </c>
      <c r="G5348">
        <v>42.5</v>
      </c>
      <c r="H5348">
        <v>4</v>
      </c>
    </row>
    <row r="5349" spans="1:8" x14ac:dyDescent="0.2">
      <c r="A5349" t="str">
        <f t="shared" si="83"/>
        <v>TUV2007</v>
      </c>
      <c r="B5349" t="str">
        <f>VLOOKUP(C5349,'Country code'!$B$1:$C$992,2,FALSE)</f>
        <v>TUV</v>
      </c>
      <c r="C5349" t="s">
        <v>308</v>
      </c>
      <c r="D5349">
        <v>2007</v>
      </c>
      <c r="E5349">
        <v>40.799999999999997</v>
      </c>
      <c r="F5349">
        <v>4</v>
      </c>
      <c r="G5349">
        <v>42.5</v>
      </c>
      <c r="H5349">
        <v>4.0999999999999996</v>
      </c>
    </row>
    <row r="5350" spans="1:8" x14ac:dyDescent="0.2">
      <c r="A5350" t="str">
        <f t="shared" si="83"/>
        <v>TUV2008</v>
      </c>
      <c r="B5350" t="str">
        <f>VLOOKUP(C5350,'Country code'!$B$1:$C$992,2,FALSE)</f>
        <v>TUV</v>
      </c>
      <c r="C5350" t="s">
        <v>308</v>
      </c>
      <c r="D5350">
        <v>2008</v>
      </c>
      <c r="E5350">
        <v>40.799999999999997</v>
      </c>
      <c r="F5350">
        <v>4</v>
      </c>
      <c r="G5350">
        <v>42.5</v>
      </c>
      <c r="H5350">
        <v>4.0999999999999996</v>
      </c>
    </row>
    <row r="5351" spans="1:8" x14ac:dyDescent="0.2">
      <c r="A5351" t="str">
        <f t="shared" si="83"/>
        <v>TUV2009</v>
      </c>
      <c r="B5351" t="str">
        <f>VLOOKUP(C5351,'Country code'!$B$1:$C$992,2,FALSE)</f>
        <v>TUV</v>
      </c>
      <c r="C5351" t="s">
        <v>308</v>
      </c>
      <c r="D5351">
        <v>2009</v>
      </c>
      <c r="E5351">
        <v>40.799999999999997</v>
      </c>
      <c r="F5351">
        <v>4</v>
      </c>
      <c r="G5351">
        <v>42.5</v>
      </c>
      <c r="H5351">
        <v>4.2</v>
      </c>
    </row>
    <row r="5352" spans="1:8" x14ac:dyDescent="0.2">
      <c r="A5352" t="str">
        <f t="shared" si="83"/>
        <v>TUV2010</v>
      </c>
      <c r="B5352" t="str">
        <f>VLOOKUP(C5352,'Country code'!$B$1:$C$992,2,FALSE)</f>
        <v>TUV</v>
      </c>
      <c r="C5352" t="s">
        <v>308</v>
      </c>
      <c r="D5352">
        <v>2010</v>
      </c>
      <c r="E5352">
        <v>40.799999999999997</v>
      </c>
      <c r="F5352">
        <v>4.0999999999999996</v>
      </c>
      <c r="G5352">
        <v>42.6</v>
      </c>
      <c r="H5352">
        <v>4.0999999999999996</v>
      </c>
    </row>
    <row r="5353" spans="1:8" x14ac:dyDescent="0.2">
      <c r="A5353" t="str">
        <f t="shared" si="83"/>
        <v>UGA1989</v>
      </c>
      <c r="B5353" t="str">
        <f>VLOOKUP(C5353,'Country code'!$B$1:$C$992,2,FALSE)</f>
        <v>UGA</v>
      </c>
      <c r="C5353" t="s">
        <v>144</v>
      </c>
      <c r="D5353">
        <v>1989</v>
      </c>
      <c r="E5353">
        <v>42.9</v>
      </c>
      <c r="F5353">
        <v>2.7</v>
      </c>
      <c r="G5353">
        <v>45.1</v>
      </c>
      <c r="H5353">
        <v>3</v>
      </c>
    </row>
    <row r="5354" spans="1:8" x14ac:dyDescent="0.2">
      <c r="A5354" t="str">
        <f t="shared" si="83"/>
        <v>UGA1990</v>
      </c>
      <c r="B5354" t="str">
        <f>VLOOKUP(C5354,'Country code'!$B$1:$C$992,2,FALSE)</f>
        <v>UGA</v>
      </c>
      <c r="C5354" t="s">
        <v>144</v>
      </c>
      <c r="D5354">
        <v>1990</v>
      </c>
      <c r="E5354">
        <v>42.9</v>
      </c>
      <c r="F5354">
        <v>2.6</v>
      </c>
      <c r="G5354">
        <v>45.1</v>
      </c>
      <c r="H5354">
        <v>2.8</v>
      </c>
    </row>
    <row r="5355" spans="1:8" x14ac:dyDescent="0.2">
      <c r="A5355" t="str">
        <f t="shared" si="83"/>
        <v>UGA1991</v>
      </c>
      <c r="B5355" t="str">
        <f>VLOOKUP(C5355,'Country code'!$B$1:$C$992,2,FALSE)</f>
        <v>UGA</v>
      </c>
      <c r="C5355" t="s">
        <v>144</v>
      </c>
      <c r="D5355">
        <v>1991</v>
      </c>
      <c r="E5355">
        <v>43</v>
      </c>
      <c r="F5355">
        <v>2.6</v>
      </c>
      <c r="G5355">
        <v>45.1</v>
      </c>
      <c r="H5355">
        <v>2.7</v>
      </c>
    </row>
    <row r="5356" spans="1:8" x14ac:dyDescent="0.2">
      <c r="A5356" t="str">
        <f t="shared" si="83"/>
        <v>UGA1992</v>
      </c>
      <c r="B5356" t="str">
        <f>VLOOKUP(C5356,'Country code'!$B$1:$C$992,2,FALSE)</f>
        <v>UGA</v>
      </c>
      <c r="C5356" t="s">
        <v>144</v>
      </c>
      <c r="D5356">
        <v>1992</v>
      </c>
      <c r="E5356">
        <v>43</v>
      </c>
      <c r="F5356">
        <v>2.5</v>
      </c>
      <c r="G5356">
        <v>45.1</v>
      </c>
      <c r="H5356">
        <v>2.6</v>
      </c>
    </row>
    <row r="5357" spans="1:8" x14ac:dyDescent="0.2">
      <c r="A5357" t="str">
        <f t="shared" si="83"/>
        <v>UGA1993</v>
      </c>
      <c r="B5357" t="str">
        <f>VLOOKUP(C5357,'Country code'!$B$1:$C$992,2,FALSE)</f>
        <v>UGA</v>
      </c>
      <c r="C5357" t="s">
        <v>144</v>
      </c>
      <c r="D5357">
        <v>1993</v>
      </c>
      <c r="E5357">
        <v>43</v>
      </c>
      <c r="F5357">
        <v>2.2999999999999998</v>
      </c>
      <c r="G5357">
        <v>45.1</v>
      </c>
      <c r="H5357">
        <v>2.5</v>
      </c>
    </row>
    <row r="5358" spans="1:8" x14ac:dyDescent="0.2">
      <c r="A5358" t="str">
        <f t="shared" si="83"/>
        <v>UGA1994</v>
      </c>
      <c r="B5358" t="str">
        <f>VLOOKUP(C5358,'Country code'!$B$1:$C$992,2,FALSE)</f>
        <v>UGA</v>
      </c>
      <c r="C5358" t="s">
        <v>144</v>
      </c>
      <c r="D5358">
        <v>1994</v>
      </c>
      <c r="E5358">
        <v>43</v>
      </c>
      <c r="F5358">
        <v>2.2999999999999998</v>
      </c>
      <c r="G5358">
        <v>45.2</v>
      </c>
      <c r="H5358">
        <v>2.5</v>
      </c>
    </row>
    <row r="5359" spans="1:8" x14ac:dyDescent="0.2">
      <c r="A5359" t="str">
        <f t="shared" si="83"/>
        <v>UGA1995</v>
      </c>
      <c r="B5359" t="str">
        <f>VLOOKUP(C5359,'Country code'!$B$1:$C$992,2,FALSE)</f>
        <v>UGA</v>
      </c>
      <c r="C5359" t="s">
        <v>144</v>
      </c>
      <c r="D5359">
        <v>1995</v>
      </c>
      <c r="E5359">
        <v>43.1</v>
      </c>
      <c r="F5359">
        <v>2.2000000000000002</v>
      </c>
      <c r="G5359">
        <v>45.3</v>
      </c>
      <c r="H5359">
        <v>2.4</v>
      </c>
    </row>
    <row r="5360" spans="1:8" x14ac:dyDescent="0.2">
      <c r="A5360" t="str">
        <f t="shared" si="83"/>
        <v>UGA1996</v>
      </c>
      <c r="B5360" t="str">
        <f>VLOOKUP(C5360,'Country code'!$B$1:$C$992,2,FALSE)</f>
        <v>UGA</v>
      </c>
      <c r="C5360" t="s">
        <v>144</v>
      </c>
      <c r="D5360">
        <v>1996</v>
      </c>
      <c r="E5360">
        <v>43.2</v>
      </c>
      <c r="F5360">
        <v>2.1</v>
      </c>
      <c r="G5360">
        <v>45.3</v>
      </c>
      <c r="H5360">
        <v>2.2000000000000002</v>
      </c>
    </row>
    <row r="5361" spans="1:8" x14ac:dyDescent="0.2">
      <c r="A5361" t="str">
        <f t="shared" si="83"/>
        <v>UGA1997</v>
      </c>
      <c r="B5361" t="str">
        <f>VLOOKUP(C5361,'Country code'!$B$1:$C$992,2,FALSE)</f>
        <v>UGA</v>
      </c>
      <c r="C5361" t="s">
        <v>144</v>
      </c>
      <c r="D5361">
        <v>1997</v>
      </c>
      <c r="E5361">
        <v>43.3</v>
      </c>
      <c r="F5361">
        <v>2.1</v>
      </c>
      <c r="G5361">
        <v>45.4</v>
      </c>
      <c r="H5361">
        <v>2.2000000000000002</v>
      </c>
    </row>
    <row r="5362" spans="1:8" x14ac:dyDescent="0.2">
      <c r="A5362" t="str">
        <f t="shared" si="83"/>
        <v>UGA1998</v>
      </c>
      <c r="B5362" t="str">
        <f>VLOOKUP(C5362,'Country code'!$B$1:$C$992,2,FALSE)</f>
        <v>UGA</v>
      </c>
      <c r="C5362" t="s">
        <v>144</v>
      </c>
      <c r="D5362">
        <v>1998</v>
      </c>
      <c r="E5362">
        <v>43.4</v>
      </c>
      <c r="F5362">
        <v>2</v>
      </c>
      <c r="G5362">
        <v>45.6</v>
      </c>
      <c r="H5362">
        <v>2.1</v>
      </c>
    </row>
    <row r="5363" spans="1:8" x14ac:dyDescent="0.2">
      <c r="A5363" t="str">
        <f t="shared" si="83"/>
        <v>UGA1999</v>
      </c>
      <c r="B5363" t="str">
        <f>VLOOKUP(C5363,'Country code'!$B$1:$C$992,2,FALSE)</f>
        <v>UGA</v>
      </c>
      <c r="C5363" t="s">
        <v>144</v>
      </c>
      <c r="D5363">
        <v>1999</v>
      </c>
      <c r="E5363">
        <v>43.6</v>
      </c>
      <c r="F5363">
        <v>2</v>
      </c>
      <c r="G5363">
        <v>45.8</v>
      </c>
      <c r="H5363">
        <v>2.1</v>
      </c>
    </row>
    <row r="5364" spans="1:8" x14ac:dyDescent="0.2">
      <c r="A5364" t="str">
        <f t="shared" si="83"/>
        <v>UGA2000</v>
      </c>
      <c r="B5364" t="str">
        <f>VLOOKUP(C5364,'Country code'!$B$1:$C$992,2,FALSE)</f>
        <v>UGA</v>
      </c>
      <c r="C5364" t="s">
        <v>144</v>
      </c>
      <c r="D5364">
        <v>2000</v>
      </c>
      <c r="E5364">
        <v>43.8</v>
      </c>
      <c r="F5364">
        <v>2</v>
      </c>
      <c r="G5364">
        <v>46</v>
      </c>
      <c r="H5364">
        <v>2</v>
      </c>
    </row>
    <row r="5365" spans="1:8" x14ac:dyDescent="0.2">
      <c r="A5365" t="str">
        <f t="shared" si="83"/>
        <v>UGA2001</v>
      </c>
      <c r="B5365" t="str">
        <f>VLOOKUP(C5365,'Country code'!$B$1:$C$992,2,FALSE)</f>
        <v>UGA</v>
      </c>
      <c r="C5365" t="s">
        <v>144</v>
      </c>
      <c r="D5365">
        <v>2001</v>
      </c>
      <c r="E5365">
        <v>44</v>
      </c>
      <c r="F5365">
        <v>1.9</v>
      </c>
      <c r="G5365">
        <v>46.2</v>
      </c>
      <c r="H5365">
        <v>2</v>
      </c>
    </row>
    <row r="5366" spans="1:8" x14ac:dyDescent="0.2">
      <c r="A5366" t="str">
        <f t="shared" si="83"/>
        <v>UGA2002</v>
      </c>
      <c r="B5366" t="str">
        <f>VLOOKUP(C5366,'Country code'!$B$1:$C$992,2,FALSE)</f>
        <v>UGA</v>
      </c>
      <c r="C5366" t="s">
        <v>144</v>
      </c>
      <c r="D5366">
        <v>2002</v>
      </c>
      <c r="E5366">
        <v>44.2</v>
      </c>
      <c r="F5366">
        <v>1.9</v>
      </c>
      <c r="G5366">
        <v>46.4</v>
      </c>
      <c r="H5366">
        <v>1.9</v>
      </c>
    </row>
    <row r="5367" spans="1:8" x14ac:dyDescent="0.2">
      <c r="A5367" t="str">
        <f t="shared" si="83"/>
        <v>UGA2003</v>
      </c>
      <c r="B5367" t="str">
        <f>VLOOKUP(C5367,'Country code'!$B$1:$C$992,2,FALSE)</f>
        <v>UGA</v>
      </c>
      <c r="C5367" t="s">
        <v>144</v>
      </c>
      <c r="D5367">
        <v>2003</v>
      </c>
      <c r="E5367">
        <v>44.3</v>
      </c>
      <c r="F5367">
        <v>1.8</v>
      </c>
      <c r="G5367">
        <v>46.5</v>
      </c>
      <c r="H5367">
        <v>2</v>
      </c>
    </row>
    <row r="5368" spans="1:8" x14ac:dyDescent="0.2">
      <c r="A5368" t="str">
        <f t="shared" si="83"/>
        <v>UGA2004</v>
      </c>
      <c r="B5368" t="str">
        <f>VLOOKUP(C5368,'Country code'!$B$1:$C$992,2,FALSE)</f>
        <v>UGA</v>
      </c>
      <c r="C5368" t="s">
        <v>144</v>
      </c>
      <c r="D5368">
        <v>2004</v>
      </c>
      <c r="E5368">
        <v>44.3</v>
      </c>
      <c r="F5368">
        <v>1.8</v>
      </c>
      <c r="G5368">
        <v>46.5</v>
      </c>
      <c r="H5368">
        <v>1.9</v>
      </c>
    </row>
    <row r="5369" spans="1:8" x14ac:dyDescent="0.2">
      <c r="A5369" t="str">
        <f t="shared" si="83"/>
        <v>UGA2005</v>
      </c>
      <c r="B5369" t="str">
        <f>VLOOKUP(C5369,'Country code'!$B$1:$C$992,2,FALSE)</f>
        <v>UGA</v>
      </c>
      <c r="C5369" t="s">
        <v>144</v>
      </c>
      <c r="D5369">
        <v>2005</v>
      </c>
      <c r="E5369">
        <v>44.3</v>
      </c>
      <c r="F5369">
        <v>1.8</v>
      </c>
      <c r="G5369">
        <v>46.6</v>
      </c>
      <c r="H5369">
        <v>1.9</v>
      </c>
    </row>
    <row r="5370" spans="1:8" x14ac:dyDescent="0.2">
      <c r="A5370" t="str">
        <f t="shared" si="83"/>
        <v>UGA2006</v>
      </c>
      <c r="B5370" t="str">
        <f>VLOOKUP(C5370,'Country code'!$B$1:$C$992,2,FALSE)</f>
        <v>UGA</v>
      </c>
      <c r="C5370" t="s">
        <v>144</v>
      </c>
      <c r="D5370">
        <v>2006</v>
      </c>
      <c r="E5370">
        <v>44.3</v>
      </c>
      <c r="F5370">
        <v>1.8</v>
      </c>
      <c r="G5370">
        <v>46.5</v>
      </c>
      <c r="H5370">
        <v>1.9</v>
      </c>
    </row>
    <row r="5371" spans="1:8" x14ac:dyDescent="0.2">
      <c r="A5371" t="str">
        <f t="shared" ref="A5371:A5434" si="84">B5371&amp;D5371</f>
        <v>UGA2007</v>
      </c>
      <c r="B5371" t="str">
        <f>VLOOKUP(C5371,'Country code'!$B$1:$C$992,2,FALSE)</f>
        <v>UGA</v>
      </c>
      <c r="C5371" t="s">
        <v>144</v>
      </c>
      <c r="D5371">
        <v>2007</v>
      </c>
      <c r="E5371">
        <v>44.3</v>
      </c>
      <c r="F5371">
        <v>1.8</v>
      </c>
      <c r="G5371">
        <v>46.6</v>
      </c>
      <c r="H5371">
        <v>2</v>
      </c>
    </row>
    <row r="5372" spans="1:8" x14ac:dyDescent="0.2">
      <c r="A5372" t="str">
        <f t="shared" si="84"/>
        <v>UGA2008</v>
      </c>
      <c r="B5372" t="str">
        <f>VLOOKUP(C5372,'Country code'!$B$1:$C$992,2,FALSE)</f>
        <v>UGA</v>
      </c>
      <c r="C5372" t="s">
        <v>144</v>
      </c>
      <c r="D5372">
        <v>2008</v>
      </c>
      <c r="E5372">
        <v>44.3</v>
      </c>
      <c r="F5372">
        <v>1.8</v>
      </c>
      <c r="G5372">
        <v>46.6</v>
      </c>
      <c r="H5372">
        <v>2</v>
      </c>
    </row>
    <row r="5373" spans="1:8" x14ac:dyDescent="0.2">
      <c r="A5373" t="str">
        <f t="shared" si="84"/>
        <v>UGA2009</v>
      </c>
      <c r="B5373" t="str">
        <f>VLOOKUP(C5373,'Country code'!$B$1:$C$992,2,FALSE)</f>
        <v>UGA</v>
      </c>
      <c r="C5373" t="s">
        <v>144</v>
      </c>
      <c r="D5373">
        <v>2009</v>
      </c>
      <c r="E5373">
        <v>44.3</v>
      </c>
      <c r="F5373">
        <v>1.8</v>
      </c>
      <c r="G5373">
        <v>46.6</v>
      </c>
      <c r="H5373">
        <v>2</v>
      </c>
    </row>
    <row r="5374" spans="1:8" x14ac:dyDescent="0.2">
      <c r="A5374" t="str">
        <f t="shared" si="84"/>
        <v>UGA2010</v>
      </c>
      <c r="B5374" t="str">
        <f>VLOOKUP(C5374,'Country code'!$B$1:$C$992,2,FALSE)</f>
        <v>UGA</v>
      </c>
      <c r="C5374" t="s">
        <v>144</v>
      </c>
      <c r="D5374">
        <v>2010</v>
      </c>
      <c r="E5374">
        <v>44.2</v>
      </c>
      <c r="F5374">
        <v>1.9</v>
      </c>
      <c r="G5374">
        <v>46.4</v>
      </c>
      <c r="H5374">
        <v>2</v>
      </c>
    </row>
    <row r="5375" spans="1:8" x14ac:dyDescent="0.2">
      <c r="A5375" t="str">
        <f t="shared" si="84"/>
        <v>UGA2011</v>
      </c>
      <c r="B5375" t="str">
        <f>VLOOKUP(C5375,'Country code'!$B$1:$C$992,2,FALSE)</f>
        <v>UGA</v>
      </c>
      <c r="C5375" t="s">
        <v>144</v>
      </c>
      <c r="D5375">
        <v>2011</v>
      </c>
      <c r="E5375">
        <v>44.1</v>
      </c>
      <c r="F5375">
        <v>1.9</v>
      </c>
      <c r="G5375">
        <v>46.3</v>
      </c>
      <c r="H5375">
        <v>2.1</v>
      </c>
    </row>
    <row r="5376" spans="1:8" x14ac:dyDescent="0.2">
      <c r="A5376" t="str">
        <f t="shared" si="84"/>
        <v>UGA2012</v>
      </c>
      <c r="B5376" t="str">
        <f>VLOOKUP(C5376,'Country code'!$B$1:$C$992,2,FALSE)</f>
        <v>UGA</v>
      </c>
      <c r="C5376" t="s">
        <v>144</v>
      </c>
      <c r="D5376">
        <v>2012</v>
      </c>
      <c r="E5376">
        <v>44</v>
      </c>
      <c r="F5376">
        <v>2</v>
      </c>
      <c r="G5376">
        <v>46.2</v>
      </c>
      <c r="H5376">
        <v>2</v>
      </c>
    </row>
    <row r="5377" spans="1:8" x14ac:dyDescent="0.2">
      <c r="A5377" t="str">
        <f t="shared" si="84"/>
        <v>UGA2013</v>
      </c>
      <c r="B5377" t="str">
        <f>VLOOKUP(C5377,'Country code'!$B$1:$C$992,2,FALSE)</f>
        <v>UGA</v>
      </c>
      <c r="C5377" t="s">
        <v>144</v>
      </c>
      <c r="D5377">
        <v>2013</v>
      </c>
      <c r="E5377">
        <v>44</v>
      </c>
      <c r="F5377">
        <v>2.1</v>
      </c>
      <c r="G5377">
        <v>46.2</v>
      </c>
      <c r="H5377">
        <v>2.1</v>
      </c>
    </row>
    <row r="5378" spans="1:8" x14ac:dyDescent="0.2">
      <c r="A5378" t="str">
        <f t="shared" si="84"/>
        <v>UGA2014</v>
      </c>
      <c r="B5378" t="str">
        <f>VLOOKUP(C5378,'Country code'!$B$1:$C$992,2,FALSE)</f>
        <v>UGA</v>
      </c>
      <c r="C5378" t="s">
        <v>144</v>
      </c>
      <c r="D5378">
        <v>2014</v>
      </c>
      <c r="E5378">
        <v>44</v>
      </c>
      <c r="F5378">
        <v>2.2000000000000002</v>
      </c>
      <c r="G5378">
        <v>46.1</v>
      </c>
      <c r="H5378">
        <v>2.2999999999999998</v>
      </c>
    </row>
    <row r="5379" spans="1:8" x14ac:dyDescent="0.2">
      <c r="A5379" t="str">
        <f t="shared" si="84"/>
        <v>UGA2015</v>
      </c>
      <c r="B5379" t="str">
        <f>VLOOKUP(C5379,'Country code'!$B$1:$C$992,2,FALSE)</f>
        <v>UGA</v>
      </c>
      <c r="C5379" t="s">
        <v>144</v>
      </c>
      <c r="D5379">
        <v>2015</v>
      </c>
      <c r="E5379">
        <v>44</v>
      </c>
      <c r="F5379">
        <v>2.2000000000000002</v>
      </c>
      <c r="G5379">
        <v>46.2</v>
      </c>
      <c r="H5379">
        <v>2.4</v>
      </c>
    </row>
    <row r="5380" spans="1:8" x14ac:dyDescent="0.2">
      <c r="A5380" t="str">
        <f t="shared" si="84"/>
        <v>UGA2016</v>
      </c>
      <c r="B5380" t="str">
        <f>VLOOKUP(C5380,'Country code'!$B$1:$C$992,2,FALSE)</f>
        <v>UGA</v>
      </c>
      <c r="C5380" t="s">
        <v>144</v>
      </c>
      <c r="D5380">
        <v>2016</v>
      </c>
      <c r="E5380">
        <v>44</v>
      </c>
      <c r="F5380">
        <v>2.2999999999999998</v>
      </c>
      <c r="G5380">
        <v>46.2</v>
      </c>
      <c r="H5380">
        <v>2.5</v>
      </c>
    </row>
    <row r="5381" spans="1:8" x14ac:dyDescent="0.2">
      <c r="A5381" t="str">
        <f t="shared" si="84"/>
        <v>UKR1980</v>
      </c>
      <c r="B5381" t="str">
        <f>VLOOKUP(C5381,'Country code'!$B$1:$C$992,2,FALSE)</f>
        <v>UKR</v>
      </c>
      <c r="C5381" t="s">
        <v>145</v>
      </c>
      <c r="D5381">
        <v>1980</v>
      </c>
      <c r="E5381">
        <v>27.2</v>
      </c>
      <c r="F5381">
        <v>2.2000000000000002</v>
      </c>
      <c r="G5381">
        <v>25.3</v>
      </c>
      <c r="H5381">
        <v>2.7</v>
      </c>
    </row>
    <row r="5382" spans="1:8" x14ac:dyDescent="0.2">
      <c r="A5382" t="str">
        <f t="shared" si="84"/>
        <v>UKR1981</v>
      </c>
      <c r="B5382" t="str">
        <f>VLOOKUP(C5382,'Country code'!$B$1:$C$992,2,FALSE)</f>
        <v>UKR</v>
      </c>
      <c r="C5382" t="s">
        <v>145</v>
      </c>
      <c r="D5382">
        <v>1981</v>
      </c>
      <c r="E5382">
        <v>26.9</v>
      </c>
      <c r="F5382">
        <v>2.2000000000000002</v>
      </c>
      <c r="G5382">
        <v>25.1</v>
      </c>
      <c r="H5382">
        <v>2.7</v>
      </c>
    </row>
    <row r="5383" spans="1:8" x14ac:dyDescent="0.2">
      <c r="A5383" t="str">
        <f t="shared" si="84"/>
        <v>UKR1982</v>
      </c>
      <c r="B5383" t="str">
        <f>VLOOKUP(C5383,'Country code'!$B$1:$C$992,2,FALSE)</f>
        <v>UKR</v>
      </c>
      <c r="C5383" t="s">
        <v>145</v>
      </c>
      <c r="D5383">
        <v>1982</v>
      </c>
      <c r="E5383">
        <v>26.6</v>
      </c>
      <c r="F5383">
        <v>2.1</v>
      </c>
      <c r="G5383">
        <v>24.8</v>
      </c>
      <c r="H5383">
        <v>2.5</v>
      </c>
    </row>
    <row r="5384" spans="1:8" x14ac:dyDescent="0.2">
      <c r="A5384" t="str">
        <f t="shared" si="84"/>
        <v>UKR1983</v>
      </c>
      <c r="B5384" t="str">
        <f>VLOOKUP(C5384,'Country code'!$B$1:$C$992,2,FALSE)</f>
        <v>UKR</v>
      </c>
      <c r="C5384" t="s">
        <v>145</v>
      </c>
      <c r="D5384">
        <v>1983</v>
      </c>
      <c r="E5384">
        <v>26.3</v>
      </c>
      <c r="F5384">
        <v>2</v>
      </c>
      <c r="G5384">
        <v>24.6</v>
      </c>
      <c r="H5384">
        <v>2.6</v>
      </c>
    </row>
    <row r="5385" spans="1:8" x14ac:dyDescent="0.2">
      <c r="A5385" t="str">
        <f t="shared" si="84"/>
        <v>UKR1984</v>
      </c>
      <c r="B5385" t="str">
        <f>VLOOKUP(C5385,'Country code'!$B$1:$C$992,2,FALSE)</f>
        <v>UKR</v>
      </c>
      <c r="C5385" t="s">
        <v>145</v>
      </c>
      <c r="D5385">
        <v>1984</v>
      </c>
      <c r="E5385">
        <v>26.1</v>
      </c>
      <c r="F5385">
        <v>1.9</v>
      </c>
      <c r="G5385">
        <v>24.3</v>
      </c>
      <c r="H5385">
        <v>2.4</v>
      </c>
    </row>
    <row r="5386" spans="1:8" x14ac:dyDescent="0.2">
      <c r="A5386" t="str">
        <f t="shared" si="84"/>
        <v>UKR1985</v>
      </c>
      <c r="B5386" t="str">
        <f>VLOOKUP(C5386,'Country code'!$B$1:$C$992,2,FALSE)</f>
        <v>UKR</v>
      </c>
      <c r="C5386" t="s">
        <v>145</v>
      </c>
      <c r="D5386">
        <v>1985</v>
      </c>
      <c r="E5386">
        <v>25.8</v>
      </c>
      <c r="F5386">
        <v>1.8</v>
      </c>
      <c r="G5386">
        <v>24</v>
      </c>
      <c r="H5386">
        <v>2.4</v>
      </c>
    </row>
    <row r="5387" spans="1:8" x14ac:dyDescent="0.2">
      <c r="A5387" t="str">
        <f t="shared" si="84"/>
        <v>UKR1986</v>
      </c>
      <c r="B5387" t="str">
        <f>VLOOKUP(C5387,'Country code'!$B$1:$C$992,2,FALSE)</f>
        <v>UKR</v>
      </c>
      <c r="C5387" t="s">
        <v>145</v>
      </c>
      <c r="D5387">
        <v>1986</v>
      </c>
      <c r="E5387">
        <v>25.3</v>
      </c>
      <c r="F5387">
        <v>1.6</v>
      </c>
      <c r="G5387">
        <v>23.7</v>
      </c>
      <c r="H5387">
        <v>2.2999999999999998</v>
      </c>
    </row>
    <row r="5388" spans="1:8" x14ac:dyDescent="0.2">
      <c r="A5388" t="str">
        <f t="shared" si="84"/>
        <v>UKR1987</v>
      </c>
      <c r="B5388" t="str">
        <f>VLOOKUP(C5388,'Country code'!$B$1:$C$992,2,FALSE)</f>
        <v>UKR</v>
      </c>
      <c r="C5388" t="s">
        <v>145</v>
      </c>
      <c r="D5388">
        <v>1987</v>
      </c>
      <c r="E5388">
        <v>24.9</v>
      </c>
      <c r="F5388">
        <v>1.5</v>
      </c>
      <c r="G5388">
        <v>23.5</v>
      </c>
      <c r="H5388">
        <v>2.2000000000000002</v>
      </c>
    </row>
    <row r="5389" spans="1:8" x14ac:dyDescent="0.2">
      <c r="A5389" t="str">
        <f t="shared" si="84"/>
        <v>UKR1988</v>
      </c>
      <c r="B5389" t="str">
        <f>VLOOKUP(C5389,'Country code'!$B$1:$C$992,2,FALSE)</f>
        <v>UKR</v>
      </c>
      <c r="C5389" t="s">
        <v>145</v>
      </c>
      <c r="D5389">
        <v>1988</v>
      </c>
      <c r="E5389">
        <v>24.5</v>
      </c>
      <c r="F5389">
        <v>1.4</v>
      </c>
      <c r="G5389">
        <v>23.2</v>
      </c>
      <c r="H5389">
        <v>2.1</v>
      </c>
    </row>
    <row r="5390" spans="1:8" x14ac:dyDescent="0.2">
      <c r="A5390" t="str">
        <f t="shared" si="84"/>
        <v>UKR1989</v>
      </c>
      <c r="B5390" t="str">
        <f>VLOOKUP(C5390,'Country code'!$B$1:$C$992,2,FALSE)</f>
        <v>UKR</v>
      </c>
      <c r="C5390" t="s">
        <v>145</v>
      </c>
      <c r="D5390">
        <v>1989</v>
      </c>
      <c r="E5390">
        <v>24.4</v>
      </c>
      <c r="F5390">
        <v>1.2</v>
      </c>
      <c r="G5390">
        <v>23.1</v>
      </c>
      <c r="H5390">
        <v>2</v>
      </c>
    </row>
    <row r="5391" spans="1:8" x14ac:dyDescent="0.2">
      <c r="A5391" t="str">
        <f t="shared" si="84"/>
        <v>UKR1990</v>
      </c>
      <c r="B5391" t="str">
        <f>VLOOKUP(C5391,'Country code'!$B$1:$C$992,2,FALSE)</f>
        <v>UKR</v>
      </c>
      <c r="C5391" t="s">
        <v>145</v>
      </c>
      <c r="D5391">
        <v>1990</v>
      </c>
      <c r="E5391">
        <v>24.6</v>
      </c>
      <c r="F5391">
        <v>1.2</v>
      </c>
      <c r="G5391">
        <v>23.1</v>
      </c>
      <c r="H5391">
        <v>1.9</v>
      </c>
    </row>
    <row r="5392" spans="1:8" x14ac:dyDescent="0.2">
      <c r="A5392" t="str">
        <f t="shared" si="84"/>
        <v>UKR1991</v>
      </c>
      <c r="B5392" t="str">
        <f>VLOOKUP(C5392,'Country code'!$B$1:$C$992,2,FALSE)</f>
        <v>UKR</v>
      </c>
      <c r="C5392" t="s">
        <v>145</v>
      </c>
      <c r="D5392">
        <v>1991</v>
      </c>
      <c r="E5392">
        <v>25.1</v>
      </c>
      <c r="F5392">
        <v>1.2</v>
      </c>
      <c r="G5392">
        <v>23.3</v>
      </c>
      <c r="H5392">
        <v>1.9</v>
      </c>
    </row>
    <row r="5393" spans="1:12" x14ac:dyDescent="0.2">
      <c r="A5393" t="str">
        <f t="shared" si="84"/>
        <v>UKR1992</v>
      </c>
      <c r="B5393" t="str">
        <f>VLOOKUP(C5393,'Country code'!$B$1:$C$992,2,FALSE)</f>
        <v>UKR</v>
      </c>
      <c r="C5393" t="s">
        <v>145</v>
      </c>
      <c r="D5393">
        <v>1992</v>
      </c>
      <c r="E5393">
        <v>26.4</v>
      </c>
      <c r="F5393">
        <v>1.2</v>
      </c>
      <c r="G5393">
        <v>23.7</v>
      </c>
      <c r="H5393">
        <v>1.9</v>
      </c>
    </row>
    <row r="5394" spans="1:12" x14ac:dyDescent="0.2">
      <c r="A5394" t="str">
        <f t="shared" si="84"/>
        <v>UKR1993</v>
      </c>
      <c r="B5394" t="str">
        <f>VLOOKUP(C5394,'Country code'!$B$1:$C$992,2,FALSE)</f>
        <v>UKR</v>
      </c>
      <c r="C5394" t="s">
        <v>145</v>
      </c>
      <c r="D5394">
        <v>1993</v>
      </c>
      <c r="E5394">
        <v>27.7</v>
      </c>
      <c r="F5394">
        <v>1.3</v>
      </c>
      <c r="G5394">
        <v>24.1</v>
      </c>
      <c r="H5394">
        <v>1.9</v>
      </c>
      <c r="I5394">
        <v>-3.6</v>
      </c>
      <c r="J5394">
        <v>2.2999999999999998</v>
      </c>
      <c r="K5394">
        <v>-14.9</v>
      </c>
      <c r="L5394">
        <v>3</v>
      </c>
    </row>
    <row r="5395" spans="1:12" x14ac:dyDescent="0.2">
      <c r="A5395" t="str">
        <f t="shared" si="84"/>
        <v>UKR1994</v>
      </c>
      <c r="B5395" t="str">
        <f>VLOOKUP(C5395,'Country code'!$B$1:$C$992,2,FALSE)</f>
        <v>UKR</v>
      </c>
      <c r="C5395" t="s">
        <v>145</v>
      </c>
      <c r="D5395">
        <v>1994</v>
      </c>
      <c r="E5395">
        <v>29</v>
      </c>
      <c r="F5395">
        <v>1.3</v>
      </c>
      <c r="G5395">
        <v>24.6</v>
      </c>
      <c r="H5395">
        <v>1.9</v>
      </c>
      <c r="I5395">
        <v>-4.4000000000000004</v>
      </c>
      <c r="J5395">
        <v>2.2999999999999998</v>
      </c>
      <c r="K5395">
        <v>-17.899999999999999</v>
      </c>
      <c r="L5395">
        <v>3</v>
      </c>
    </row>
    <row r="5396" spans="1:12" x14ac:dyDescent="0.2">
      <c r="A5396" t="str">
        <f t="shared" si="84"/>
        <v>UKR1995</v>
      </c>
      <c r="B5396" t="str">
        <f>VLOOKUP(C5396,'Country code'!$B$1:$C$992,2,FALSE)</f>
        <v>UKR</v>
      </c>
      <c r="C5396" t="s">
        <v>145</v>
      </c>
      <c r="D5396">
        <v>1995</v>
      </c>
      <c r="E5396">
        <v>30.3</v>
      </c>
      <c r="F5396">
        <v>1.3</v>
      </c>
      <c r="G5396">
        <v>25</v>
      </c>
      <c r="H5396">
        <v>1.9</v>
      </c>
      <c r="I5396">
        <v>-5.3</v>
      </c>
      <c r="J5396">
        <v>2.2999999999999998</v>
      </c>
      <c r="K5396">
        <v>-21.2</v>
      </c>
      <c r="L5396">
        <v>3</v>
      </c>
    </row>
    <row r="5397" spans="1:12" x14ac:dyDescent="0.2">
      <c r="A5397" t="str">
        <f t="shared" si="84"/>
        <v>UKR1996</v>
      </c>
      <c r="B5397" t="str">
        <f>VLOOKUP(C5397,'Country code'!$B$1:$C$992,2,FALSE)</f>
        <v>UKR</v>
      </c>
      <c r="C5397" t="s">
        <v>145</v>
      </c>
      <c r="D5397">
        <v>1996</v>
      </c>
      <c r="E5397">
        <v>30.5</v>
      </c>
      <c r="F5397">
        <v>1.3</v>
      </c>
      <c r="G5397">
        <v>25</v>
      </c>
      <c r="H5397">
        <v>2</v>
      </c>
      <c r="I5397">
        <v>-5.5</v>
      </c>
      <c r="J5397">
        <v>2.4</v>
      </c>
      <c r="K5397">
        <v>-22</v>
      </c>
      <c r="L5397">
        <v>3.1</v>
      </c>
    </row>
    <row r="5398" spans="1:12" x14ac:dyDescent="0.2">
      <c r="A5398" t="str">
        <f t="shared" si="84"/>
        <v>UKR1997</v>
      </c>
      <c r="B5398" t="str">
        <f>VLOOKUP(C5398,'Country code'!$B$1:$C$992,2,FALSE)</f>
        <v>UKR</v>
      </c>
      <c r="C5398" t="s">
        <v>145</v>
      </c>
      <c r="D5398">
        <v>1997</v>
      </c>
      <c r="E5398">
        <v>30.3</v>
      </c>
      <c r="F5398">
        <v>1.3</v>
      </c>
      <c r="G5398">
        <v>24.8</v>
      </c>
      <c r="H5398">
        <v>1.9</v>
      </c>
      <c r="I5398">
        <v>-5.5</v>
      </c>
      <c r="J5398">
        <v>2.2999999999999998</v>
      </c>
      <c r="K5398">
        <v>-22.2</v>
      </c>
      <c r="L5398">
        <v>3</v>
      </c>
    </row>
    <row r="5399" spans="1:12" x14ac:dyDescent="0.2">
      <c r="A5399" t="str">
        <f t="shared" si="84"/>
        <v>UKR1998</v>
      </c>
      <c r="B5399" t="str">
        <f>VLOOKUP(C5399,'Country code'!$B$1:$C$992,2,FALSE)</f>
        <v>UKR</v>
      </c>
      <c r="C5399" t="s">
        <v>145</v>
      </c>
      <c r="D5399">
        <v>1998</v>
      </c>
      <c r="E5399">
        <v>30.1</v>
      </c>
      <c r="F5399">
        <v>1.3</v>
      </c>
      <c r="G5399">
        <v>24.7</v>
      </c>
      <c r="H5399">
        <v>1.9</v>
      </c>
      <c r="I5399">
        <v>-5.4</v>
      </c>
      <c r="J5399">
        <v>2.2999999999999998</v>
      </c>
      <c r="K5399">
        <v>-21.9</v>
      </c>
      <c r="L5399">
        <v>3</v>
      </c>
    </row>
    <row r="5400" spans="1:12" x14ac:dyDescent="0.2">
      <c r="A5400" t="str">
        <f t="shared" si="84"/>
        <v>UKR1999</v>
      </c>
      <c r="B5400" t="str">
        <f>VLOOKUP(C5400,'Country code'!$B$1:$C$992,2,FALSE)</f>
        <v>UKR</v>
      </c>
      <c r="C5400" t="s">
        <v>145</v>
      </c>
      <c r="D5400">
        <v>1999</v>
      </c>
      <c r="E5400">
        <v>30</v>
      </c>
      <c r="F5400">
        <v>1.2</v>
      </c>
      <c r="G5400">
        <v>24.6</v>
      </c>
      <c r="H5400">
        <v>1.9</v>
      </c>
      <c r="I5400">
        <v>-5.4</v>
      </c>
      <c r="J5400">
        <v>2.2000000000000002</v>
      </c>
      <c r="K5400">
        <v>-22</v>
      </c>
      <c r="L5400">
        <v>2.9</v>
      </c>
    </row>
    <row r="5401" spans="1:12" x14ac:dyDescent="0.2">
      <c r="A5401" t="str">
        <f t="shared" si="84"/>
        <v>UKR2000</v>
      </c>
      <c r="B5401" t="str">
        <f>VLOOKUP(C5401,'Country code'!$B$1:$C$992,2,FALSE)</f>
        <v>UKR</v>
      </c>
      <c r="C5401" t="s">
        <v>145</v>
      </c>
      <c r="D5401">
        <v>2000</v>
      </c>
      <c r="E5401">
        <v>30.1</v>
      </c>
      <c r="F5401">
        <v>1.2</v>
      </c>
      <c r="G5401">
        <v>24.4</v>
      </c>
      <c r="H5401">
        <v>1.9</v>
      </c>
      <c r="I5401">
        <v>-5.7</v>
      </c>
      <c r="J5401">
        <v>2.2000000000000002</v>
      </c>
      <c r="K5401">
        <v>-23.4</v>
      </c>
      <c r="L5401">
        <v>2.9</v>
      </c>
    </row>
    <row r="5402" spans="1:12" x14ac:dyDescent="0.2">
      <c r="A5402" t="str">
        <f t="shared" si="84"/>
        <v>UKR2001</v>
      </c>
      <c r="B5402" t="str">
        <f>VLOOKUP(C5402,'Country code'!$B$1:$C$992,2,FALSE)</f>
        <v>UKR</v>
      </c>
      <c r="C5402" t="s">
        <v>145</v>
      </c>
      <c r="D5402">
        <v>2001</v>
      </c>
      <c r="E5402">
        <v>30</v>
      </c>
      <c r="F5402">
        <v>1.2</v>
      </c>
      <c r="G5402">
        <v>24.3</v>
      </c>
      <c r="H5402">
        <v>1.9</v>
      </c>
      <c r="I5402">
        <v>-5.7</v>
      </c>
      <c r="J5402">
        <v>2.2000000000000002</v>
      </c>
      <c r="K5402">
        <v>-23.5</v>
      </c>
      <c r="L5402">
        <v>2.9</v>
      </c>
    </row>
    <row r="5403" spans="1:12" x14ac:dyDescent="0.2">
      <c r="A5403" t="str">
        <f t="shared" si="84"/>
        <v>UKR2002</v>
      </c>
      <c r="B5403" t="str">
        <f>VLOOKUP(C5403,'Country code'!$B$1:$C$992,2,FALSE)</f>
        <v>UKR</v>
      </c>
      <c r="C5403" t="s">
        <v>145</v>
      </c>
      <c r="D5403">
        <v>2002</v>
      </c>
      <c r="E5403">
        <v>29.7</v>
      </c>
      <c r="F5403">
        <v>1.2</v>
      </c>
      <c r="G5403">
        <v>24</v>
      </c>
      <c r="H5403">
        <v>1.9</v>
      </c>
      <c r="I5403">
        <v>-5.7</v>
      </c>
      <c r="J5403">
        <v>2.2000000000000002</v>
      </c>
      <c r="K5403">
        <v>-23.8</v>
      </c>
      <c r="L5403">
        <v>2.9</v>
      </c>
    </row>
    <row r="5404" spans="1:12" x14ac:dyDescent="0.2">
      <c r="A5404" t="str">
        <f t="shared" si="84"/>
        <v>UKR2003</v>
      </c>
      <c r="B5404" t="str">
        <f>VLOOKUP(C5404,'Country code'!$B$1:$C$992,2,FALSE)</f>
        <v>UKR</v>
      </c>
      <c r="C5404" t="s">
        <v>145</v>
      </c>
      <c r="D5404">
        <v>2003</v>
      </c>
      <c r="E5404">
        <v>29.5</v>
      </c>
      <c r="F5404">
        <v>1.2</v>
      </c>
      <c r="G5404">
        <v>23.8</v>
      </c>
      <c r="H5404">
        <v>2</v>
      </c>
      <c r="I5404">
        <v>-5.7</v>
      </c>
      <c r="J5404">
        <v>2.2999999999999998</v>
      </c>
      <c r="K5404">
        <v>-23.9</v>
      </c>
      <c r="L5404">
        <v>3</v>
      </c>
    </row>
    <row r="5405" spans="1:12" x14ac:dyDescent="0.2">
      <c r="A5405" t="str">
        <f t="shared" si="84"/>
        <v>UKR2004</v>
      </c>
      <c r="B5405" t="str">
        <f>VLOOKUP(C5405,'Country code'!$B$1:$C$992,2,FALSE)</f>
        <v>UKR</v>
      </c>
      <c r="C5405" t="s">
        <v>145</v>
      </c>
      <c r="D5405">
        <v>2004</v>
      </c>
      <c r="E5405">
        <v>29.2</v>
      </c>
      <c r="F5405">
        <v>1.3</v>
      </c>
      <c r="G5405">
        <v>23.6</v>
      </c>
      <c r="H5405">
        <v>2</v>
      </c>
      <c r="I5405">
        <v>-5.6</v>
      </c>
      <c r="J5405">
        <v>2.4</v>
      </c>
      <c r="K5405">
        <v>-23.7</v>
      </c>
      <c r="L5405">
        <v>3.1</v>
      </c>
    </row>
    <row r="5406" spans="1:12" x14ac:dyDescent="0.2">
      <c r="A5406" t="str">
        <f t="shared" si="84"/>
        <v>UKR2005</v>
      </c>
      <c r="B5406" t="str">
        <f>VLOOKUP(C5406,'Country code'!$B$1:$C$992,2,FALSE)</f>
        <v>UKR</v>
      </c>
      <c r="C5406" t="s">
        <v>145</v>
      </c>
      <c r="D5406">
        <v>2005</v>
      </c>
      <c r="E5406">
        <v>29</v>
      </c>
      <c r="F5406">
        <v>1.3</v>
      </c>
      <c r="G5406">
        <v>23.4</v>
      </c>
      <c r="H5406">
        <v>2.1</v>
      </c>
      <c r="I5406">
        <v>-5.6</v>
      </c>
      <c r="J5406">
        <v>2.5</v>
      </c>
      <c r="K5406">
        <v>-23.9</v>
      </c>
      <c r="L5406">
        <v>3.3</v>
      </c>
    </row>
    <row r="5407" spans="1:12" x14ac:dyDescent="0.2">
      <c r="A5407" t="str">
        <f t="shared" si="84"/>
        <v>UKR2006</v>
      </c>
      <c r="B5407" t="str">
        <f>VLOOKUP(C5407,'Country code'!$B$1:$C$992,2,FALSE)</f>
        <v>UKR</v>
      </c>
      <c r="C5407" t="s">
        <v>145</v>
      </c>
      <c r="D5407">
        <v>2006</v>
      </c>
      <c r="E5407">
        <v>28.6</v>
      </c>
      <c r="F5407">
        <v>1.3</v>
      </c>
      <c r="G5407">
        <v>23.2</v>
      </c>
      <c r="H5407">
        <v>2.1</v>
      </c>
      <c r="I5407">
        <v>-5.4</v>
      </c>
      <c r="J5407">
        <v>2.5</v>
      </c>
      <c r="K5407">
        <v>-23.3</v>
      </c>
      <c r="L5407">
        <v>3.3</v>
      </c>
    </row>
    <row r="5408" spans="1:12" x14ac:dyDescent="0.2">
      <c r="A5408" t="str">
        <f t="shared" si="84"/>
        <v>UKR2007</v>
      </c>
      <c r="B5408" t="str">
        <f>VLOOKUP(C5408,'Country code'!$B$1:$C$992,2,FALSE)</f>
        <v>UKR</v>
      </c>
      <c r="C5408" t="s">
        <v>145</v>
      </c>
      <c r="D5408">
        <v>2007</v>
      </c>
      <c r="E5408">
        <v>28.2</v>
      </c>
      <c r="F5408">
        <v>1.3</v>
      </c>
      <c r="G5408">
        <v>23</v>
      </c>
      <c r="H5408">
        <v>2.1</v>
      </c>
      <c r="I5408">
        <v>-5.2</v>
      </c>
      <c r="J5408">
        <v>2.5</v>
      </c>
      <c r="K5408">
        <v>-22.6</v>
      </c>
      <c r="L5408">
        <v>3.3</v>
      </c>
    </row>
    <row r="5409" spans="1:12" x14ac:dyDescent="0.2">
      <c r="A5409" t="str">
        <f t="shared" si="84"/>
        <v>UKR2008</v>
      </c>
      <c r="B5409" t="str">
        <f>VLOOKUP(C5409,'Country code'!$B$1:$C$992,2,FALSE)</f>
        <v>UKR</v>
      </c>
      <c r="C5409" t="s">
        <v>145</v>
      </c>
      <c r="D5409">
        <v>2008</v>
      </c>
      <c r="E5409">
        <v>27.8</v>
      </c>
      <c r="F5409">
        <v>1.2</v>
      </c>
      <c r="G5409">
        <v>22.7</v>
      </c>
      <c r="H5409">
        <v>2.1</v>
      </c>
      <c r="I5409">
        <v>-5.0999999999999996</v>
      </c>
      <c r="J5409">
        <v>2.4</v>
      </c>
      <c r="K5409">
        <v>-22.5</v>
      </c>
      <c r="L5409">
        <v>3.2</v>
      </c>
    </row>
    <row r="5410" spans="1:12" x14ac:dyDescent="0.2">
      <c r="A5410" t="str">
        <f t="shared" si="84"/>
        <v>UKR2009</v>
      </c>
      <c r="B5410" t="str">
        <f>VLOOKUP(C5410,'Country code'!$B$1:$C$992,2,FALSE)</f>
        <v>UKR</v>
      </c>
      <c r="C5410" t="s">
        <v>145</v>
      </c>
      <c r="D5410">
        <v>2009</v>
      </c>
      <c r="E5410">
        <v>27.4</v>
      </c>
      <c r="F5410">
        <v>1.3</v>
      </c>
      <c r="G5410">
        <v>22.5</v>
      </c>
      <c r="H5410">
        <v>2.1</v>
      </c>
      <c r="I5410">
        <v>-4.9000000000000004</v>
      </c>
      <c r="J5410">
        <v>2.5</v>
      </c>
      <c r="K5410">
        <v>-21.8</v>
      </c>
      <c r="L5410">
        <v>3.3</v>
      </c>
    </row>
    <row r="5411" spans="1:12" x14ac:dyDescent="0.2">
      <c r="A5411" t="str">
        <f t="shared" si="84"/>
        <v>UKR2010</v>
      </c>
      <c r="B5411" t="str">
        <f>VLOOKUP(C5411,'Country code'!$B$1:$C$992,2,FALSE)</f>
        <v>UKR</v>
      </c>
      <c r="C5411" t="s">
        <v>145</v>
      </c>
      <c r="D5411">
        <v>2010</v>
      </c>
      <c r="E5411">
        <v>27.2</v>
      </c>
      <c r="F5411">
        <v>1.3</v>
      </c>
      <c r="G5411">
        <v>22.4</v>
      </c>
      <c r="H5411">
        <v>2.2000000000000002</v>
      </c>
      <c r="I5411">
        <v>-4.8</v>
      </c>
      <c r="J5411">
        <v>2.6</v>
      </c>
      <c r="K5411">
        <v>-21.4</v>
      </c>
      <c r="L5411">
        <v>3.4</v>
      </c>
    </row>
    <row r="5412" spans="1:12" x14ac:dyDescent="0.2">
      <c r="A5412" t="str">
        <f t="shared" si="84"/>
        <v>UKR2011</v>
      </c>
      <c r="B5412" t="str">
        <f>VLOOKUP(C5412,'Country code'!$B$1:$C$992,2,FALSE)</f>
        <v>UKR</v>
      </c>
      <c r="C5412" t="s">
        <v>145</v>
      </c>
      <c r="D5412">
        <v>2011</v>
      </c>
      <c r="E5412">
        <v>27</v>
      </c>
      <c r="F5412">
        <v>1.3</v>
      </c>
      <c r="G5412">
        <v>22.2</v>
      </c>
      <c r="H5412">
        <v>2.2000000000000002</v>
      </c>
      <c r="I5412">
        <v>-4.8</v>
      </c>
      <c r="J5412">
        <v>2.6</v>
      </c>
      <c r="K5412">
        <v>-21.6</v>
      </c>
      <c r="L5412">
        <v>3.4</v>
      </c>
    </row>
    <row r="5413" spans="1:12" x14ac:dyDescent="0.2">
      <c r="A5413" t="str">
        <f t="shared" si="84"/>
        <v>UKR2012</v>
      </c>
      <c r="B5413" t="str">
        <f>VLOOKUP(C5413,'Country code'!$B$1:$C$992,2,FALSE)</f>
        <v>UKR</v>
      </c>
      <c r="C5413" t="s">
        <v>145</v>
      </c>
      <c r="D5413">
        <v>2012</v>
      </c>
      <c r="E5413">
        <v>26.9</v>
      </c>
      <c r="F5413">
        <v>1.4</v>
      </c>
      <c r="G5413">
        <v>22</v>
      </c>
      <c r="H5413">
        <v>2.2000000000000002</v>
      </c>
      <c r="I5413">
        <v>-4.9000000000000004</v>
      </c>
      <c r="J5413">
        <v>2.6</v>
      </c>
      <c r="K5413">
        <v>-22.3</v>
      </c>
      <c r="L5413">
        <v>3.4</v>
      </c>
    </row>
    <row r="5414" spans="1:12" x14ac:dyDescent="0.2">
      <c r="A5414" t="str">
        <f t="shared" si="84"/>
        <v>UKR2013</v>
      </c>
      <c r="B5414" t="str">
        <f>VLOOKUP(C5414,'Country code'!$B$1:$C$992,2,FALSE)</f>
        <v>UKR</v>
      </c>
      <c r="C5414" t="s">
        <v>145</v>
      </c>
      <c r="D5414">
        <v>2013</v>
      </c>
      <c r="E5414">
        <v>26.8</v>
      </c>
      <c r="F5414">
        <v>1.4</v>
      </c>
      <c r="G5414">
        <v>21.9</v>
      </c>
      <c r="H5414">
        <v>2.4</v>
      </c>
      <c r="I5414">
        <v>-4.9000000000000004</v>
      </c>
      <c r="J5414">
        <v>2.8</v>
      </c>
      <c r="K5414">
        <v>-22.4</v>
      </c>
      <c r="L5414">
        <v>3.7</v>
      </c>
    </row>
    <row r="5415" spans="1:12" x14ac:dyDescent="0.2">
      <c r="A5415" t="str">
        <f t="shared" si="84"/>
        <v>UKR2014</v>
      </c>
      <c r="B5415" t="str">
        <f>VLOOKUP(C5415,'Country code'!$B$1:$C$992,2,FALSE)</f>
        <v>UKR</v>
      </c>
      <c r="C5415" t="s">
        <v>145</v>
      </c>
      <c r="D5415">
        <v>2014</v>
      </c>
      <c r="E5415">
        <v>26.8</v>
      </c>
      <c r="F5415">
        <v>1.4</v>
      </c>
      <c r="G5415">
        <v>21.9</v>
      </c>
      <c r="H5415">
        <v>2.4</v>
      </c>
      <c r="I5415">
        <v>-4.9000000000000004</v>
      </c>
      <c r="J5415">
        <v>2.8</v>
      </c>
      <c r="K5415">
        <v>-22.4</v>
      </c>
      <c r="L5415">
        <v>3.7</v>
      </c>
    </row>
    <row r="5416" spans="1:12" x14ac:dyDescent="0.2">
      <c r="A5416" t="str">
        <f t="shared" si="84"/>
        <v>UKR2015</v>
      </c>
      <c r="B5416" t="str">
        <f>VLOOKUP(C5416,'Country code'!$B$1:$C$992,2,FALSE)</f>
        <v>UKR</v>
      </c>
      <c r="C5416" t="s">
        <v>145</v>
      </c>
      <c r="D5416">
        <v>2015</v>
      </c>
      <c r="E5416">
        <v>26.9</v>
      </c>
      <c r="F5416">
        <v>1.5</v>
      </c>
      <c r="G5416">
        <v>21.8</v>
      </c>
      <c r="H5416">
        <v>2.5</v>
      </c>
      <c r="I5416">
        <v>-5.0999999999999996</v>
      </c>
      <c r="J5416">
        <v>2.9</v>
      </c>
      <c r="K5416">
        <v>-23.4</v>
      </c>
      <c r="L5416">
        <v>3.8</v>
      </c>
    </row>
    <row r="5417" spans="1:12" x14ac:dyDescent="0.2">
      <c r="A5417" t="str">
        <f t="shared" si="84"/>
        <v>UKR2016</v>
      </c>
      <c r="B5417" t="str">
        <f>VLOOKUP(C5417,'Country code'!$B$1:$C$992,2,FALSE)</f>
        <v>UKR</v>
      </c>
      <c r="C5417" t="s">
        <v>145</v>
      </c>
      <c r="D5417">
        <v>2016</v>
      </c>
      <c r="E5417">
        <v>26.9</v>
      </c>
      <c r="F5417">
        <v>1.6</v>
      </c>
      <c r="G5417">
        <v>21.8</v>
      </c>
      <c r="H5417">
        <v>2.5</v>
      </c>
      <c r="I5417">
        <v>-5.0999999999999996</v>
      </c>
      <c r="J5417">
        <v>3</v>
      </c>
      <c r="K5417">
        <v>-23.4</v>
      </c>
      <c r="L5417">
        <v>3.9</v>
      </c>
    </row>
    <row r="5418" spans="1:12" x14ac:dyDescent="0.2">
      <c r="A5418" t="str">
        <f t="shared" si="84"/>
        <v>UKR2017</v>
      </c>
      <c r="B5418" t="str">
        <f>VLOOKUP(C5418,'Country code'!$B$1:$C$992,2,FALSE)</f>
        <v>UKR</v>
      </c>
      <c r="C5418" t="s">
        <v>145</v>
      </c>
      <c r="D5418">
        <v>2017</v>
      </c>
      <c r="E5418">
        <v>27</v>
      </c>
      <c r="F5418">
        <v>1.6</v>
      </c>
      <c r="G5418">
        <v>21.8</v>
      </c>
      <c r="H5418">
        <v>2.6</v>
      </c>
      <c r="I5418">
        <v>-5.2</v>
      </c>
      <c r="J5418">
        <v>3.1</v>
      </c>
      <c r="K5418">
        <v>-23.9</v>
      </c>
      <c r="L5418">
        <v>4</v>
      </c>
    </row>
    <row r="5419" spans="1:12" x14ac:dyDescent="0.2">
      <c r="A5419" t="str">
        <f t="shared" si="84"/>
        <v>UKR2018</v>
      </c>
      <c r="B5419" t="str">
        <f>VLOOKUP(C5419,'Country code'!$B$1:$C$992,2,FALSE)</f>
        <v>UKR</v>
      </c>
      <c r="C5419" t="s">
        <v>145</v>
      </c>
      <c r="D5419">
        <v>2018</v>
      </c>
      <c r="E5419">
        <v>27.1</v>
      </c>
      <c r="F5419">
        <v>1.7</v>
      </c>
      <c r="G5419">
        <v>21.8</v>
      </c>
      <c r="H5419">
        <v>2.7</v>
      </c>
      <c r="I5419">
        <v>-5.3</v>
      </c>
      <c r="J5419">
        <v>3.2</v>
      </c>
      <c r="K5419">
        <v>-24.3</v>
      </c>
      <c r="L5419">
        <v>4.2</v>
      </c>
    </row>
    <row r="5420" spans="1:12" x14ac:dyDescent="0.2">
      <c r="A5420" t="str">
        <f t="shared" si="84"/>
        <v>UKR2019</v>
      </c>
      <c r="B5420" t="str">
        <f>VLOOKUP(C5420,'Country code'!$B$1:$C$992,2,FALSE)</f>
        <v>UKR</v>
      </c>
      <c r="C5420" t="s">
        <v>145</v>
      </c>
      <c r="D5420">
        <v>2019</v>
      </c>
      <c r="E5420">
        <v>27.1</v>
      </c>
      <c r="F5420">
        <v>1.8</v>
      </c>
      <c r="G5420">
        <v>21.8</v>
      </c>
      <c r="H5420">
        <v>2.9</v>
      </c>
      <c r="I5420">
        <v>-5.3</v>
      </c>
      <c r="J5420">
        <v>3.4</v>
      </c>
      <c r="K5420">
        <v>-24.3</v>
      </c>
      <c r="L5420">
        <v>4.5</v>
      </c>
    </row>
    <row r="5421" spans="1:12" x14ac:dyDescent="0.2">
      <c r="A5421" t="str">
        <f t="shared" si="84"/>
        <v>ARE2008</v>
      </c>
      <c r="B5421" t="str">
        <f>VLOOKUP(C5421,'Country code'!$B$1:$C$992,2,FALSE)</f>
        <v>ARE</v>
      </c>
      <c r="C5421" t="s">
        <v>146</v>
      </c>
      <c r="D5421">
        <v>2008</v>
      </c>
      <c r="E5421">
        <v>31.8</v>
      </c>
      <c r="F5421">
        <v>3.4</v>
      </c>
      <c r="G5421">
        <v>33.9</v>
      </c>
      <c r="H5421">
        <v>3.7</v>
      </c>
    </row>
    <row r="5422" spans="1:12" x14ac:dyDescent="0.2">
      <c r="A5422" t="str">
        <f t="shared" si="84"/>
        <v>ARE2009</v>
      </c>
      <c r="B5422" t="str">
        <f>VLOOKUP(C5422,'Country code'!$B$1:$C$992,2,FALSE)</f>
        <v>ARE</v>
      </c>
      <c r="C5422" t="s">
        <v>146</v>
      </c>
      <c r="D5422">
        <v>2009</v>
      </c>
      <c r="E5422">
        <v>31.6</v>
      </c>
      <c r="F5422">
        <v>3.4</v>
      </c>
      <c r="G5422">
        <v>33.700000000000003</v>
      </c>
      <c r="H5422">
        <v>3.7</v>
      </c>
    </row>
    <row r="5423" spans="1:12" x14ac:dyDescent="0.2">
      <c r="A5423" t="str">
        <f t="shared" si="84"/>
        <v>ARE2010</v>
      </c>
      <c r="B5423" t="str">
        <f>VLOOKUP(C5423,'Country code'!$B$1:$C$992,2,FALSE)</f>
        <v>ARE</v>
      </c>
      <c r="C5423" t="s">
        <v>146</v>
      </c>
      <c r="D5423">
        <v>2010</v>
      </c>
      <c r="E5423">
        <v>31.4</v>
      </c>
      <c r="F5423">
        <v>3.4</v>
      </c>
      <c r="G5423">
        <v>33.5</v>
      </c>
      <c r="H5423">
        <v>3.7</v>
      </c>
    </row>
    <row r="5424" spans="1:12" x14ac:dyDescent="0.2">
      <c r="A5424" t="str">
        <f t="shared" si="84"/>
        <v>ARE2011</v>
      </c>
      <c r="B5424" t="str">
        <f>VLOOKUP(C5424,'Country code'!$B$1:$C$992,2,FALSE)</f>
        <v>ARE</v>
      </c>
      <c r="C5424" t="s">
        <v>146</v>
      </c>
      <c r="D5424">
        <v>2011</v>
      </c>
      <c r="E5424">
        <v>31.2</v>
      </c>
      <c r="F5424">
        <v>3.4</v>
      </c>
      <c r="G5424">
        <v>33.299999999999997</v>
      </c>
      <c r="H5424">
        <v>3.6</v>
      </c>
    </row>
    <row r="5425" spans="1:8" x14ac:dyDescent="0.2">
      <c r="A5425" t="str">
        <f t="shared" si="84"/>
        <v>ARE2012</v>
      </c>
      <c r="B5425" t="str">
        <f>VLOOKUP(C5425,'Country code'!$B$1:$C$992,2,FALSE)</f>
        <v>ARE</v>
      </c>
      <c r="C5425" t="s">
        <v>146</v>
      </c>
      <c r="D5425">
        <v>2012</v>
      </c>
      <c r="E5425">
        <v>31</v>
      </c>
      <c r="F5425">
        <v>3.4</v>
      </c>
      <c r="G5425">
        <v>33.1</v>
      </c>
      <c r="H5425">
        <v>3.6</v>
      </c>
    </row>
    <row r="5426" spans="1:8" x14ac:dyDescent="0.2">
      <c r="A5426" t="str">
        <f t="shared" si="84"/>
        <v>ARE2013</v>
      </c>
      <c r="B5426" t="str">
        <f>VLOOKUP(C5426,'Country code'!$B$1:$C$992,2,FALSE)</f>
        <v>ARE</v>
      </c>
      <c r="C5426" t="s">
        <v>146</v>
      </c>
      <c r="D5426">
        <v>2013</v>
      </c>
      <c r="E5426">
        <v>30.8</v>
      </c>
      <c r="F5426">
        <v>3.4</v>
      </c>
      <c r="G5426">
        <v>32.9</v>
      </c>
      <c r="H5426">
        <v>3.6</v>
      </c>
    </row>
    <row r="5427" spans="1:8" x14ac:dyDescent="0.2">
      <c r="A5427" t="str">
        <f t="shared" si="84"/>
        <v>ARE2014</v>
      </c>
      <c r="B5427" t="str">
        <f>VLOOKUP(C5427,'Country code'!$B$1:$C$992,2,FALSE)</f>
        <v>ARE</v>
      </c>
      <c r="C5427" t="s">
        <v>146</v>
      </c>
      <c r="D5427">
        <v>2014</v>
      </c>
      <c r="E5427">
        <v>30.7</v>
      </c>
      <c r="F5427">
        <v>3.4</v>
      </c>
      <c r="G5427">
        <v>32.700000000000003</v>
      </c>
      <c r="H5427">
        <v>3.7</v>
      </c>
    </row>
    <row r="5428" spans="1:8" x14ac:dyDescent="0.2">
      <c r="A5428" t="str">
        <f t="shared" si="84"/>
        <v>ARE2015</v>
      </c>
      <c r="B5428" t="str">
        <f>VLOOKUP(C5428,'Country code'!$B$1:$C$992,2,FALSE)</f>
        <v>ARE</v>
      </c>
      <c r="C5428" t="s">
        <v>146</v>
      </c>
      <c r="D5428">
        <v>2015</v>
      </c>
      <c r="E5428">
        <v>30.5</v>
      </c>
      <c r="F5428">
        <v>3.5</v>
      </c>
      <c r="G5428">
        <v>32.5</v>
      </c>
      <c r="H5428">
        <v>3.7</v>
      </c>
    </row>
    <row r="5429" spans="1:8" x14ac:dyDescent="0.2">
      <c r="A5429" t="str">
        <f t="shared" si="84"/>
        <v>ARE2016</v>
      </c>
      <c r="B5429" t="str">
        <f>VLOOKUP(C5429,'Country code'!$B$1:$C$992,2,FALSE)</f>
        <v>ARE</v>
      </c>
      <c r="C5429" t="s">
        <v>146</v>
      </c>
      <c r="D5429">
        <v>2016</v>
      </c>
      <c r="E5429">
        <v>30.3</v>
      </c>
      <c r="F5429">
        <v>3.5</v>
      </c>
      <c r="G5429">
        <v>32.299999999999997</v>
      </c>
      <c r="H5429">
        <v>3.8</v>
      </c>
    </row>
    <row r="5430" spans="1:8" x14ac:dyDescent="0.2">
      <c r="A5430" t="str">
        <f t="shared" si="84"/>
        <v>ARE2017</v>
      </c>
      <c r="B5430" t="str">
        <f>VLOOKUP(C5430,'Country code'!$B$1:$C$992,2,FALSE)</f>
        <v>ARE</v>
      </c>
      <c r="C5430" t="s">
        <v>146</v>
      </c>
      <c r="D5430">
        <v>2017</v>
      </c>
      <c r="E5430">
        <v>30.2</v>
      </c>
      <c r="F5430">
        <v>3.5</v>
      </c>
      <c r="G5430">
        <v>32.1</v>
      </c>
      <c r="H5430">
        <v>3.8</v>
      </c>
    </row>
    <row r="5431" spans="1:8" x14ac:dyDescent="0.2">
      <c r="A5431" t="str">
        <f t="shared" si="84"/>
        <v>ARE2018</v>
      </c>
      <c r="B5431" t="str">
        <f>VLOOKUP(C5431,'Country code'!$B$1:$C$992,2,FALSE)</f>
        <v>ARE</v>
      </c>
      <c r="C5431" t="s">
        <v>146</v>
      </c>
      <c r="D5431">
        <v>2018</v>
      </c>
      <c r="E5431">
        <v>30</v>
      </c>
      <c r="F5431">
        <v>3.6</v>
      </c>
      <c r="G5431">
        <v>31.9</v>
      </c>
      <c r="H5431">
        <v>3.8</v>
      </c>
    </row>
    <row r="5432" spans="1:8" x14ac:dyDescent="0.2">
      <c r="A5432" t="str">
        <f t="shared" si="84"/>
        <v>GBR1961</v>
      </c>
      <c r="B5432" t="str">
        <f>VLOOKUP(C5432,'Country code'!$B$1:$C$992,2,FALSE)</f>
        <v>GBR</v>
      </c>
      <c r="C5432" t="s">
        <v>147</v>
      </c>
      <c r="D5432">
        <v>1961</v>
      </c>
      <c r="E5432">
        <v>26.3</v>
      </c>
      <c r="F5432">
        <v>1.1000000000000001</v>
      </c>
      <c r="G5432">
        <v>40.4</v>
      </c>
      <c r="H5432">
        <v>1.5</v>
      </c>
    </row>
    <row r="5433" spans="1:8" x14ac:dyDescent="0.2">
      <c r="A5433" t="str">
        <f t="shared" si="84"/>
        <v>GBR1962</v>
      </c>
      <c r="B5433" t="str">
        <f>VLOOKUP(C5433,'Country code'!$B$1:$C$992,2,FALSE)</f>
        <v>GBR</v>
      </c>
      <c r="C5433" t="s">
        <v>147</v>
      </c>
      <c r="D5433">
        <v>1962</v>
      </c>
      <c r="E5433">
        <v>26.2</v>
      </c>
      <c r="F5433">
        <v>1</v>
      </c>
      <c r="G5433">
        <v>40.4</v>
      </c>
      <c r="H5433">
        <v>1.4</v>
      </c>
    </row>
    <row r="5434" spans="1:8" x14ac:dyDescent="0.2">
      <c r="A5434" t="str">
        <f t="shared" si="84"/>
        <v>GBR1963</v>
      </c>
      <c r="B5434" t="str">
        <f>VLOOKUP(C5434,'Country code'!$B$1:$C$992,2,FALSE)</f>
        <v>GBR</v>
      </c>
      <c r="C5434" t="s">
        <v>147</v>
      </c>
      <c r="D5434">
        <v>1963</v>
      </c>
      <c r="E5434">
        <v>26.3</v>
      </c>
      <c r="F5434">
        <v>1</v>
      </c>
      <c r="G5434">
        <v>40.5</v>
      </c>
      <c r="H5434">
        <v>1.3</v>
      </c>
    </row>
    <row r="5435" spans="1:8" x14ac:dyDescent="0.2">
      <c r="A5435" t="str">
        <f t="shared" ref="A5435:A5498" si="85">B5435&amp;D5435</f>
        <v>GBR1964</v>
      </c>
      <c r="B5435" t="str">
        <f>VLOOKUP(C5435,'Country code'!$B$1:$C$992,2,FALSE)</f>
        <v>GBR</v>
      </c>
      <c r="C5435" t="s">
        <v>147</v>
      </c>
      <c r="D5435">
        <v>1964</v>
      </c>
      <c r="E5435">
        <v>26.3</v>
      </c>
      <c r="F5435">
        <v>0.9</v>
      </c>
      <c r="G5435">
        <v>40.4</v>
      </c>
      <c r="H5435">
        <v>1.3</v>
      </c>
    </row>
    <row r="5436" spans="1:8" x14ac:dyDescent="0.2">
      <c r="A5436" t="str">
        <f t="shared" si="85"/>
        <v>GBR1965</v>
      </c>
      <c r="B5436" t="str">
        <f>VLOOKUP(C5436,'Country code'!$B$1:$C$992,2,FALSE)</f>
        <v>GBR</v>
      </c>
      <c r="C5436" t="s">
        <v>147</v>
      </c>
      <c r="D5436">
        <v>1965</v>
      </c>
      <c r="E5436">
        <v>26.1</v>
      </c>
      <c r="F5436">
        <v>1</v>
      </c>
      <c r="G5436">
        <v>40.1</v>
      </c>
      <c r="H5436">
        <v>1.2</v>
      </c>
    </row>
    <row r="5437" spans="1:8" x14ac:dyDescent="0.2">
      <c r="A5437" t="str">
        <f t="shared" si="85"/>
        <v>GBR1966</v>
      </c>
      <c r="B5437" t="str">
        <f>VLOOKUP(C5437,'Country code'!$B$1:$C$992,2,FALSE)</f>
        <v>GBR</v>
      </c>
      <c r="C5437" t="s">
        <v>147</v>
      </c>
      <c r="D5437">
        <v>1966</v>
      </c>
      <c r="E5437">
        <v>26.1</v>
      </c>
      <c r="F5437">
        <v>0.9</v>
      </c>
      <c r="G5437">
        <v>39.9</v>
      </c>
      <c r="H5437">
        <v>1.2</v>
      </c>
    </row>
    <row r="5438" spans="1:8" x14ac:dyDescent="0.2">
      <c r="A5438" t="str">
        <f t="shared" si="85"/>
        <v>GBR1967</v>
      </c>
      <c r="B5438" t="str">
        <f>VLOOKUP(C5438,'Country code'!$B$1:$C$992,2,FALSE)</f>
        <v>GBR</v>
      </c>
      <c r="C5438" t="s">
        <v>147</v>
      </c>
      <c r="D5438">
        <v>1967</v>
      </c>
      <c r="E5438">
        <v>26.1</v>
      </c>
      <c r="F5438">
        <v>0.9</v>
      </c>
      <c r="G5438">
        <v>39.5</v>
      </c>
      <c r="H5438">
        <v>1.2</v>
      </c>
    </row>
    <row r="5439" spans="1:8" x14ac:dyDescent="0.2">
      <c r="A5439" t="str">
        <f t="shared" si="85"/>
        <v>GBR1968</v>
      </c>
      <c r="B5439" t="str">
        <f>VLOOKUP(C5439,'Country code'!$B$1:$C$992,2,FALSE)</f>
        <v>GBR</v>
      </c>
      <c r="C5439" t="s">
        <v>147</v>
      </c>
      <c r="D5439">
        <v>1968</v>
      </c>
      <c r="E5439">
        <v>26.1</v>
      </c>
      <c r="F5439">
        <v>0.9</v>
      </c>
      <c r="G5439">
        <v>39</v>
      </c>
      <c r="H5439">
        <v>1.1000000000000001</v>
      </c>
    </row>
    <row r="5440" spans="1:8" x14ac:dyDescent="0.2">
      <c r="A5440" t="str">
        <f t="shared" si="85"/>
        <v>GBR1969</v>
      </c>
      <c r="B5440" t="str">
        <f>VLOOKUP(C5440,'Country code'!$B$1:$C$992,2,FALSE)</f>
        <v>GBR</v>
      </c>
      <c r="C5440" t="s">
        <v>147</v>
      </c>
      <c r="D5440">
        <v>1969</v>
      </c>
      <c r="E5440">
        <v>26.4</v>
      </c>
      <c r="F5440">
        <v>0.7</v>
      </c>
      <c r="G5440">
        <v>38.5</v>
      </c>
      <c r="H5440">
        <v>1</v>
      </c>
    </row>
    <row r="5441" spans="1:12" x14ac:dyDescent="0.2">
      <c r="A5441" t="str">
        <f t="shared" si="85"/>
        <v>GBR1970</v>
      </c>
      <c r="B5441" t="str">
        <f>VLOOKUP(C5441,'Country code'!$B$1:$C$992,2,FALSE)</f>
        <v>GBR</v>
      </c>
      <c r="C5441" t="s">
        <v>147</v>
      </c>
      <c r="D5441">
        <v>1970</v>
      </c>
      <c r="E5441">
        <v>26.5</v>
      </c>
      <c r="F5441">
        <v>0.8</v>
      </c>
      <c r="G5441">
        <v>39</v>
      </c>
      <c r="H5441">
        <v>1.1000000000000001</v>
      </c>
    </row>
    <row r="5442" spans="1:12" x14ac:dyDescent="0.2">
      <c r="A5442" t="str">
        <f t="shared" si="85"/>
        <v>GBR1971</v>
      </c>
      <c r="B5442" t="str">
        <f>VLOOKUP(C5442,'Country code'!$B$1:$C$992,2,FALSE)</f>
        <v>GBR</v>
      </c>
      <c r="C5442" t="s">
        <v>147</v>
      </c>
      <c r="D5442">
        <v>1971</v>
      </c>
      <c r="E5442">
        <v>26.5</v>
      </c>
      <c r="F5442">
        <v>0.9</v>
      </c>
      <c r="G5442">
        <v>39.299999999999997</v>
      </c>
      <c r="H5442">
        <v>1.1000000000000001</v>
      </c>
    </row>
    <row r="5443" spans="1:12" x14ac:dyDescent="0.2">
      <c r="A5443" t="str">
        <f t="shared" si="85"/>
        <v>GBR1972</v>
      </c>
      <c r="B5443" t="str">
        <f>VLOOKUP(C5443,'Country code'!$B$1:$C$992,2,FALSE)</f>
        <v>GBR</v>
      </c>
      <c r="C5443" t="s">
        <v>147</v>
      </c>
      <c r="D5443">
        <v>1972</v>
      </c>
      <c r="E5443">
        <v>26.5</v>
      </c>
      <c r="F5443">
        <v>0.9</v>
      </c>
      <c r="G5443">
        <v>39.200000000000003</v>
      </c>
      <c r="H5443">
        <v>1.1000000000000001</v>
      </c>
    </row>
    <row r="5444" spans="1:12" x14ac:dyDescent="0.2">
      <c r="A5444" t="str">
        <f t="shared" si="85"/>
        <v>GBR1973</v>
      </c>
      <c r="B5444" t="str">
        <f>VLOOKUP(C5444,'Country code'!$B$1:$C$992,2,FALSE)</f>
        <v>GBR</v>
      </c>
      <c r="C5444" t="s">
        <v>147</v>
      </c>
      <c r="D5444">
        <v>1973</v>
      </c>
      <c r="E5444">
        <v>26.4</v>
      </c>
      <c r="F5444">
        <v>0.8</v>
      </c>
      <c r="G5444">
        <v>38.799999999999997</v>
      </c>
      <c r="H5444">
        <v>1.1000000000000001</v>
      </c>
    </row>
    <row r="5445" spans="1:12" x14ac:dyDescent="0.2">
      <c r="A5445" t="str">
        <f t="shared" si="85"/>
        <v>GBR1974</v>
      </c>
      <c r="B5445" t="str">
        <f>VLOOKUP(C5445,'Country code'!$B$1:$C$992,2,FALSE)</f>
        <v>GBR</v>
      </c>
      <c r="C5445" t="s">
        <v>147</v>
      </c>
      <c r="D5445">
        <v>1974</v>
      </c>
      <c r="E5445">
        <v>26.3</v>
      </c>
      <c r="F5445">
        <v>0.6</v>
      </c>
      <c r="G5445">
        <v>38.1</v>
      </c>
      <c r="H5445">
        <v>0.8</v>
      </c>
    </row>
    <row r="5446" spans="1:12" x14ac:dyDescent="0.2">
      <c r="A5446" t="str">
        <f t="shared" si="85"/>
        <v>GBR1975</v>
      </c>
      <c r="B5446" t="str">
        <f>VLOOKUP(C5446,'Country code'!$B$1:$C$992,2,FALSE)</f>
        <v>GBR</v>
      </c>
      <c r="C5446" t="s">
        <v>147</v>
      </c>
      <c r="D5446">
        <v>1975</v>
      </c>
      <c r="E5446">
        <v>25.6</v>
      </c>
      <c r="F5446">
        <v>0.7</v>
      </c>
      <c r="G5446">
        <v>38.6</v>
      </c>
      <c r="H5446">
        <v>1</v>
      </c>
      <c r="I5446">
        <v>13</v>
      </c>
      <c r="J5446">
        <v>1.2</v>
      </c>
      <c r="K5446">
        <v>33.700000000000003</v>
      </c>
      <c r="L5446">
        <v>1.6</v>
      </c>
    </row>
    <row r="5447" spans="1:12" x14ac:dyDescent="0.2">
      <c r="A5447" t="str">
        <f t="shared" si="85"/>
        <v>GBR1976</v>
      </c>
      <c r="B5447" t="str">
        <f>VLOOKUP(C5447,'Country code'!$B$1:$C$992,2,FALSE)</f>
        <v>GBR</v>
      </c>
      <c r="C5447" t="s">
        <v>147</v>
      </c>
      <c r="D5447">
        <v>1976</v>
      </c>
      <c r="E5447">
        <v>25.4</v>
      </c>
      <c r="F5447">
        <v>0.8</v>
      </c>
      <c r="G5447">
        <v>39</v>
      </c>
      <c r="H5447">
        <v>1</v>
      </c>
      <c r="I5447">
        <v>13.6</v>
      </c>
      <c r="J5447">
        <v>1.3</v>
      </c>
      <c r="K5447">
        <v>34.9</v>
      </c>
      <c r="L5447">
        <v>1.6</v>
      </c>
    </row>
    <row r="5448" spans="1:12" x14ac:dyDescent="0.2">
      <c r="A5448" t="str">
        <f t="shared" si="85"/>
        <v>GBR1977</v>
      </c>
      <c r="B5448" t="str">
        <f>VLOOKUP(C5448,'Country code'!$B$1:$C$992,2,FALSE)</f>
        <v>GBR</v>
      </c>
      <c r="C5448" t="s">
        <v>147</v>
      </c>
      <c r="D5448">
        <v>1977</v>
      </c>
      <c r="E5448">
        <v>25.4</v>
      </c>
      <c r="F5448">
        <v>0.7</v>
      </c>
      <c r="G5448">
        <v>39.4</v>
      </c>
      <c r="H5448">
        <v>0.9</v>
      </c>
      <c r="I5448">
        <v>14</v>
      </c>
      <c r="J5448">
        <v>1.1000000000000001</v>
      </c>
      <c r="K5448">
        <v>35.5</v>
      </c>
      <c r="L5448">
        <v>1.4</v>
      </c>
    </row>
    <row r="5449" spans="1:12" x14ac:dyDescent="0.2">
      <c r="A5449" t="str">
        <f t="shared" si="85"/>
        <v>GBR1978</v>
      </c>
      <c r="B5449" t="str">
        <f>VLOOKUP(C5449,'Country code'!$B$1:$C$992,2,FALSE)</f>
        <v>GBR</v>
      </c>
      <c r="C5449" t="s">
        <v>147</v>
      </c>
      <c r="D5449">
        <v>1978</v>
      </c>
      <c r="E5449">
        <v>25.6</v>
      </c>
      <c r="F5449">
        <v>0.7</v>
      </c>
      <c r="G5449">
        <v>39.9</v>
      </c>
      <c r="H5449">
        <v>0.9</v>
      </c>
      <c r="I5449">
        <v>14.3</v>
      </c>
      <c r="J5449">
        <v>1.1000000000000001</v>
      </c>
      <c r="K5449">
        <v>35.799999999999997</v>
      </c>
      <c r="L5449">
        <v>1.4</v>
      </c>
    </row>
    <row r="5450" spans="1:12" x14ac:dyDescent="0.2">
      <c r="A5450" t="str">
        <f t="shared" si="85"/>
        <v>GBR1979</v>
      </c>
      <c r="B5450" t="str">
        <f>VLOOKUP(C5450,'Country code'!$B$1:$C$992,2,FALSE)</f>
        <v>GBR</v>
      </c>
      <c r="C5450" t="s">
        <v>147</v>
      </c>
      <c r="D5450">
        <v>1979</v>
      </c>
      <c r="E5450">
        <v>26.3</v>
      </c>
      <c r="F5450">
        <v>0.6</v>
      </c>
      <c r="G5450">
        <v>40.700000000000003</v>
      </c>
      <c r="H5450">
        <v>0.8</v>
      </c>
      <c r="I5450">
        <v>14.4</v>
      </c>
      <c r="J5450">
        <v>1</v>
      </c>
      <c r="K5450">
        <v>35.4</v>
      </c>
      <c r="L5450">
        <v>1.3</v>
      </c>
    </row>
    <row r="5451" spans="1:12" x14ac:dyDescent="0.2">
      <c r="A5451" t="str">
        <f t="shared" si="85"/>
        <v>GBR1980</v>
      </c>
      <c r="B5451" t="str">
        <f>VLOOKUP(C5451,'Country code'!$B$1:$C$992,2,FALSE)</f>
        <v>GBR</v>
      </c>
      <c r="C5451" t="s">
        <v>147</v>
      </c>
      <c r="D5451">
        <v>1980</v>
      </c>
      <c r="E5451">
        <v>26.5</v>
      </c>
      <c r="F5451">
        <v>0.7</v>
      </c>
      <c r="G5451">
        <v>41.4</v>
      </c>
      <c r="H5451">
        <v>0.9</v>
      </c>
      <c r="I5451">
        <v>14.9</v>
      </c>
      <c r="J5451">
        <v>1.1000000000000001</v>
      </c>
      <c r="K5451">
        <v>36</v>
      </c>
      <c r="L5451">
        <v>1.4</v>
      </c>
    </row>
    <row r="5452" spans="1:12" x14ac:dyDescent="0.2">
      <c r="A5452" t="str">
        <f t="shared" si="85"/>
        <v>GBR1981</v>
      </c>
      <c r="B5452" t="str">
        <f>VLOOKUP(C5452,'Country code'!$B$1:$C$992,2,FALSE)</f>
        <v>GBR</v>
      </c>
      <c r="C5452" t="s">
        <v>147</v>
      </c>
      <c r="D5452">
        <v>1981</v>
      </c>
      <c r="E5452">
        <v>27</v>
      </c>
      <c r="F5452">
        <v>0.7</v>
      </c>
      <c r="G5452">
        <v>42.2</v>
      </c>
      <c r="H5452">
        <v>0.9</v>
      </c>
      <c r="I5452">
        <v>15.2</v>
      </c>
      <c r="J5452">
        <v>1.1000000000000001</v>
      </c>
      <c r="K5452">
        <v>36</v>
      </c>
      <c r="L5452">
        <v>1.4</v>
      </c>
    </row>
    <row r="5453" spans="1:12" x14ac:dyDescent="0.2">
      <c r="A5453" t="str">
        <f t="shared" si="85"/>
        <v>GBR1982</v>
      </c>
      <c r="B5453" t="str">
        <f>VLOOKUP(C5453,'Country code'!$B$1:$C$992,2,FALSE)</f>
        <v>GBR</v>
      </c>
      <c r="C5453" t="s">
        <v>147</v>
      </c>
      <c r="D5453">
        <v>1982</v>
      </c>
      <c r="E5453">
        <v>27.4</v>
      </c>
      <c r="F5453">
        <v>0.7</v>
      </c>
      <c r="G5453">
        <v>43</v>
      </c>
      <c r="H5453">
        <v>1</v>
      </c>
      <c r="I5453">
        <v>15.6</v>
      </c>
      <c r="J5453">
        <v>1.2</v>
      </c>
      <c r="K5453">
        <v>36.299999999999997</v>
      </c>
      <c r="L5453">
        <v>1.6</v>
      </c>
    </row>
    <row r="5454" spans="1:12" x14ac:dyDescent="0.2">
      <c r="A5454" t="str">
        <f t="shared" si="85"/>
        <v>GBR1983</v>
      </c>
      <c r="B5454" t="str">
        <f>VLOOKUP(C5454,'Country code'!$B$1:$C$992,2,FALSE)</f>
        <v>GBR</v>
      </c>
      <c r="C5454" t="s">
        <v>147</v>
      </c>
      <c r="D5454">
        <v>1983</v>
      </c>
      <c r="E5454">
        <v>27.9</v>
      </c>
      <c r="F5454">
        <v>0.7</v>
      </c>
      <c r="G5454">
        <v>43.9</v>
      </c>
      <c r="H5454">
        <v>1</v>
      </c>
      <c r="I5454">
        <v>16</v>
      </c>
      <c r="J5454">
        <v>1.2</v>
      </c>
      <c r="K5454">
        <v>36.4</v>
      </c>
      <c r="L5454">
        <v>1.6</v>
      </c>
    </row>
    <row r="5455" spans="1:12" x14ac:dyDescent="0.2">
      <c r="A5455" t="str">
        <f t="shared" si="85"/>
        <v>GBR1984</v>
      </c>
      <c r="B5455" t="str">
        <f>VLOOKUP(C5455,'Country code'!$B$1:$C$992,2,FALSE)</f>
        <v>GBR</v>
      </c>
      <c r="C5455" t="s">
        <v>147</v>
      </c>
      <c r="D5455">
        <v>1984</v>
      </c>
      <c r="E5455">
        <v>28.4</v>
      </c>
      <c r="F5455">
        <v>0.7</v>
      </c>
      <c r="G5455">
        <v>44.9</v>
      </c>
      <c r="H5455">
        <v>1</v>
      </c>
      <c r="I5455">
        <v>16.5</v>
      </c>
      <c r="J5455">
        <v>1.2</v>
      </c>
      <c r="K5455">
        <v>36.700000000000003</v>
      </c>
      <c r="L5455">
        <v>1.6</v>
      </c>
    </row>
    <row r="5456" spans="1:12" x14ac:dyDescent="0.2">
      <c r="A5456" t="str">
        <f t="shared" si="85"/>
        <v>GBR1985</v>
      </c>
      <c r="B5456" t="str">
        <f>VLOOKUP(C5456,'Country code'!$B$1:$C$992,2,FALSE)</f>
        <v>GBR</v>
      </c>
      <c r="C5456" t="s">
        <v>147</v>
      </c>
      <c r="D5456">
        <v>1985</v>
      </c>
      <c r="E5456">
        <v>29.3</v>
      </c>
      <c r="F5456">
        <v>0.6</v>
      </c>
      <c r="G5456">
        <v>46.4</v>
      </c>
      <c r="H5456">
        <v>0.9</v>
      </c>
      <c r="I5456">
        <v>17.100000000000001</v>
      </c>
      <c r="J5456">
        <v>1.1000000000000001</v>
      </c>
      <c r="K5456">
        <v>36.9</v>
      </c>
      <c r="L5456">
        <v>1.4</v>
      </c>
    </row>
    <row r="5457" spans="1:12" x14ac:dyDescent="0.2">
      <c r="A5457" t="str">
        <f t="shared" si="85"/>
        <v>GBR1986</v>
      </c>
      <c r="B5457" t="str">
        <f>VLOOKUP(C5457,'Country code'!$B$1:$C$992,2,FALSE)</f>
        <v>GBR</v>
      </c>
      <c r="C5457" t="s">
        <v>147</v>
      </c>
      <c r="D5457">
        <v>1986</v>
      </c>
      <c r="E5457">
        <v>30.2</v>
      </c>
      <c r="F5457">
        <v>0.7</v>
      </c>
      <c r="G5457">
        <v>48.2</v>
      </c>
      <c r="H5457">
        <v>0.9</v>
      </c>
      <c r="I5457">
        <v>18</v>
      </c>
      <c r="J5457">
        <v>1.1000000000000001</v>
      </c>
      <c r="K5457">
        <v>37.299999999999997</v>
      </c>
      <c r="L5457">
        <v>1.4</v>
      </c>
    </row>
    <row r="5458" spans="1:12" x14ac:dyDescent="0.2">
      <c r="A5458" t="str">
        <f t="shared" si="85"/>
        <v>GBR1987</v>
      </c>
      <c r="B5458" t="str">
        <f>VLOOKUP(C5458,'Country code'!$B$1:$C$992,2,FALSE)</f>
        <v>GBR</v>
      </c>
      <c r="C5458" t="s">
        <v>147</v>
      </c>
      <c r="D5458">
        <v>1987</v>
      </c>
      <c r="E5458">
        <v>30.9</v>
      </c>
      <c r="F5458">
        <v>0.7</v>
      </c>
      <c r="G5458">
        <v>48.8</v>
      </c>
      <c r="H5458">
        <v>1</v>
      </c>
      <c r="I5458">
        <v>17.899999999999999</v>
      </c>
      <c r="J5458">
        <v>1.2</v>
      </c>
      <c r="K5458">
        <v>36.700000000000003</v>
      </c>
      <c r="L5458">
        <v>1.6</v>
      </c>
    </row>
    <row r="5459" spans="1:12" x14ac:dyDescent="0.2">
      <c r="A5459" t="str">
        <f t="shared" si="85"/>
        <v>GBR1988</v>
      </c>
      <c r="B5459" t="str">
        <f>VLOOKUP(C5459,'Country code'!$B$1:$C$992,2,FALSE)</f>
        <v>GBR</v>
      </c>
      <c r="C5459" t="s">
        <v>147</v>
      </c>
      <c r="D5459">
        <v>1988</v>
      </c>
      <c r="E5459">
        <v>31.6</v>
      </c>
      <c r="F5459">
        <v>0.7</v>
      </c>
      <c r="G5459">
        <v>49.5</v>
      </c>
      <c r="H5459">
        <v>1</v>
      </c>
      <c r="I5459">
        <v>17.899999999999999</v>
      </c>
      <c r="J5459">
        <v>1.2</v>
      </c>
      <c r="K5459">
        <v>36.200000000000003</v>
      </c>
      <c r="L5459">
        <v>1.6</v>
      </c>
    </row>
    <row r="5460" spans="1:12" x14ac:dyDescent="0.2">
      <c r="A5460" t="str">
        <f t="shared" si="85"/>
        <v>GBR1989</v>
      </c>
      <c r="B5460" t="str">
        <f>VLOOKUP(C5460,'Country code'!$B$1:$C$992,2,FALSE)</f>
        <v>GBR</v>
      </c>
      <c r="C5460" t="s">
        <v>147</v>
      </c>
      <c r="D5460">
        <v>1989</v>
      </c>
      <c r="E5460">
        <v>32.200000000000003</v>
      </c>
      <c r="F5460">
        <v>0.8</v>
      </c>
      <c r="G5460">
        <v>50.2</v>
      </c>
      <c r="H5460">
        <v>1</v>
      </c>
      <c r="I5460">
        <v>18</v>
      </c>
      <c r="J5460">
        <v>1.3</v>
      </c>
      <c r="K5460">
        <v>35.9</v>
      </c>
      <c r="L5460">
        <v>1.6</v>
      </c>
    </row>
    <row r="5461" spans="1:12" x14ac:dyDescent="0.2">
      <c r="A5461" t="str">
        <f t="shared" si="85"/>
        <v>GBR1990</v>
      </c>
      <c r="B5461" t="str">
        <f>VLOOKUP(C5461,'Country code'!$B$1:$C$992,2,FALSE)</f>
        <v>GBR</v>
      </c>
      <c r="C5461" t="s">
        <v>147</v>
      </c>
      <c r="D5461">
        <v>1990</v>
      </c>
      <c r="E5461">
        <v>32.799999999999997</v>
      </c>
      <c r="F5461">
        <v>0.7</v>
      </c>
      <c r="G5461">
        <v>51</v>
      </c>
      <c r="H5461">
        <v>1</v>
      </c>
      <c r="I5461">
        <v>18.2</v>
      </c>
      <c r="J5461">
        <v>1.2</v>
      </c>
      <c r="K5461">
        <v>35.700000000000003</v>
      </c>
      <c r="L5461">
        <v>1.6</v>
      </c>
    </row>
    <row r="5462" spans="1:12" x14ac:dyDescent="0.2">
      <c r="A5462" t="str">
        <f t="shared" si="85"/>
        <v>GBR1991</v>
      </c>
      <c r="B5462" t="str">
        <f>VLOOKUP(C5462,'Country code'!$B$1:$C$992,2,FALSE)</f>
        <v>GBR</v>
      </c>
      <c r="C5462" t="s">
        <v>147</v>
      </c>
      <c r="D5462">
        <v>1991</v>
      </c>
      <c r="E5462">
        <v>33.299999999999997</v>
      </c>
      <c r="F5462">
        <v>0.8</v>
      </c>
      <c r="G5462">
        <v>51.5</v>
      </c>
      <c r="H5462">
        <v>1</v>
      </c>
      <c r="I5462">
        <v>18.2</v>
      </c>
      <c r="J5462">
        <v>1.3</v>
      </c>
      <c r="K5462">
        <v>35.299999999999997</v>
      </c>
      <c r="L5462">
        <v>1.6</v>
      </c>
    </row>
    <row r="5463" spans="1:12" x14ac:dyDescent="0.2">
      <c r="A5463" t="str">
        <f t="shared" si="85"/>
        <v>GBR1992</v>
      </c>
      <c r="B5463" t="str">
        <f>VLOOKUP(C5463,'Country code'!$B$1:$C$992,2,FALSE)</f>
        <v>GBR</v>
      </c>
      <c r="C5463" t="s">
        <v>147</v>
      </c>
      <c r="D5463">
        <v>1992</v>
      </c>
      <c r="E5463">
        <v>33.5</v>
      </c>
      <c r="F5463">
        <v>0.8</v>
      </c>
      <c r="G5463">
        <v>52.3</v>
      </c>
      <c r="H5463">
        <v>1</v>
      </c>
      <c r="I5463">
        <v>18.8</v>
      </c>
      <c r="J5463">
        <v>1.3</v>
      </c>
      <c r="K5463">
        <v>35.9</v>
      </c>
      <c r="L5463">
        <v>1.6</v>
      </c>
    </row>
    <row r="5464" spans="1:12" x14ac:dyDescent="0.2">
      <c r="A5464" t="str">
        <f t="shared" si="85"/>
        <v>GBR1993</v>
      </c>
      <c r="B5464" t="str">
        <f>VLOOKUP(C5464,'Country code'!$B$1:$C$992,2,FALSE)</f>
        <v>GBR</v>
      </c>
      <c r="C5464" t="s">
        <v>147</v>
      </c>
      <c r="D5464">
        <v>1993</v>
      </c>
      <c r="E5464">
        <v>33.9</v>
      </c>
      <c r="F5464">
        <v>0.7</v>
      </c>
      <c r="G5464">
        <v>53.1</v>
      </c>
      <c r="H5464">
        <v>0.9</v>
      </c>
      <c r="I5464">
        <v>19.2</v>
      </c>
      <c r="J5464">
        <v>1.1000000000000001</v>
      </c>
      <c r="K5464">
        <v>36.200000000000003</v>
      </c>
      <c r="L5464">
        <v>1.4</v>
      </c>
    </row>
    <row r="5465" spans="1:12" x14ac:dyDescent="0.2">
      <c r="A5465" t="str">
        <f t="shared" si="85"/>
        <v>GBR1994</v>
      </c>
      <c r="B5465" t="str">
        <f>VLOOKUP(C5465,'Country code'!$B$1:$C$992,2,FALSE)</f>
        <v>GBR</v>
      </c>
      <c r="C5465" t="s">
        <v>147</v>
      </c>
      <c r="D5465">
        <v>1994</v>
      </c>
      <c r="E5465">
        <v>33.9</v>
      </c>
      <c r="F5465">
        <v>0.6</v>
      </c>
      <c r="G5465">
        <v>53.8</v>
      </c>
      <c r="H5465">
        <v>0.7</v>
      </c>
      <c r="I5465">
        <v>19.899999999999999</v>
      </c>
      <c r="J5465">
        <v>0.9</v>
      </c>
      <c r="K5465">
        <v>37</v>
      </c>
      <c r="L5465">
        <v>1.1000000000000001</v>
      </c>
    </row>
    <row r="5466" spans="1:12" x14ac:dyDescent="0.2">
      <c r="A5466" t="str">
        <f t="shared" si="85"/>
        <v>GBR1995</v>
      </c>
      <c r="B5466" t="str">
        <f>VLOOKUP(C5466,'Country code'!$B$1:$C$992,2,FALSE)</f>
        <v>GBR</v>
      </c>
      <c r="C5466" t="s">
        <v>147</v>
      </c>
      <c r="D5466">
        <v>1995</v>
      </c>
      <c r="E5466">
        <v>33.799999999999997</v>
      </c>
      <c r="F5466">
        <v>0.6</v>
      </c>
      <c r="G5466">
        <v>54</v>
      </c>
      <c r="H5466">
        <v>0.6</v>
      </c>
      <c r="I5466">
        <v>20.2</v>
      </c>
      <c r="J5466">
        <v>0.8</v>
      </c>
      <c r="K5466">
        <v>37.4</v>
      </c>
      <c r="L5466">
        <v>1</v>
      </c>
    </row>
    <row r="5467" spans="1:12" x14ac:dyDescent="0.2">
      <c r="A5467" t="str">
        <f t="shared" si="85"/>
        <v>GBR1996</v>
      </c>
      <c r="B5467" t="str">
        <f>VLOOKUP(C5467,'Country code'!$B$1:$C$992,2,FALSE)</f>
        <v>GBR</v>
      </c>
      <c r="C5467" t="s">
        <v>147</v>
      </c>
      <c r="D5467">
        <v>1996</v>
      </c>
      <c r="E5467">
        <v>33.799999999999997</v>
      </c>
      <c r="F5467">
        <v>0.6</v>
      </c>
      <c r="G5467">
        <v>53.8</v>
      </c>
      <c r="H5467">
        <v>0.7</v>
      </c>
      <c r="I5467">
        <v>20</v>
      </c>
      <c r="J5467">
        <v>0.9</v>
      </c>
      <c r="K5467">
        <v>37.200000000000003</v>
      </c>
      <c r="L5467">
        <v>1.1000000000000001</v>
      </c>
    </row>
    <row r="5468" spans="1:12" x14ac:dyDescent="0.2">
      <c r="A5468" t="str">
        <f t="shared" si="85"/>
        <v>GBR1997</v>
      </c>
      <c r="B5468" t="str">
        <f>VLOOKUP(C5468,'Country code'!$B$1:$C$992,2,FALSE)</f>
        <v>GBR</v>
      </c>
      <c r="C5468" t="s">
        <v>147</v>
      </c>
      <c r="D5468">
        <v>1997</v>
      </c>
      <c r="E5468">
        <v>33.9</v>
      </c>
      <c r="F5468">
        <v>0.6</v>
      </c>
      <c r="G5468">
        <v>53.7</v>
      </c>
      <c r="H5468">
        <v>0.6</v>
      </c>
      <c r="I5468">
        <v>19.8</v>
      </c>
      <c r="J5468">
        <v>0.8</v>
      </c>
      <c r="K5468">
        <v>36.9</v>
      </c>
      <c r="L5468">
        <v>1</v>
      </c>
    </row>
    <row r="5469" spans="1:12" x14ac:dyDescent="0.2">
      <c r="A5469" t="str">
        <f t="shared" si="85"/>
        <v>GBR1998</v>
      </c>
      <c r="B5469" t="str">
        <f>VLOOKUP(C5469,'Country code'!$B$1:$C$992,2,FALSE)</f>
        <v>GBR</v>
      </c>
      <c r="C5469" t="s">
        <v>147</v>
      </c>
      <c r="D5469">
        <v>1998</v>
      </c>
      <c r="E5469">
        <v>34.4</v>
      </c>
      <c r="F5469">
        <v>0.6</v>
      </c>
      <c r="G5469">
        <v>54</v>
      </c>
      <c r="H5469">
        <v>0.6</v>
      </c>
      <c r="I5469">
        <v>19.600000000000001</v>
      </c>
      <c r="J5469">
        <v>0.8</v>
      </c>
      <c r="K5469">
        <v>36.299999999999997</v>
      </c>
      <c r="L5469">
        <v>1</v>
      </c>
    </row>
    <row r="5470" spans="1:12" x14ac:dyDescent="0.2">
      <c r="A5470" t="str">
        <f t="shared" si="85"/>
        <v>GBR1999</v>
      </c>
      <c r="B5470" t="str">
        <f>VLOOKUP(C5470,'Country code'!$B$1:$C$992,2,FALSE)</f>
        <v>GBR</v>
      </c>
      <c r="C5470" t="s">
        <v>147</v>
      </c>
      <c r="D5470">
        <v>1999</v>
      </c>
      <c r="E5470">
        <v>34.799999999999997</v>
      </c>
      <c r="F5470">
        <v>0.7</v>
      </c>
      <c r="G5470">
        <v>54.1</v>
      </c>
      <c r="H5470">
        <v>0.6</v>
      </c>
      <c r="I5470">
        <v>19.3</v>
      </c>
      <c r="J5470">
        <v>0.9</v>
      </c>
      <c r="K5470">
        <v>35.700000000000003</v>
      </c>
      <c r="L5470">
        <v>1.1000000000000001</v>
      </c>
    </row>
    <row r="5471" spans="1:12" x14ac:dyDescent="0.2">
      <c r="A5471" t="str">
        <f t="shared" si="85"/>
        <v>GBR2000</v>
      </c>
      <c r="B5471" t="str">
        <f>VLOOKUP(C5471,'Country code'!$B$1:$C$992,2,FALSE)</f>
        <v>GBR</v>
      </c>
      <c r="C5471" t="s">
        <v>147</v>
      </c>
      <c r="D5471">
        <v>2000</v>
      </c>
      <c r="E5471">
        <v>35.200000000000003</v>
      </c>
      <c r="F5471">
        <v>0.7</v>
      </c>
      <c r="G5471">
        <v>54.2</v>
      </c>
      <c r="H5471">
        <v>0.8</v>
      </c>
      <c r="I5471">
        <v>19</v>
      </c>
      <c r="J5471">
        <v>1.1000000000000001</v>
      </c>
      <c r="K5471">
        <v>35.1</v>
      </c>
      <c r="L5471">
        <v>1.4</v>
      </c>
    </row>
    <row r="5472" spans="1:12" x14ac:dyDescent="0.2">
      <c r="A5472" t="str">
        <f t="shared" si="85"/>
        <v>GBR2001</v>
      </c>
      <c r="B5472" t="str">
        <f>VLOOKUP(C5472,'Country code'!$B$1:$C$992,2,FALSE)</f>
        <v>GBR</v>
      </c>
      <c r="C5472" t="s">
        <v>147</v>
      </c>
      <c r="D5472">
        <v>2001</v>
      </c>
      <c r="E5472">
        <v>35</v>
      </c>
      <c r="F5472">
        <v>0.7</v>
      </c>
      <c r="G5472">
        <v>53.9</v>
      </c>
      <c r="H5472">
        <v>0.7</v>
      </c>
      <c r="I5472">
        <v>18.899999999999999</v>
      </c>
      <c r="J5472">
        <v>1</v>
      </c>
      <c r="K5472">
        <v>35.1</v>
      </c>
      <c r="L5472">
        <v>1.2</v>
      </c>
    </row>
    <row r="5473" spans="1:12" x14ac:dyDescent="0.2">
      <c r="A5473" t="str">
        <f t="shared" si="85"/>
        <v>GBR2002</v>
      </c>
      <c r="B5473" t="str">
        <f>VLOOKUP(C5473,'Country code'!$B$1:$C$992,2,FALSE)</f>
        <v>GBR</v>
      </c>
      <c r="C5473" t="s">
        <v>147</v>
      </c>
      <c r="D5473">
        <v>2002</v>
      </c>
      <c r="E5473">
        <v>34.299999999999997</v>
      </c>
      <c r="F5473">
        <v>0.7</v>
      </c>
      <c r="G5473">
        <v>53.3</v>
      </c>
      <c r="H5473">
        <v>0.6</v>
      </c>
      <c r="I5473">
        <v>19</v>
      </c>
      <c r="J5473">
        <v>0.9</v>
      </c>
      <c r="K5473">
        <v>35.6</v>
      </c>
      <c r="L5473">
        <v>1.1000000000000001</v>
      </c>
    </row>
    <row r="5474" spans="1:12" x14ac:dyDescent="0.2">
      <c r="A5474" t="str">
        <f t="shared" si="85"/>
        <v>GBR2003</v>
      </c>
      <c r="B5474" t="str">
        <f>VLOOKUP(C5474,'Country code'!$B$1:$C$992,2,FALSE)</f>
        <v>GBR</v>
      </c>
      <c r="C5474" t="s">
        <v>147</v>
      </c>
      <c r="D5474">
        <v>2003</v>
      </c>
      <c r="E5474">
        <v>33.9</v>
      </c>
      <c r="F5474">
        <v>0.6</v>
      </c>
      <c r="G5474">
        <v>53.2</v>
      </c>
      <c r="H5474">
        <v>0.6</v>
      </c>
      <c r="I5474">
        <v>19.3</v>
      </c>
      <c r="J5474">
        <v>0.8</v>
      </c>
      <c r="K5474">
        <v>36.299999999999997</v>
      </c>
      <c r="L5474">
        <v>1</v>
      </c>
    </row>
    <row r="5475" spans="1:12" x14ac:dyDescent="0.2">
      <c r="A5475" t="str">
        <f t="shared" si="85"/>
        <v>GBR2004</v>
      </c>
      <c r="B5475" t="str">
        <f>VLOOKUP(C5475,'Country code'!$B$1:$C$992,2,FALSE)</f>
        <v>GBR</v>
      </c>
      <c r="C5475" t="s">
        <v>147</v>
      </c>
      <c r="D5475">
        <v>2004</v>
      </c>
      <c r="E5475">
        <v>33.700000000000003</v>
      </c>
      <c r="F5475">
        <v>0.6</v>
      </c>
      <c r="G5475">
        <v>53.3</v>
      </c>
      <c r="H5475">
        <v>0.6</v>
      </c>
      <c r="I5475">
        <v>19.600000000000001</v>
      </c>
      <c r="J5475">
        <v>0.8</v>
      </c>
      <c r="K5475">
        <v>36.799999999999997</v>
      </c>
      <c r="L5475">
        <v>1</v>
      </c>
    </row>
    <row r="5476" spans="1:12" x14ac:dyDescent="0.2">
      <c r="A5476" t="str">
        <f t="shared" si="85"/>
        <v>GBR2005</v>
      </c>
      <c r="B5476" t="str">
        <f>VLOOKUP(C5476,'Country code'!$B$1:$C$992,2,FALSE)</f>
        <v>GBR</v>
      </c>
      <c r="C5476" t="s">
        <v>147</v>
      </c>
      <c r="D5476">
        <v>2005</v>
      </c>
      <c r="E5476">
        <v>33.9</v>
      </c>
      <c r="F5476">
        <v>0.6</v>
      </c>
      <c r="G5476">
        <v>53.4</v>
      </c>
      <c r="H5476">
        <v>0.6</v>
      </c>
      <c r="I5476">
        <v>19.5</v>
      </c>
      <c r="J5476">
        <v>0.8</v>
      </c>
      <c r="K5476">
        <v>36.5</v>
      </c>
      <c r="L5476">
        <v>1</v>
      </c>
    </row>
    <row r="5477" spans="1:12" x14ac:dyDescent="0.2">
      <c r="A5477" t="str">
        <f t="shared" si="85"/>
        <v>GBR2006</v>
      </c>
      <c r="B5477" t="str">
        <f>VLOOKUP(C5477,'Country code'!$B$1:$C$992,2,FALSE)</f>
        <v>GBR</v>
      </c>
      <c r="C5477" t="s">
        <v>147</v>
      </c>
      <c r="D5477">
        <v>2006</v>
      </c>
      <c r="E5477">
        <v>33.9</v>
      </c>
      <c r="F5477">
        <v>0.7</v>
      </c>
      <c r="G5477">
        <v>53.4</v>
      </c>
      <c r="H5477">
        <v>0.6</v>
      </c>
      <c r="I5477">
        <v>19.5</v>
      </c>
      <c r="J5477">
        <v>0.9</v>
      </c>
      <c r="K5477">
        <v>36.5</v>
      </c>
      <c r="L5477">
        <v>1.1000000000000001</v>
      </c>
    </row>
    <row r="5478" spans="1:12" x14ac:dyDescent="0.2">
      <c r="A5478" t="str">
        <f t="shared" si="85"/>
        <v>GBR2007</v>
      </c>
      <c r="B5478" t="str">
        <f>VLOOKUP(C5478,'Country code'!$B$1:$C$992,2,FALSE)</f>
        <v>GBR</v>
      </c>
      <c r="C5478" t="s">
        <v>147</v>
      </c>
      <c r="D5478">
        <v>2007</v>
      </c>
      <c r="E5478">
        <v>33.6</v>
      </c>
      <c r="F5478">
        <v>0.6</v>
      </c>
      <c r="G5478">
        <v>53.1</v>
      </c>
      <c r="H5478">
        <v>0.6</v>
      </c>
      <c r="I5478">
        <v>19.5</v>
      </c>
      <c r="J5478">
        <v>0.8</v>
      </c>
      <c r="K5478">
        <v>36.700000000000003</v>
      </c>
      <c r="L5478">
        <v>1</v>
      </c>
    </row>
    <row r="5479" spans="1:12" x14ac:dyDescent="0.2">
      <c r="A5479" t="str">
        <f t="shared" si="85"/>
        <v>GBR2008</v>
      </c>
      <c r="B5479" t="str">
        <f>VLOOKUP(C5479,'Country code'!$B$1:$C$992,2,FALSE)</f>
        <v>GBR</v>
      </c>
      <c r="C5479" t="s">
        <v>147</v>
      </c>
      <c r="D5479">
        <v>2008</v>
      </c>
      <c r="E5479">
        <v>33.4</v>
      </c>
      <c r="F5479">
        <v>0.6</v>
      </c>
      <c r="G5479">
        <v>53.5</v>
      </c>
      <c r="H5479">
        <v>0.6</v>
      </c>
      <c r="I5479">
        <v>20.100000000000001</v>
      </c>
      <c r="J5479">
        <v>0.8</v>
      </c>
      <c r="K5479">
        <v>37.6</v>
      </c>
      <c r="L5479">
        <v>1</v>
      </c>
    </row>
    <row r="5480" spans="1:12" x14ac:dyDescent="0.2">
      <c r="A5480" t="str">
        <f t="shared" si="85"/>
        <v>GBR2009</v>
      </c>
      <c r="B5480" t="str">
        <f>VLOOKUP(C5480,'Country code'!$B$1:$C$992,2,FALSE)</f>
        <v>GBR</v>
      </c>
      <c r="C5480" t="s">
        <v>147</v>
      </c>
      <c r="D5480">
        <v>2009</v>
      </c>
      <c r="E5480">
        <v>32.9</v>
      </c>
      <c r="F5480">
        <v>0.6</v>
      </c>
      <c r="G5480">
        <v>54.1</v>
      </c>
      <c r="H5480">
        <v>0.7</v>
      </c>
      <c r="I5480">
        <v>21.2</v>
      </c>
      <c r="J5480">
        <v>0.9</v>
      </c>
      <c r="K5480">
        <v>39.200000000000003</v>
      </c>
      <c r="L5480">
        <v>1.1000000000000001</v>
      </c>
    </row>
    <row r="5481" spans="1:12" x14ac:dyDescent="0.2">
      <c r="A5481" t="str">
        <f t="shared" si="85"/>
        <v>GBR2010</v>
      </c>
      <c r="B5481" t="str">
        <f>VLOOKUP(C5481,'Country code'!$B$1:$C$992,2,FALSE)</f>
        <v>GBR</v>
      </c>
      <c r="C5481" t="s">
        <v>147</v>
      </c>
      <c r="D5481">
        <v>2010</v>
      </c>
      <c r="E5481">
        <v>32</v>
      </c>
      <c r="F5481">
        <v>0.5</v>
      </c>
      <c r="G5481">
        <v>54.2</v>
      </c>
      <c r="H5481">
        <v>0.6</v>
      </c>
      <c r="I5481">
        <v>22.2</v>
      </c>
      <c r="J5481">
        <v>0.8</v>
      </c>
      <c r="K5481">
        <v>41</v>
      </c>
      <c r="L5481">
        <v>1</v>
      </c>
    </row>
    <row r="5482" spans="1:12" x14ac:dyDescent="0.2">
      <c r="A5482" t="str">
        <f t="shared" si="85"/>
        <v>GBR2011</v>
      </c>
      <c r="B5482" t="str">
        <f>VLOOKUP(C5482,'Country code'!$B$1:$C$992,2,FALSE)</f>
        <v>GBR</v>
      </c>
      <c r="C5482" t="s">
        <v>147</v>
      </c>
      <c r="D5482">
        <v>2011</v>
      </c>
      <c r="E5482">
        <v>31.5</v>
      </c>
      <c r="F5482">
        <v>0.5</v>
      </c>
      <c r="G5482">
        <v>53.9</v>
      </c>
      <c r="H5482">
        <v>0.7</v>
      </c>
      <c r="I5482">
        <v>22.4</v>
      </c>
      <c r="J5482">
        <v>0.9</v>
      </c>
      <c r="K5482">
        <v>41.6</v>
      </c>
      <c r="L5482">
        <v>1.1000000000000001</v>
      </c>
    </row>
    <row r="5483" spans="1:12" x14ac:dyDescent="0.2">
      <c r="A5483" t="str">
        <f t="shared" si="85"/>
        <v>GBR2012</v>
      </c>
      <c r="B5483" t="str">
        <f>VLOOKUP(C5483,'Country code'!$B$1:$C$992,2,FALSE)</f>
        <v>GBR</v>
      </c>
      <c r="C5483" t="s">
        <v>147</v>
      </c>
      <c r="D5483">
        <v>2012</v>
      </c>
      <c r="E5483">
        <v>31.1</v>
      </c>
      <c r="F5483">
        <v>0.6</v>
      </c>
      <c r="G5483">
        <v>53.9</v>
      </c>
      <c r="H5483">
        <v>0.7</v>
      </c>
      <c r="I5483">
        <v>22.8</v>
      </c>
      <c r="J5483">
        <v>0.9</v>
      </c>
      <c r="K5483">
        <v>42.3</v>
      </c>
      <c r="L5483">
        <v>1.1000000000000001</v>
      </c>
    </row>
    <row r="5484" spans="1:12" x14ac:dyDescent="0.2">
      <c r="A5484" t="str">
        <f t="shared" si="85"/>
        <v>GBR2013</v>
      </c>
      <c r="B5484" t="str">
        <f>VLOOKUP(C5484,'Country code'!$B$1:$C$992,2,FALSE)</f>
        <v>GBR</v>
      </c>
      <c r="C5484" t="s">
        <v>147</v>
      </c>
      <c r="D5484">
        <v>2013</v>
      </c>
      <c r="E5484">
        <v>30.7</v>
      </c>
      <c r="F5484">
        <v>0.5</v>
      </c>
      <c r="G5484">
        <v>53.5</v>
      </c>
      <c r="H5484">
        <v>0.6</v>
      </c>
      <c r="I5484">
        <v>22.8</v>
      </c>
      <c r="J5484">
        <v>0.8</v>
      </c>
      <c r="K5484">
        <v>42.6</v>
      </c>
      <c r="L5484">
        <v>1</v>
      </c>
    </row>
    <row r="5485" spans="1:12" x14ac:dyDescent="0.2">
      <c r="A5485" t="str">
        <f t="shared" si="85"/>
        <v>GBR2014</v>
      </c>
      <c r="B5485" t="str">
        <f>VLOOKUP(C5485,'Country code'!$B$1:$C$992,2,FALSE)</f>
        <v>GBR</v>
      </c>
      <c r="C5485" t="s">
        <v>147</v>
      </c>
      <c r="D5485">
        <v>2014</v>
      </c>
      <c r="E5485">
        <v>31.1</v>
      </c>
      <c r="F5485">
        <v>0.6</v>
      </c>
      <c r="G5485">
        <v>53.5</v>
      </c>
      <c r="H5485">
        <v>0.7</v>
      </c>
      <c r="I5485">
        <v>22.4</v>
      </c>
      <c r="J5485">
        <v>0.9</v>
      </c>
      <c r="K5485">
        <v>41.9</v>
      </c>
      <c r="L5485">
        <v>1.1000000000000001</v>
      </c>
    </row>
    <row r="5486" spans="1:12" x14ac:dyDescent="0.2">
      <c r="A5486" t="str">
        <f t="shared" si="85"/>
        <v>GBR2015</v>
      </c>
      <c r="B5486" t="str">
        <f>VLOOKUP(C5486,'Country code'!$B$1:$C$992,2,FALSE)</f>
        <v>GBR</v>
      </c>
      <c r="C5486" t="s">
        <v>147</v>
      </c>
      <c r="D5486">
        <v>2015</v>
      </c>
      <c r="E5486">
        <v>31.3</v>
      </c>
      <c r="F5486">
        <v>0.6</v>
      </c>
      <c r="G5486">
        <v>53.5</v>
      </c>
      <c r="H5486">
        <v>0.7</v>
      </c>
      <c r="I5486">
        <v>22.2</v>
      </c>
      <c r="J5486">
        <v>0.9</v>
      </c>
      <c r="K5486">
        <v>41.5</v>
      </c>
      <c r="L5486">
        <v>1.1000000000000001</v>
      </c>
    </row>
    <row r="5487" spans="1:12" x14ac:dyDescent="0.2">
      <c r="A5487" t="str">
        <f t="shared" si="85"/>
        <v>GBR2016</v>
      </c>
      <c r="B5487" t="str">
        <f>VLOOKUP(C5487,'Country code'!$B$1:$C$992,2,FALSE)</f>
        <v>GBR</v>
      </c>
      <c r="C5487" t="s">
        <v>147</v>
      </c>
      <c r="D5487">
        <v>2016</v>
      </c>
      <c r="E5487">
        <v>31.3</v>
      </c>
      <c r="F5487">
        <v>0.6</v>
      </c>
      <c r="G5487">
        <v>53.2</v>
      </c>
      <c r="H5487">
        <v>0.7</v>
      </c>
      <c r="I5487">
        <v>21.9</v>
      </c>
      <c r="J5487">
        <v>0.9</v>
      </c>
      <c r="K5487">
        <v>41.2</v>
      </c>
      <c r="L5487">
        <v>1.1000000000000001</v>
      </c>
    </row>
    <row r="5488" spans="1:12" x14ac:dyDescent="0.2">
      <c r="A5488" t="str">
        <f t="shared" si="85"/>
        <v>GBR2017</v>
      </c>
      <c r="B5488" t="str">
        <f>VLOOKUP(C5488,'Country code'!$B$1:$C$992,2,FALSE)</f>
        <v>GBR</v>
      </c>
      <c r="C5488" t="s">
        <v>147</v>
      </c>
      <c r="D5488">
        <v>2017</v>
      </c>
      <c r="E5488">
        <v>31.3</v>
      </c>
      <c r="F5488">
        <v>0.6</v>
      </c>
      <c r="G5488">
        <v>52.9</v>
      </c>
      <c r="H5488">
        <v>0.7</v>
      </c>
      <c r="I5488">
        <v>21.6</v>
      </c>
      <c r="J5488">
        <v>0.9</v>
      </c>
      <c r="K5488">
        <v>40.799999999999997</v>
      </c>
      <c r="L5488">
        <v>1.1000000000000001</v>
      </c>
    </row>
    <row r="5489" spans="1:12" x14ac:dyDescent="0.2">
      <c r="A5489" t="str">
        <f t="shared" si="85"/>
        <v>GBR2018</v>
      </c>
      <c r="B5489" t="str">
        <f>VLOOKUP(C5489,'Country code'!$B$1:$C$992,2,FALSE)</f>
        <v>GBR</v>
      </c>
      <c r="C5489" t="s">
        <v>147</v>
      </c>
      <c r="D5489">
        <v>2018</v>
      </c>
      <c r="E5489">
        <v>31.7</v>
      </c>
      <c r="F5489">
        <v>0.6</v>
      </c>
      <c r="G5489">
        <v>53</v>
      </c>
      <c r="H5489">
        <v>0.8</v>
      </c>
      <c r="I5489">
        <v>21.3</v>
      </c>
      <c r="J5489">
        <v>1</v>
      </c>
      <c r="K5489">
        <v>40.200000000000003</v>
      </c>
      <c r="L5489">
        <v>1.3</v>
      </c>
    </row>
    <row r="5490" spans="1:12" x14ac:dyDescent="0.2">
      <c r="A5490" t="str">
        <f t="shared" si="85"/>
        <v>GBR2019</v>
      </c>
      <c r="B5490" t="str">
        <f>VLOOKUP(C5490,'Country code'!$B$1:$C$992,2,FALSE)</f>
        <v>GBR</v>
      </c>
      <c r="C5490" t="s">
        <v>147</v>
      </c>
      <c r="D5490">
        <v>2019</v>
      </c>
      <c r="E5490">
        <v>32.200000000000003</v>
      </c>
      <c r="F5490">
        <v>0.8</v>
      </c>
      <c r="G5490">
        <v>53.1</v>
      </c>
      <c r="H5490">
        <v>1</v>
      </c>
      <c r="I5490">
        <v>20.9</v>
      </c>
      <c r="J5490">
        <v>1.3</v>
      </c>
      <c r="K5490">
        <v>39.4</v>
      </c>
      <c r="L5490">
        <v>1.6</v>
      </c>
    </row>
    <row r="5491" spans="1:12" x14ac:dyDescent="0.2">
      <c r="A5491" t="str">
        <f t="shared" si="85"/>
        <v>GBR2020</v>
      </c>
      <c r="B5491" t="str">
        <f>VLOOKUP(C5491,'Country code'!$B$1:$C$992,2,FALSE)</f>
        <v>GBR</v>
      </c>
      <c r="C5491" t="s">
        <v>147</v>
      </c>
      <c r="D5491">
        <v>2020</v>
      </c>
      <c r="E5491">
        <v>32.4</v>
      </c>
      <c r="F5491">
        <v>1</v>
      </c>
      <c r="G5491">
        <v>53.2</v>
      </c>
      <c r="H5491">
        <v>1.3</v>
      </c>
      <c r="I5491">
        <v>20.8</v>
      </c>
      <c r="J5491">
        <v>1.6</v>
      </c>
      <c r="K5491">
        <v>39.1</v>
      </c>
      <c r="L5491">
        <v>2.1</v>
      </c>
    </row>
    <row r="5492" spans="1:12" x14ac:dyDescent="0.2">
      <c r="A5492" t="str">
        <f t="shared" si="85"/>
        <v>USA1960</v>
      </c>
      <c r="B5492" t="str">
        <f>VLOOKUP(C5492,'Country code'!$B$1:$C$992,2,FALSE)</f>
        <v>USA</v>
      </c>
      <c r="C5492" t="s">
        <v>148</v>
      </c>
      <c r="D5492">
        <v>1960</v>
      </c>
      <c r="E5492">
        <v>31.6</v>
      </c>
      <c r="F5492">
        <v>1.5</v>
      </c>
      <c r="G5492">
        <v>42</v>
      </c>
      <c r="H5492">
        <v>1.9</v>
      </c>
    </row>
    <row r="5493" spans="1:12" x14ac:dyDescent="0.2">
      <c r="A5493" t="str">
        <f t="shared" si="85"/>
        <v>USA1961</v>
      </c>
      <c r="B5493" t="str">
        <f>VLOOKUP(C5493,'Country code'!$B$1:$C$992,2,FALSE)</f>
        <v>USA</v>
      </c>
      <c r="C5493" t="s">
        <v>148</v>
      </c>
      <c r="D5493">
        <v>1961</v>
      </c>
      <c r="E5493">
        <v>31.5</v>
      </c>
      <c r="F5493">
        <v>1.3</v>
      </c>
      <c r="G5493">
        <v>42</v>
      </c>
      <c r="H5493">
        <v>1.7</v>
      </c>
    </row>
    <row r="5494" spans="1:12" x14ac:dyDescent="0.2">
      <c r="A5494" t="str">
        <f t="shared" si="85"/>
        <v>USA1962</v>
      </c>
      <c r="B5494" t="str">
        <f>VLOOKUP(C5494,'Country code'!$B$1:$C$992,2,FALSE)</f>
        <v>USA</v>
      </c>
      <c r="C5494" t="s">
        <v>148</v>
      </c>
      <c r="D5494">
        <v>1962</v>
      </c>
      <c r="E5494">
        <v>31.4</v>
      </c>
      <c r="F5494">
        <v>1.2</v>
      </c>
      <c r="G5494">
        <v>42</v>
      </c>
      <c r="H5494">
        <v>1.5</v>
      </c>
    </row>
    <row r="5495" spans="1:12" x14ac:dyDescent="0.2">
      <c r="A5495" t="str">
        <f t="shared" si="85"/>
        <v>USA1963</v>
      </c>
      <c r="B5495" t="str">
        <f>VLOOKUP(C5495,'Country code'!$B$1:$C$992,2,FALSE)</f>
        <v>USA</v>
      </c>
      <c r="C5495" t="s">
        <v>148</v>
      </c>
      <c r="D5495">
        <v>1963</v>
      </c>
      <c r="E5495">
        <v>31.3</v>
      </c>
      <c r="F5495">
        <v>1.2</v>
      </c>
      <c r="G5495">
        <v>42</v>
      </c>
      <c r="H5495">
        <v>1.5</v>
      </c>
    </row>
    <row r="5496" spans="1:12" x14ac:dyDescent="0.2">
      <c r="A5496" t="str">
        <f t="shared" si="85"/>
        <v>USA1964</v>
      </c>
      <c r="B5496" t="str">
        <f>VLOOKUP(C5496,'Country code'!$B$1:$C$992,2,FALSE)</f>
        <v>USA</v>
      </c>
      <c r="C5496" t="s">
        <v>148</v>
      </c>
      <c r="D5496">
        <v>1964</v>
      </c>
      <c r="E5496">
        <v>31.1</v>
      </c>
      <c r="F5496">
        <v>1.1000000000000001</v>
      </c>
      <c r="G5496">
        <v>41.9</v>
      </c>
      <c r="H5496">
        <v>1.4</v>
      </c>
    </row>
    <row r="5497" spans="1:12" x14ac:dyDescent="0.2">
      <c r="A5497" t="str">
        <f t="shared" si="85"/>
        <v>USA1965</v>
      </c>
      <c r="B5497" t="str">
        <f>VLOOKUP(C5497,'Country code'!$B$1:$C$992,2,FALSE)</f>
        <v>USA</v>
      </c>
      <c r="C5497" t="s">
        <v>148</v>
      </c>
      <c r="D5497">
        <v>1965</v>
      </c>
      <c r="E5497">
        <v>31</v>
      </c>
      <c r="F5497">
        <v>1</v>
      </c>
      <c r="G5497">
        <v>41.8</v>
      </c>
      <c r="H5497">
        <v>1.3</v>
      </c>
    </row>
    <row r="5498" spans="1:12" x14ac:dyDescent="0.2">
      <c r="A5498" t="str">
        <f t="shared" si="85"/>
        <v>USA1966</v>
      </c>
      <c r="B5498" t="str">
        <f>VLOOKUP(C5498,'Country code'!$B$1:$C$992,2,FALSE)</f>
        <v>USA</v>
      </c>
      <c r="C5498" t="s">
        <v>148</v>
      </c>
      <c r="D5498">
        <v>1966</v>
      </c>
      <c r="E5498">
        <v>30.9</v>
      </c>
      <c r="F5498">
        <v>0.9</v>
      </c>
      <c r="G5498">
        <v>41.7</v>
      </c>
      <c r="H5498">
        <v>1.2</v>
      </c>
    </row>
    <row r="5499" spans="1:12" x14ac:dyDescent="0.2">
      <c r="A5499" t="str">
        <f t="shared" ref="A5499:A5562" si="86">B5499&amp;D5499</f>
        <v>USA1967</v>
      </c>
      <c r="B5499" t="str">
        <f>VLOOKUP(C5499,'Country code'!$B$1:$C$992,2,FALSE)</f>
        <v>USA</v>
      </c>
      <c r="C5499" t="s">
        <v>148</v>
      </c>
      <c r="D5499">
        <v>1967</v>
      </c>
      <c r="E5499">
        <v>30.9</v>
      </c>
      <c r="F5499">
        <v>0.7</v>
      </c>
      <c r="G5499">
        <v>41.7</v>
      </c>
      <c r="H5499">
        <v>0.9</v>
      </c>
    </row>
    <row r="5500" spans="1:12" x14ac:dyDescent="0.2">
      <c r="A5500" t="str">
        <f t="shared" si="86"/>
        <v>USA1968</v>
      </c>
      <c r="B5500" t="str">
        <f>VLOOKUP(C5500,'Country code'!$B$1:$C$992,2,FALSE)</f>
        <v>USA</v>
      </c>
      <c r="C5500" t="s">
        <v>148</v>
      </c>
      <c r="D5500">
        <v>1968</v>
      </c>
      <c r="E5500">
        <v>30.7</v>
      </c>
      <c r="F5500">
        <v>0.8</v>
      </c>
      <c r="G5500">
        <v>41.5</v>
      </c>
      <c r="H5500">
        <v>1</v>
      </c>
    </row>
    <row r="5501" spans="1:12" x14ac:dyDescent="0.2">
      <c r="A5501" t="str">
        <f t="shared" si="86"/>
        <v>USA1969</v>
      </c>
      <c r="B5501" t="str">
        <f>VLOOKUP(C5501,'Country code'!$B$1:$C$992,2,FALSE)</f>
        <v>USA</v>
      </c>
      <c r="C5501" t="s">
        <v>148</v>
      </c>
      <c r="D5501">
        <v>1969</v>
      </c>
      <c r="E5501">
        <v>30.7</v>
      </c>
      <c r="F5501">
        <v>0.8</v>
      </c>
      <c r="G5501">
        <v>41.5</v>
      </c>
      <c r="H5501">
        <v>1</v>
      </c>
    </row>
    <row r="5502" spans="1:12" x14ac:dyDescent="0.2">
      <c r="A5502" t="str">
        <f t="shared" si="86"/>
        <v>USA1970</v>
      </c>
      <c r="B5502" t="str">
        <f>VLOOKUP(C5502,'Country code'!$B$1:$C$992,2,FALSE)</f>
        <v>USA</v>
      </c>
      <c r="C5502" t="s">
        <v>148</v>
      </c>
      <c r="D5502">
        <v>1970</v>
      </c>
      <c r="E5502">
        <v>30.7</v>
      </c>
      <c r="F5502">
        <v>0.7</v>
      </c>
      <c r="G5502">
        <v>41.5</v>
      </c>
      <c r="H5502">
        <v>0.9</v>
      </c>
    </row>
    <row r="5503" spans="1:12" x14ac:dyDescent="0.2">
      <c r="A5503" t="str">
        <f t="shared" si="86"/>
        <v>USA1971</v>
      </c>
      <c r="B5503" t="str">
        <f>VLOOKUP(C5503,'Country code'!$B$1:$C$992,2,FALSE)</f>
        <v>USA</v>
      </c>
      <c r="C5503" t="s">
        <v>148</v>
      </c>
      <c r="D5503">
        <v>1971</v>
      </c>
      <c r="E5503">
        <v>30.8</v>
      </c>
      <c r="F5503">
        <v>0.7</v>
      </c>
      <c r="G5503">
        <v>41.6</v>
      </c>
      <c r="H5503">
        <v>0.9</v>
      </c>
    </row>
    <row r="5504" spans="1:12" x14ac:dyDescent="0.2">
      <c r="A5504" t="str">
        <f t="shared" si="86"/>
        <v>USA1972</v>
      </c>
      <c r="B5504" t="str">
        <f>VLOOKUP(C5504,'Country code'!$B$1:$C$992,2,FALSE)</f>
        <v>USA</v>
      </c>
      <c r="C5504" t="s">
        <v>148</v>
      </c>
      <c r="D5504">
        <v>1972</v>
      </c>
      <c r="E5504">
        <v>31</v>
      </c>
      <c r="F5504">
        <v>0.7</v>
      </c>
      <c r="G5504">
        <v>41.7</v>
      </c>
      <c r="H5504">
        <v>0.8</v>
      </c>
    </row>
    <row r="5505" spans="1:12" x14ac:dyDescent="0.2">
      <c r="A5505" t="str">
        <f t="shared" si="86"/>
        <v>USA1973</v>
      </c>
      <c r="B5505" t="str">
        <f>VLOOKUP(C5505,'Country code'!$B$1:$C$992,2,FALSE)</f>
        <v>USA</v>
      </c>
      <c r="C5505" t="s">
        <v>148</v>
      </c>
      <c r="D5505">
        <v>1973</v>
      </c>
      <c r="E5505">
        <v>31.1</v>
      </c>
      <c r="F5505">
        <v>0.6</v>
      </c>
      <c r="G5505">
        <v>41.7</v>
      </c>
      <c r="H5505">
        <v>0.8</v>
      </c>
    </row>
    <row r="5506" spans="1:12" x14ac:dyDescent="0.2">
      <c r="A5506" t="str">
        <f t="shared" si="86"/>
        <v>USA1974</v>
      </c>
      <c r="B5506" t="str">
        <f>VLOOKUP(C5506,'Country code'!$B$1:$C$992,2,FALSE)</f>
        <v>USA</v>
      </c>
      <c r="C5506" t="s">
        <v>148</v>
      </c>
      <c r="D5506">
        <v>1974</v>
      </c>
      <c r="E5506">
        <v>31.3</v>
      </c>
      <c r="F5506">
        <v>0.6</v>
      </c>
      <c r="G5506">
        <v>41.6</v>
      </c>
      <c r="H5506">
        <v>0.8</v>
      </c>
    </row>
    <row r="5507" spans="1:12" x14ac:dyDescent="0.2">
      <c r="A5507" t="str">
        <f t="shared" si="86"/>
        <v>USA1975</v>
      </c>
      <c r="B5507" t="str">
        <f>VLOOKUP(C5507,'Country code'!$B$1:$C$992,2,FALSE)</f>
        <v>USA</v>
      </c>
      <c r="C5507" t="s">
        <v>148</v>
      </c>
      <c r="D5507">
        <v>1975</v>
      </c>
      <c r="E5507">
        <v>31.1</v>
      </c>
      <c r="F5507">
        <v>0.7</v>
      </c>
      <c r="G5507">
        <v>41.7</v>
      </c>
      <c r="H5507">
        <v>0.8</v>
      </c>
      <c r="I5507">
        <v>10.6</v>
      </c>
      <c r="J5507">
        <v>1.1000000000000001</v>
      </c>
      <c r="K5507">
        <v>25.4</v>
      </c>
      <c r="L5507">
        <v>1.4</v>
      </c>
    </row>
    <row r="5508" spans="1:12" x14ac:dyDescent="0.2">
      <c r="A5508" t="str">
        <f t="shared" si="86"/>
        <v>USA1976</v>
      </c>
      <c r="B5508" t="str">
        <f>VLOOKUP(C5508,'Country code'!$B$1:$C$992,2,FALSE)</f>
        <v>USA</v>
      </c>
      <c r="C5508" t="s">
        <v>148</v>
      </c>
      <c r="D5508">
        <v>1976</v>
      </c>
      <c r="E5508">
        <v>31</v>
      </c>
      <c r="F5508">
        <v>0.6</v>
      </c>
      <c r="G5508">
        <v>41.9</v>
      </c>
      <c r="H5508">
        <v>0.8</v>
      </c>
      <c r="I5508">
        <v>10.9</v>
      </c>
      <c r="J5508">
        <v>1</v>
      </c>
      <c r="K5508">
        <v>26</v>
      </c>
      <c r="L5508">
        <v>1.3</v>
      </c>
    </row>
    <row r="5509" spans="1:12" x14ac:dyDescent="0.2">
      <c r="A5509" t="str">
        <f t="shared" si="86"/>
        <v>USA1977</v>
      </c>
      <c r="B5509" t="str">
        <f>VLOOKUP(C5509,'Country code'!$B$1:$C$992,2,FALSE)</f>
        <v>USA</v>
      </c>
      <c r="C5509" t="s">
        <v>148</v>
      </c>
      <c r="D5509">
        <v>1977</v>
      </c>
      <c r="E5509">
        <v>31.1</v>
      </c>
      <c r="F5509">
        <v>0.6</v>
      </c>
      <c r="G5509">
        <v>42.2</v>
      </c>
      <c r="H5509">
        <v>0.7</v>
      </c>
      <c r="I5509">
        <v>11.1</v>
      </c>
      <c r="J5509">
        <v>0.9</v>
      </c>
      <c r="K5509">
        <v>26.3</v>
      </c>
      <c r="L5509">
        <v>1.1000000000000001</v>
      </c>
    </row>
    <row r="5510" spans="1:12" x14ac:dyDescent="0.2">
      <c r="A5510" t="str">
        <f t="shared" si="86"/>
        <v>USA1978</v>
      </c>
      <c r="B5510" t="str">
        <f>VLOOKUP(C5510,'Country code'!$B$1:$C$992,2,FALSE)</f>
        <v>USA</v>
      </c>
      <c r="C5510" t="s">
        <v>148</v>
      </c>
      <c r="D5510">
        <v>1978</v>
      </c>
      <c r="E5510">
        <v>31.2</v>
      </c>
      <c r="F5510">
        <v>0.6</v>
      </c>
      <c r="G5510">
        <v>42.4</v>
      </c>
      <c r="H5510">
        <v>0.7</v>
      </c>
      <c r="I5510">
        <v>11.2</v>
      </c>
      <c r="J5510">
        <v>0.9</v>
      </c>
      <c r="K5510">
        <v>26.4</v>
      </c>
      <c r="L5510">
        <v>1.1000000000000001</v>
      </c>
    </row>
    <row r="5511" spans="1:12" x14ac:dyDescent="0.2">
      <c r="A5511" t="str">
        <f t="shared" si="86"/>
        <v>USA1979</v>
      </c>
      <c r="B5511" t="str">
        <f>VLOOKUP(C5511,'Country code'!$B$1:$C$992,2,FALSE)</f>
        <v>USA</v>
      </c>
      <c r="C5511" t="s">
        <v>148</v>
      </c>
      <c r="D5511">
        <v>1979</v>
      </c>
      <c r="E5511">
        <v>31.1</v>
      </c>
      <c r="F5511">
        <v>0.3</v>
      </c>
      <c r="G5511">
        <v>42.8</v>
      </c>
      <c r="H5511">
        <v>0.5</v>
      </c>
      <c r="I5511">
        <v>11.7</v>
      </c>
      <c r="J5511">
        <v>0.6</v>
      </c>
      <c r="K5511">
        <v>27.3</v>
      </c>
      <c r="L5511">
        <v>0.8</v>
      </c>
    </row>
    <row r="5512" spans="1:12" x14ac:dyDescent="0.2">
      <c r="A5512" t="str">
        <f t="shared" si="86"/>
        <v>USA1980</v>
      </c>
      <c r="B5512" t="str">
        <f>VLOOKUP(C5512,'Country code'!$B$1:$C$992,2,FALSE)</f>
        <v>USA</v>
      </c>
      <c r="C5512" t="s">
        <v>148</v>
      </c>
      <c r="D5512">
        <v>1980</v>
      </c>
      <c r="E5512">
        <v>31.5</v>
      </c>
      <c r="F5512">
        <v>0.5</v>
      </c>
      <c r="G5512">
        <v>42.9</v>
      </c>
      <c r="H5512">
        <v>0.6</v>
      </c>
      <c r="I5512">
        <v>11.4</v>
      </c>
      <c r="J5512">
        <v>0.8</v>
      </c>
      <c r="K5512">
        <v>26.6</v>
      </c>
      <c r="L5512">
        <v>1</v>
      </c>
    </row>
    <row r="5513" spans="1:12" x14ac:dyDescent="0.2">
      <c r="A5513" t="str">
        <f t="shared" si="86"/>
        <v>USA1981</v>
      </c>
      <c r="B5513" t="str">
        <f>VLOOKUP(C5513,'Country code'!$B$1:$C$992,2,FALSE)</f>
        <v>USA</v>
      </c>
      <c r="C5513" t="s">
        <v>148</v>
      </c>
      <c r="D5513">
        <v>1981</v>
      </c>
      <c r="E5513">
        <v>32</v>
      </c>
      <c r="F5513">
        <v>0.5</v>
      </c>
      <c r="G5513">
        <v>43.3</v>
      </c>
      <c r="H5513">
        <v>0.7</v>
      </c>
      <c r="I5513">
        <v>11.3</v>
      </c>
      <c r="J5513">
        <v>0.9</v>
      </c>
      <c r="K5513">
        <v>26.1</v>
      </c>
      <c r="L5513">
        <v>1.1000000000000001</v>
      </c>
    </row>
    <row r="5514" spans="1:12" x14ac:dyDescent="0.2">
      <c r="A5514" t="str">
        <f t="shared" si="86"/>
        <v>USA1982</v>
      </c>
      <c r="B5514" t="str">
        <f>VLOOKUP(C5514,'Country code'!$B$1:$C$992,2,FALSE)</f>
        <v>USA</v>
      </c>
      <c r="C5514" t="s">
        <v>148</v>
      </c>
      <c r="D5514">
        <v>1982</v>
      </c>
      <c r="E5514">
        <v>32.6</v>
      </c>
      <c r="F5514">
        <v>0.6</v>
      </c>
      <c r="G5514">
        <v>44</v>
      </c>
      <c r="H5514">
        <v>0.7</v>
      </c>
      <c r="I5514">
        <v>11.4</v>
      </c>
      <c r="J5514">
        <v>0.9</v>
      </c>
      <c r="K5514">
        <v>25.9</v>
      </c>
      <c r="L5514">
        <v>1.1000000000000001</v>
      </c>
    </row>
    <row r="5515" spans="1:12" x14ac:dyDescent="0.2">
      <c r="A5515" t="str">
        <f t="shared" si="86"/>
        <v>USA1983</v>
      </c>
      <c r="B5515" t="str">
        <f>VLOOKUP(C5515,'Country code'!$B$1:$C$992,2,FALSE)</f>
        <v>USA</v>
      </c>
      <c r="C5515" t="s">
        <v>148</v>
      </c>
      <c r="D5515">
        <v>1983</v>
      </c>
      <c r="E5515">
        <v>33</v>
      </c>
      <c r="F5515">
        <v>0.5</v>
      </c>
      <c r="G5515">
        <v>44.6</v>
      </c>
      <c r="H5515">
        <v>0.7</v>
      </c>
      <c r="I5515">
        <v>11.6</v>
      </c>
      <c r="J5515">
        <v>0.9</v>
      </c>
      <c r="K5515">
        <v>26</v>
      </c>
      <c r="L5515">
        <v>1.1000000000000001</v>
      </c>
    </row>
    <row r="5516" spans="1:12" x14ac:dyDescent="0.2">
      <c r="A5516" t="str">
        <f t="shared" si="86"/>
        <v>USA1984</v>
      </c>
      <c r="B5516" t="str">
        <f>VLOOKUP(C5516,'Country code'!$B$1:$C$992,2,FALSE)</f>
        <v>USA</v>
      </c>
      <c r="C5516" t="s">
        <v>148</v>
      </c>
      <c r="D5516">
        <v>1984</v>
      </c>
      <c r="E5516">
        <v>33.200000000000003</v>
      </c>
      <c r="F5516">
        <v>0.5</v>
      </c>
      <c r="G5516">
        <v>45</v>
      </c>
      <c r="H5516">
        <v>0.7</v>
      </c>
      <c r="I5516">
        <v>11.8</v>
      </c>
      <c r="J5516">
        <v>0.9</v>
      </c>
      <c r="K5516">
        <v>26.2</v>
      </c>
      <c r="L5516">
        <v>1.1000000000000001</v>
      </c>
    </row>
    <row r="5517" spans="1:12" x14ac:dyDescent="0.2">
      <c r="A5517" t="str">
        <f t="shared" si="86"/>
        <v>USA1985</v>
      </c>
      <c r="B5517" t="str">
        <f>VLOOKUP(C5517,'Country code'!$B$1:$C$992,2,FALSE)</f>
        <v>USA</v>
      </c>
      <c r="C5517" t="s">
        <v>148</v>
      </c>
      <c r="D5517">
        <v>1985</v>
      </c>
      <c r="E5517">
        <v>33.6</v>
      </c>
      <c r="F5517">
        <v>0.5</v>
      </c>
      <c r="G5517">
        <v>45.4</v>
      </c>
      <c r="H5517">
        <v>0.7</v>
      </c>
      <c r="I5517">
        <v>11.8</v>
      </c>
      <c r="J5517">
        <v>0.9</v>
      </c>
      <c r="K5517">
        <v>26</v>
      </c>
      <c r="L5517">
        <v>1.1000000000000001</v>
      </c>
    </row>
    <row r="5518" spans="1:12" x14ac:dyDescent="0.2">
      <c r="A5518" t="str">
        <f t="shared" si="86"/>
        <v>USA1986</v>
      </c>
      <c r="B5518" t="str">
        <f>VLOOKUP(C5518,'Country code'!$B$1:$C$992,2,FALSE)</f>
        <v>USA</v>
      </c>
      <c r="C5518" t="s">
        <v>148</v>
      </c>
      <c r="D5518">
        <v>1986</v>
      </c>
      <c r="E5518">
        <v>34</v>
      </c>
      <c r="F5518">
        <v>0.4</v>
      </c>
      <c r="G5518">
        <v>45.9</v>
      </c>
      <c r="H5518">
        <v>0.4</v>
      </c>
      <c r="I5518">
        <v>11.9</v>
      </c>
      <c r="J5518">
        <v>0.6</v>
      </c>
      <c r="K5518">
        <v>25.9</v>
      </c>
      <c r="L5518">
        <v>0.7</v>
      </c>
    </row>
    <row r="5519" spans="1:12" x14ac:dyDescent="0.2">
      <c r="A5519" t="str">
        <f t="shared" si="86"/>
        <v>USA1987</v>
      </c>
      <c r="B5519" t="str">
        <f>VLOOKUP(C5519,'Country code'!$B$1:$C$992,2,FALSE)</f>
        <v>USA</v>
      </c>
      <c r="C5519" t="s">
        <v>148</v>
      </c>
      <c r="D5519">
        <v>1987</v>
      </c>
      <c r="E5519">
        <v>34.200000000000003</v>
      </c>
      <c r="F5519">
        <v>0.5</v>
      </c>
      <c r="G5519">
        <v>46.2</v>
      </c>
      <c r="H5519">
        <v>0.7</v>
      </c>
      <c r="I5519">
        <v>12</v>
      </c>
      <c r="J5519">
        <v>0.9</v>
      </c>
      <c r="K5519">
        <v>26</v>
      </c>
      <c r="L5519">
        <v>1.1000000000000001</v>
      </c>
    </row>
    <row r="5520" spans="1:12" x14ac:dyDescent="0.2">
      <c r="A5520" t="str">
        <f t="shared" si="86"/>
        <v>USA1988</v>
      </c>
      <c r="B5520" t="str">
        <f>VLOOKUP(C5520,'Country code'!$B$1:$C$992,2,FALSE)</f>
        <v>USA</v>
      </c>
      <c r="C5520" t="s">
        <v>148</v>
      </c>
      <c r="D5520">
        <v>1988</v>
      </c>
      <c r="E5520">
        <v>34.4</v>
      </c>
      <c r="F5520">
        <v>0.5</v>
      </c>
      <c r="G5520">
        <v>46.4</v>
      </c>
      <c r="H5520">
        <v>0.7</v>
      </c>
      <c r="I5520">
        <v>12</v>
      </c>
      <c r="J5520">
        <v>0.9</v>
      </c>
      <c r="K5520">
        <v>25.9</v>
      </c>
      <c r="L5520">
        <v>1.1000000000000001</v>
      </c>
    </row>
    <row r="5521" spans="1:12" x14ac:dyDescent="0.2">
      <c r="A5521" t="str">
        <f t="shared" si="86"/>
        <v>USA1989</v>
      </c>
      <c r="B5521" t="str">
        <f>VLOOKUP(C5521,'Country code'!$B$1:$C$992,2,FALSE)</f>
        <v>USA</v>
      </c>
      <c r="C5521" t="s">
        <v>148</v>
      </c>
      <c r="D5521">
        <v>1989</v>
      </c>
      <c r="E5521">
        <v>34.6</v>
      </c>
      <c r="F5521">
        <v>0.6</v>
      </c>
      <c r="G5521">
        <v>46.7</v>
      </c>
      <c r="H5521">
        <v>0.7</v>
      </c>
      <c r="I5521">
        <v>12.1</v>
      </c>
      <c r="J5521">
        <v>0.9</v>
      </c>
      <c r="K5521">
        <v>25.9</v>
      </c>
      <c r="L5521">
        <v>1.1000000000000001</v>
      </c>
    </row>
    <row r="5522" spans="1:12" x14ac:dyDescent="0.2">
      <c r="A5522" t="str">
        <f t="shared" si="86"/>
        <v>USA1990</v>
      </c>
      <c r="B5522" t="str">
        <f>VLOOKUP(C5522,'Country code'!$B$1:$C$992,2,FALSE)</f>
        <v>USA</v>
      </c>
      <c r="C5522" t="s">
        <v>148</v>
      </c>
      <c r="D5522">
        <v>1990</v>
      </c>
      <c r="E5522">
        <v>34.6</v>
      </c>
      <c r="F5522">
        <v>0.5</v>
      </c>
      <c r="G5522">
        <v>46.8</v>
      </c>
      <c r="H5522">
        <v>0.6</v>
      </c>
      <c r="I5522">
        <v>12.2</v>
      </c>
      <c r="J5522">
        <v>0.8</v>
      </c>
      <c r="K5522">
        <v>26.1</v>
      </c>
      <c r="L5522">
        <v>1</v>
      </c>
    </row>
    <row r="5523" spans="1:12" x14ac:dyDescent="0.2">
      <c r="A5523" t="str">
        <f t="shared" si="86"/>
        <v>USA1991</v>
      </c>
      <c r="B5523" t="str">
        <f>VLOOKUP(C5523,'Country code'!$B$1:$C$992,2,FALSE)</f>
        <v>USA</v>
      </c>
      <c r="C5523" t="s">
        <v>148</v>
      </c>
      <c r="D5523">
        <v>1991</v>
      </c>
      <c r="E5523">
        <v>34.6</v>
      </c>
      <c r="F5523">
        <v>0.4</v>
      </c>
      <c r="G5523">
        <v>47.1</v>
      </c>
      <c r="H5523">
        <v>0.4</v>
      </c>
      <c r="I5523">
        <v>12.5</v>
      </c>
      <c r="J5523">
        <v>0.6</v>
      </c>
      <c r="K5523">
        <v>26.5</v>
      </c>
      <c r="L5523">
        <v>0.7</v>
      </c>
    </row>
    <row r="5524" spans="1:12" x14ac:dyDescent="0.2">
      <c r="A5524" t="str">
        <f t="shared" si="86"/>
        <v>USA1992</v>
      </c>
      <c r="B5524" t="str">
        <f>VLOOKUP(C5524,'Country code'!$B$1:$C$992,2,FALSE)</f>
        <v>USA</v>
      </c>
      <c r="C5524" t="s">
        <v>148</v>
      </c>
      <c r="D5524">
        <v>1992</v>
      </c>
      <c r="E5524">
        <v>35.200000000000003</v>
      </c>
      <c r="F5524">
        <v>0.4</v>
      </c>
      <c r="G5524">
        <v>48</v>
      </c>
      <c r="H5524">
        <v>0.5</v>
      </c>
      <c r="I5524">
        <v>12.8</v>
      </c>
      <c r="J5524">
        <v>0.6</v>
      </c>
      <c r="K5524">
        <v>26.7</v>
      </c>
      <c r="L5524">
        <v>0.8</v>
      </c>
    </row>
    <row r="5525" spans="1:12" x14ac:dyDescent="0.2">
      <c r="A5525" t="str">
        <f t="shared" si="86"/>
        <v>USA1993</v>
      </c>
      <c r="B5525" t="str">
        <f>VLOOKUP(C5525,'Country code'!$B$1:$C$992,2,FALSE)</f>
        <v>USA</v>
      </c>
      <c r="C5525" t="s">
        <v>148</v>
      </c>
      <c r="D5525">
        <v>1993</v>
      </c>
      <c r="E5525">
        <v>36.4</v>
      </c>
      <c r="F5525">
        <v>0.6</v>
      </c>
      <c r="G5525">
        <v>49.4</v>
      </c>
      <c r="H5525">
        <v>0.6</v>
      </c>
      <c r="I5525">
        <v>13</v>
      </c>
      <c r="J5525">
        <v>0.8</v>
      </c>
      <c r="K5525">
        <v>26.3</v>
      </c>
      <c r="L5525">
        <v>1</v>
      </c>
    </row>
    <row r="5526" spans="1:12" x14ac:dyDescent="0.2">
      <c r="A5526" t="str">
        <f t="shared" si="86"/>
        <v>USA1994</v>
      </c>
      <c r="B5526" t="str">
        <f>VLOOKUP(C5526,'Country code'!$B$1:$C$992,2,FALSE)</f>
        <v>USA</v>
      </c>
      <c r="C5526" t="s">
        <v>148</v>
      </c>
      <c r="D5526">
        <v>1994</v>
      </c>
      <c r="E5526">
        <v>36.700000000000003</v>
      </c>
      <c r="F5526">
        <v>0.5</v>
      </c>
      <c r="G5526">
        <v>49.6</v>
      </c>
      <c r="H5526">
        <v>0.6</v>
      </c>
      <c r="I5526">
        <v>12.9</v>
      </c>
      <c r="J5526">
        <v>0.8</v>
      </c>
      <c r="K5526">
        <v>26</v>
      </c>
      <c r="L5526">
        <v>1</v>
      </c>
    </row>
    <row r="5527" spans="1:12" x14ac:dyDescent="0.2">
      <c r="A5527" t="str">
        <f t="shared" si="86"/>
        <v>USA1995</v>
      </c>
      <c r="B5527" t="str">
        <f>VLOOKUP(C5527,'Country code'!$B$1:$C$992,2,FALSE)</f>
        <v>USA</v>
      </c>
      <c r="C5527" t="s">
        <v>148</v>
      </c>
      <c r="D5527">
        <v>1995</v>
      </c>
      <c r="E5527">
        <v>36.700000000000003</v>
      </c>
      <c r="F5527">
        <v>0.6</v>
      </c>
      <c r="G5527">
        <v>49.4</v>
      </c>
      <c r="H5527">
        <v>0.6</v>
      </c>
      <c r="I5527">
        <v>12.7</v>
      </c>
      <c r="J5527">
        <v>0.8</v>
      </c>
      <c r="K5527">
        <v>25.7</v>
      </c>
      <c r="L5527">
        <v>1</v>
      </c>
    </row>
    <row r="5528" spans="1:12" x14ac:dyDescent="0.2">
      <c r="A5528" t="str">
        <f t="shared" si="86"/>
        <v>USA1996</v>
      </c>
      <c r="B5528" t="str">
        <f>VLOOKUP(C5528,'Country code'!$B$1:$C$992,2,FALSE)</f>
        <v>USA</v>
      </c>
      <c r="C5528" t="s">
        <v>148</v>
      </c>
      <c r="D5528">
        <v>1996</v>
      </c>
      <c r="E5528">
        <v>36.799999999999997</v>
      </c>
      <c r="F5528">
        <v>0.6</v>
      </c>
      <c r="G5528">
        <v>49.5</v>
      </c>
      <c r="H5528">
        <v>0.5</v>
      </c>
      <c r="I5528">
        <v>12.7</v>
      </c>
      <c r="J5528">
        <v>0.8</v>
      </c>
      <c r="K5528">
        <v>25.7</v>
      </c>
      <c r="L5528">
        <v>0.9</v>
      </c>
    </row>
    <row r="5529" spans="1:12" x14ac:dyDescent="0.2">
      <c r="A5529" t="str">
        <f t="shared" si="86"/>
        <v>USA1997</v>
      </c>
      <c r="B5529" t="str">
        <f>VLOOKUP(C5529,'Country code'!$B$1:$C$992,2,FALSE)</f>
        <v>USA</v>
      </c>
      <c r="C5529" t="s">
        <v>148</v>
      </c>
      <c r="D5529">
        <v>1997</v>
      </c>
      <c r="E5529">
        <v>37</v>
      </c>
      <c r="F5529">
        <v>0.5</v>
      </c>
      <c r="G5529">
        <v>49.6</v>
      </c>
      <c r="H5529">
        <v>0.6</v>
      </c>
      <c r="I5529">
        <v>12.6</v>
      </c>
      <c r="J5529">
        <v>0.8</v>
      </c>
      <c r="K5529">
        <v>25.4</v>
      </c>
      <c r="L5529">
        <v>1</v>
      </c>
    </row>
    <row r="5530" spans="1:12" x14ac:dyDescent="0.2">
      <c r="A5530" t="str">
        <f t="shared" si="86"/>
        <v>USA1998</v>
      </c>
      <c r="B5530" t="str">
        <f>VLOOKUP(C5530,'Country code'!$B$1:$C$992,2,FALSE)</f>
        <v>USA</v>
      </c>
      <c r="C5530" t="s">
        <v>148</v>
      </c>
      <c r="D5530">
        <v>1998</v>
      </c>
      <c r="E5530">
        <v>36.799999999999997</v>
      </c>
      <c r="F5530">
        <v>0.6</v>
      </c>
      <c r="G5530">
        <v>49.3</v>
      </c>
      <c r="H5530">
        <v>0.6</v>
      </c>
      <c r="I5530">
        <v>12.5</v>
      </c>
      <c r="J5530">
        <v>0.8</v>
      </c>
      <c r="K5530">
        <v>25.4</v>
      </c>
      <c r="L5530">
        <v>1</v>
      </c>
    </row>
    <row r="5531" spans="1:12" x14ac:dyDescent="0.2">
      <c r="A5531" t="str">
        <f t="shared" si="86"/>
        <v>USA1999</v>
      </c>
      <c r="B5531" t="str">
        <f>VLOOKUP(C5531,'Country code'!$B$1:$C$992,2,FALSE)</f>
        <v>USA</v>
      </c>
      <c r="C5531" t="s">
        <v>148</v>
      </c>
      <c r="D5531">
        <v>1999</v>
      </c>
      <c r="E5531">
        <v>36.9</v>
      </c>
      <c r="F5531">
        <v>0.5</v>
      </c>
      <c r="G5531">
        <v>49.3</v>
      </c>
      <c r="H5531">
        <v>0.6</v>
      </c>
      <c r="I5531">
        <v>12.4</v>
      </c>
      <c r="J5531">
        <v>0.8</v>
      </c>
      <c r="K5531">
        <v>25.2</v>
      </c>
      <c r="L5531">
        <v>1</v>
      </c>
    </row>
    <row r="5532" spans="1:12" x14ac:dyDescent="0.2">
      <c r="A5532" t="str">
        <f t="shared" si="86"/>
        <v>USA2000</v>
      </c>
      <c r="B5532" t="str">
        <f>VLOOKUP(C5532,'Country code'!$B$1:$C$992,2,FALSE)</f>
        <v>USA</v>
      </c>
      <c r="C5532" t="s">
        <v>148</v>
      </c>
      <c r="D5532">
        <v>2000</v>
      </c>
      <c r="E5532">
        <v>37.1</v>
      </c>
      <c r="F5532">
        <v>0.5</v>
      </c>
      <c r="G5532">
        <v>49.4</v>
      </c>
      <c r="H5532">
        <v>0.5</v>
      </c>
      <c r="I5532">
        <v>12.3</v>
      </c>
      <c r="J5532">
        <v>0.7</v>
      </c>
      <c r="K5532">
        <v>24.9</v>
      </c>
      <c r="L5532">
        <v>0.9</v>
      </c>
    </row>
    <row r="5533" spans="1:12" x14ac:dyDescent="0.2">
      <c r="A5533" t="str">
        <f t="shared" si="86"/>
        <v>USA2001</v>
      </c>
      <c r="B5533" t="str">
        <f>VLOOKUP(C5533,'Country code'!$B$1:$C$992,2,FALSE)</f>
        <v>USA</v>
      </c>
      <c r="C5533" t="s">
        <v>148</v>
      </c>
      <c r="D5533">
        <v>2001</v>
      </c>
      <c r="E5533">
        <v>37.299999999999997</v>
      </c>
      <c r="F5533">
        <v>0.5</v>
      </c>
      <c r="G5533">
        <v>49.7</v>
      </c>
      <c r="H5533">
        <v>0.5</v>
      </c>
      <c r="I5533">
        <v>12.4</v>
      </c>
      <c r="J5533">
        <v>0.7</v>
      </c>
      <c r="K5533">
        <v>24.9</v>
      </c>
      <c r="L5533">
        <v>0.9</v>
      </c>
    </row>
    <row r="5534" spans="1:12" x14ac:dyDescent="0.2">
      <c r="A5534" t="str">
        <f t="shared" si="86"/>
        <v>USA2002</v>
      </c>
      <c r="B5534" t="str">
        <f>VLOOKUP(C5534,'Country code'!$B$1:$C$992,2,FALSE)</f>
        <v>USA</v>
      </c>
      <c r="C5534" t="s">
        <v>148</v>
      </c>
      <c r="D5534">
        <v>2002</v>
      </c>
      <c r="E5534">
        <v>37.5</v>
      </c>
      <c r="F5534">
        <v>0.5</v>
      </c>
      <c r="G5534">
        <v>49.8</v>
      </c>
      <c r="H5534">
        <v>0.5</v>
      </c>
      <c r="I5534">
        <v>12.3</v>
      </c>
      <c r="J5534">
        <v>0.7</v>
      </c>
      <c r="K5534">
        <v>24.7</v>
      </c>
      <c r="L5534">
        <v>0.9</v>
      </c>
    </row>
    <row r="5535" spans="1:12" x14ac:dyDescent="0.2">
      <c r="A5535" t="str">
        <f t="shared" si="86"/>
        <v>USA2003</v>
      </c>
      <c r="B5535" t="str">
        <f>VLOOKUP(C5535,'Country code'!$B$1:$C$992,2,FALSE)</f>
        <v>USA</v>
      </c>
      <c r="C5535" t="s">
        <v>148</v>
      </c>
      <c r="D5535">
        <v>2003</v>
      </c>
      <c r="E5535">
        <v>37.799999999999997</v>
      </c>
      <c r="F5535">
        <v>0.5</v>
      </c>
      <c r="G5535">
        <v>50.1</v>
      </c>
      <c r="H5535">
        <v>0.5</v>
      </c>
      <c r="I5535">
        <v>12.3</v>
      </c>
      <c r="J5535">
        <v>0.7</v>
      </c>
      <c r="K5535">
        <v>24.6</v>
      </c>
      <c r="L5535">
        <v>0.9</v>
      </c>
    </row>
    <row r="5536" spans="1:12" x14ac:dyDescent="0.2">
      <c r="A5536" t="str">
        <f t="shared" si="86"/>
        <v>USA2004</v>
      </c>
      <c r="B5536" t="str">
        <f>VLOOKUP(C5536,'Country code'!$B$1:$C$992,2,FALSE)</f>
        <v>USA</v>
      </c>
      <c r="C5536" t="s">
        <v>148</v>
      </c>
      <c r="D5536">
        <v>2004</v>
      </c>
      <c r="E5536">
        <v>37.700000000000003</v>
      </c>
      <c r="F5536">
        <v>0.5</v>
      </c>
      <c r="G5536">
        <v>50.2</v>
      </c>
      <c r="H5536">
        <v>0.5</v>
      </c>
      <c r="I5536">
        <v>12.5</v>
      </c>
      <c r="J5536">
        <v>0.7</v>
      </c>
      <c r="K5536">
        <v>24.9</v>
      </c>
      <c r="L5536">
        <v>0.9</v>
      </c>
    </row>
    <row r="5537" spans="1:12" x14ac:dyDescent="0.2">
      <c r="A5537" t="str">
        <f t="shared" si="86"/>
        <v>USA2005</v>
      </c>
      <c r="B5537" t="str">
        <f>VLOOKUP(C5537,'Country code'!$B$1:$C$992,2,FALSE)</f>
        <v>USA</v>
      </c>
      <c r="C5537" t="s">
        <v>148</v>
      </c>
      <c r="D5537">
        <v>2005</v>
      </c>
      <c r="E5537">
        <v>38.200000000000003</v>
      </c>
      <c r="F5537">
        <v>0.5</v>
      </c>
      <c r="G5537">
        <v>50.4</v>
      </c>
      <c r="H5537">
        <v>0.5</v>
      </c>
      <c r="I5537">
        <v>12.2</v>
      </c>
      <c r="J5537">
        <v>0.7</v>
      </c>
      <c r="K5537">
        <v>24.2</v>
      </c>
      <c r="L5537">
        <v>0.9</v>
      </c>
    </row>
    <row r="5538" spans="1:12" x14ac:dyDescent="0.2">
      <c r="A5538" t="str">
        <f t="shared" si="86"/>
        <v>USA2006</v>
      </c>
      <c r="B5538" t="str">
        <f>VLOOKUP(C5538,'Country code'!$B$1:$C$992,2,FALSE)</f>
        <v>USA</v>
      </c>
      <c r="C5538" t="s">
        <v>148</v>
      </c>
      <c r="D5538">
        <v>2006</v>
      </c>
      <c r="E5538">
        <v>38.5</v>
      </c>
      <c r="F5538">
        <v>0.5</v>
      </c>
      <c r="G5538">
        <v>50.3</v>
      </c>
      <c r="H5538">
        <v>0.5</v>
      </c>
      <c r="I5538">
        <v>11.8</v>
      </c>
      <c r="J5538">
        <v>0.7</v>
      </c>
      <c r="K5538">
        <v>23.5</v>
      </c>
      <c r="L5538">
        <v>0.9</v>
      </c>
    </row>
    <row r="5539" spans="1:12" x14ac:dyDescent="0.2">
      <c r="A5539" t="str">
        <f t="shared" si="86"/>
        <v>USA2007</v>
      </c>
      <c r="B5539" t="str">
        <f>VLOOKUP(C5539,'Country code'!$B$1:$C$992,2,FALSE)</f>
        <v>USA</v>
      </c>
      <c r="C5539" t="s">
        <v>148</v>
      </c>
      <c r="D5539">
        <v>2007</v>
      </c>
      <c r="E5539">
        <v>38.200000000000003</v>
      </c>
      <c r="F5539">
        <v>0.5</v>
      </c>
      <c r="G5539">
        <v>50</v>
      </c>
      <c r="H5539">
        <v>0.5</v>
      </c>
      <c r="I5539">
        <v>11.8</v>
      </c>
      <c r="J5539">
        <v>0.7</v>
      </c>
      <c r="K5539">
        <v>23.6</v>
      </c>
      <c r="L5539">
        <v>0.9</v>
      </c>
    </row>
    <row r="5540" spans="1:12" x14ac:dyDescent="0.2">
      <c r="A5540" t="str">
        <f t="shared" si="86"/>
        <v>USA2008</v>
      </c>
      <c r="B5540" t="str">
        <f>VLOOKUP(C5540,'Country code'!$B$1:$C$992,2,FALSE)</f>
        <v>USA</v>
      </c>
      <c r="C5540" t="s">
        <v>148</v>
      </c>
      <c r="D5540">
        <v>2008</v>
      </c>
      <c r="E5540">
        <v>38</v>
      </c>
      <c r="F5540">
        <v>0.5</v>
      </c>
      <c r="G5540">
        <v>50.7</v>
      </c>
      <c r="H5540">
        <v>0.5</v>
      </c>
      <c r="I5540">
        <v>12.7</v>
      </c>
      <c r="J5540">
        <v>0.7</v>
      </c>
      <c r="K5540">
        <v>25</v>
      </c>
      <c r="L5540">
        <v>0.9</v>
      </c>
    </row>
    <row r="5541" spans="1:12" x14ac:dyDescent="0.2">
      <c r="A5541" t="str">
        <f t="shared" si="86"/>
        <v>USA2009</v>
      </c>
      <c r="B5541" t="str">
        <f>VLOOKUP(C5541,'Country code'!$B$1:$C$992,2,FALSE)</f>
        <v>USA</v>
      </c>
      <c r="C5541" t="s">
        <v>148</v>
      </c>
      <c r="D5541">
        <v>2009</v>
      </c>
      <c r="E5541">
        <v>37.6</v>
      </c>
      <c r="F5541">
        <v>0.5</v>
      </c>
      <c r="G5541">
        <v>51.6</v>
      </c>
      <c r="H5541">
        <v>0.5</v>
      </c>
      <c r="I5541">
        <v>14</v>
      </c>
      <c r="J5541">
        <v>0.7</v>
      </c>
      <c r="K5541">
        <v>27.1</v>
      </c>
      <c r="L5541">
        <v>0.9</v>
      </c>
    </row>
    <row r="5542" spans="1:12" x14ac:dyDescent="0.2">
      <c r="A5542" t="str">
        <f t="shared" si="86"/>
        <v>USA2010</v>
      </c>
      <c r="B5542" t="str">
        <f>VLOOKUP(C5542,'Country code'!$B$1:$C$992,2,FALSE)</f>
        <v>USA</v>
      </c>
      <c r="C5542" t="s">
        <v>148</v>
      </c>
      <c r="D5542">
        <v>2010</v>
      </c>
      <c r="E5542">
        <v>37.299999999999997</v>
      </c>
      <c r="F5542">
        <v>0.4</v>
      </c>
      <c r="G5542">
        <v>52</v>
      </c>
      <c r="H5542">
        <v>0.4</v>
      </c>
      <c r="I5542">
        <v>14.7</v>
      </c>
      <c r="J5542">
        <v>0.6</v>
      </c>
      <c r="K5542">
        <v>28.3</v>
      </c>
      <c r="L5542">
        <v>0.7</v>
      </c>
    </row>
    <row r="5543" spans="1:12" x14ac:dyDescent="0.2">
      <c r="A5543" t="str">
        <f t="shared" si="86"/>
        <v>USA2011</v>
      </c>
      <c r="B5543" t="str">
        <f>VLOOKUP(C5543,'Country code'!$B$1:$C$992,2,FALSE)</f>
        <v>USA</v>
      </c>
      <c r="C5543" t="s">
        <v>148</v>
      </c>
      <c r="D5543">
        <v>2011</v>
      </c>
      <c r="E5543">
        <v>37.9</v>
      </c>
      <c r="F5543">
        <v>0.4</v>
      </c>
      <c r="G5543">
        <v>52.5</v>
      </c>
      <c r="H5543">
        <v>0.5</v>
      </c>
      <c r="I5543">
        <v>14.6</v>
      </c>
      <c r="J5543">
        <v>0.6</v>
      </c>
      <c r="K5543">
        <v>27.8</v>
      </c>
      <c r="L5543">
        <v>0.8</v>
      </c>
    </row>
    <row r="5544" spans="1:12" x14ac:dyDescent="0.2">
      <c r="A5544" t="str">
        <f t="shared" si="86"/>
        <v>USA2012</v>
      </c>
      <c r="B5544" t="str">
        <f>VLOOKUP(C5544,'Country code'!$B$1:$C$992,2,FALSE)</f>
        <v>USA</v>
      </c>
      <c r="C5544" t="s">
        <v>148</v>
      </c>
      <c r="D5544">
        <v>2012</v>
      </c>
      <c r="E5544">
        <v>38.1</v>
      </c>
      <c r="F5544">
        <v>0.4</v>
      </c>
      <c r="G5544">
        <v>52.5</v>
      </c>
      <c r="H5544">
        <v>0.5</v>
      </c>
      <c r="I5544">
        <v>14.4</v>
      </c>
      <c r="J5544">
        <v>0.6</v>
      </c>
      <c r="K5544">
        <v>27.4</v>
      </c>
      <c r="L5544">
        <v>0.8</v>
      </c>
    </row>
    <row r="5545" spans="1:12" x14ac:dyDescent="0.2">
      <c r="A5545" t="str">
        <f t="shared" si="86"/>
        <v>USA2013</v>
      </c>
      <c r="B5545" t="str">
        <f>VLOOKUP(C5545,'Country code'!$B$1:$C$992,2,FALSE)</f>
        <v>USA</v>
      </c>
      <c r="C5545" t="s">
        <v>148</v>
      </c>
      <c r="D5545">
        <v>2013</v>
      </c>
      <c r="E5545">
        <v>38.1</v>
      </c>
      <c r="F5545">
        <v>0.5</v>
      </c>
      <c r="G5545">
        <v>52.4</v>
      </c>
      <c r="H5545">
        <v>0.5</v>
      </c>
      <c r="I5545">
        <v>14.3</v>
      </c>
      <c r="J5545">
        <v>0.7</v>
      </c>
      <c r="K5545">
        <v>27.3</v>
      </c>
      <c r="L5545">
        <v>0.9</v>
      </c>
    </row>
    <row r="5546" spans="1:12" x14ac:dyDescent="0.2">
      <c r="A5546" t="str">
        <f t="shared" si="86"/>
        <v>USA2014</v>
      </c>
      <c r="B5546" t="str">
        <f>VLOOKUP(C5546,'Country code'!$B$1:$C$992,2,FALSE)</f>
        <v>USA</v>
      </c>
      <c r="C5546" t="s">
        <v>148</v>
      </c>
      <c r="D5546">
        <v>2014</v>
      </c>
      <c r="E5546">
        <v>38.299999999999997</v>
      </c>
      <c r="F5546">
        <v>0.4</v>
      </c>
      <c r="G5546">
        <v>52.5</v>
      </c>
      <c r="H5546">
        <v>0.5</v>
      </c>
      <c r="I5546">
        <v>14.2</v>
      </c>
      <c r="J5546">
        <v>0.6</v>
      </c>
      <c r="K5546">
        <v>27</v>
      </c>
      <c r="L5546">
        <v>0.8</v>
      </c>
    </row>
    <row r="5547" spans="1:12" x14ac:dyDescent="0.2">
      <c r="A5547" t="str">
        <f t="shared" si="86"/>
        <v>USA2015</v>
      </c>
      <c r="B5547" t="str">
        <f>VLOOKUP(C5547,'Country code'!$B$1:$C$992,2,FALSE)</f>
        <v>USA</v>
      </c>
      <c r="C5547" t="s">
        <v>148</v>
      </c>
      <c r="D5547">
        <v>2015</v>
      </c>
      <c r="E5547">
        <v>38.200000000000003</v>
      </c>
      <c r="F5547">
        <v>0.4</v>
      </c>
      <c r="G5547">
        <v>52.5</v>
      </c>
      <c r="H5547">
        <v>0.4</v>
      </c>
      <c r="I5547">
        <v>14.3</v>
      </c>
      <c r="J5547">
        <v>0.6</v>
      </c>
      <c r="K5547">
        <v>27.2</v>
      </c>
      <c r="L5547">
        <v>0.7</v>
      </c>
    </row>
    <row r="5548" spans="1:12" x14ac:dyDescent="0.2">
      <c r="A5548" t="str">
        <f t="shared" si="86"/>
        <v>USA2016</v>
      </c>
      <c r="B5548" t="str">
        <f>VLOOKUP(C5548,'Country code'!$B$1:$C$992,2,FALSE)</f>
        <v>USA</v>
      </c>
      <c r="C5548" t="s">
        <v>148</v>
      </c>
      <c r="D5548">
        <v>2016</v>
      </c>
      <c r="E5548">
        <v>38.299999999999997</v>
      </c>
      <c r="F5548">
        <v>0.4</v>
      </c>
      <c r="G5548">
        <v>52.5</v>
      </c>
      <c r="H5548">
        <v>0.5</v>
      </c>
      <c r="I5548">
        <v>14.2</v>
      </c>
      <c r="J5548">
        <v>0.6</v>
      </c>
      <c r="K5548">
        <v>27</v>
      </c>
      <c r="L5548">
        <v>0.8</v>
      </c>
    </row>
    <row r="5549" spans="1:12" x14ac:dyDescent="0.2">
      <c r="A5549" t="str">
        <f t="shared" si="86"/>
        <v>USA2017</v>
      </c>
      <c r="B5549" t="str">
        <f>VLOOKUP(C5549,'Country code'!$B$1:$C$992,2,FALSE)</f>
        <v>USA</v>
      </c>
      <c r="C5549" t="s">
        <v>148</v>
      </c>
      <c r="D5549">
        <v>2017</v>
      </c>
      <c r="E5549">
        <v>38.5</v>
      </c>
      <c r="F5549">
        <v>0.4</v>
      </c>
      <c r="G5549">
        <v>52.4</v>
      </c>
      <c r="H5549">
        <v>0.5</v>
      </c>
      <c r="I5549">
        <v>13.9</v>
      </c>
      <c r="J5549">
        <v>0.6</v>
      </c>
      <c r="K5549">
        <v>26.5</v>
      </c>
      <c r="L5549">
        <v>0.8</v>
      </c>
    </row>
    <row r="5550" spans="1:12" x14ac:dyDescent="0.2">
      <c r="A5550" t="str">
        <f t="shared" si="86"/>
        <v>USA2018</v>
      </c>
      <c r="B5550" t="str">
        <f>VLOOKUP(C5550,'Country code'!$B$1:$C$992,2,FALSE)</f>
        <v>USA</v>
      </c>
      <c r="C5550" t="s">
        <v>148</v>
      </c>
      <c r="D5550">
        <v>2018</v>
      </c>
      <c r="E5550">
        <v>38.799999999999997</v>
      </c>
      <c r="F5550">
        <v>0.5</v>
      </c>
      <c r="G5550">
        <v>52.3</v>
      </c>
      <c r="H5550">
        <v>0.5</v>
      </c>
      <c r="I5550">
        <v>13.5</v>
      </c>
      <c r="J5550">
        <v>0.7</v>
      </c>
      <c r="K5550">
        <v>25.8</v>
      </c>
      <c r="L5550">
        <v>0.9</v>
      </c>
    </row>
    <row r="5551" spans="1:12" x14ac:dyDescent="0.2">
      <c r="A5551" t="str">
        <f t="shared" si="86"/>
        <v>USA2019</v>
      </c>
      <c r="B5551" t="str">
        <f>VLOOKUP(C5551,'Country code'!$B$1:$C$992,2,FALSE)</f>
        <v>USA</v>
      </c>
      <c r="C5551" t="s">
        <v>148</v>
      </c>
      <c r="D5551">
        <v>2019</v>
      </c>
      <c r="E5551">
        <v>39.1</v>
      </c>
      <c r="F5551">
        <v>0.5</v>
      </c>
      <c r="G5551">
        <v>52.3</v>
      </c>
      <c r="H5551">
        <v>0.6</v>
      </c>
      <c r="I5551">
        <v>13.2</v>
      </c>
      <c r="J5551">
        <v>0.8</v>
      </c>
      <c r="K5551">
        <v>25.2</v>
      </c>
      <c r="L5551">
        <v>1</v>
      </c>
    </row>
    <row r="5552" spans="1:12" x14ac:dyDescent="0.2">
      <c r="A5552" t="str">
        <f t="shared" si="86"/>
        <v>USA2020</v>
      </c>
      <c r="B5552" t="str">
        <f>VLOOKUP(C5552,'Country code'!$B$1:$C$992,2,FALSE)</f>
        <v>USA</v>
      </c>
      <c r="C5552" t="s">
        <v>148</v>
      </c>
      <c r="D5552">
        <v>2020</v>
      </c>
      <c r="E5552">
        <v>39.1</v>
      </c>
      <c r="F5552">
        <v>0.9</v>
      </c>
      <c r="G5552">
        <v>52.3</v>
      </c>
      <c r="H5552">
        <v>1.1000000000000001</v>
      </c>
      <c r="I5552">
        <v>13.2</v>
      </c>
      <c r="J5552">
        <v>1.4</v>
      </c>
      <c r="K5552">
        <v>25.2</v>
      </c>
      <c r="L5552">
        <v>1.8</v>
      </c>
    </row>
    <row r="5553" spans="1:12" x14ac:dyDescent="0.2">
      <c r="A5553" t="str">
        <f t="shared" si="86"/>
        <v>URY1981</v>
      </c>
      <c r="B5553" t="str">
        <f>VLOOKUP(C5553,'Country code'!$B$1:$C$992,2,FALSE)</f>
        <v>URY</v>
      </c>
      <c r="C5553" t="s">
        <v>149</v>
      </c>
      <c r="D5553">
        <v>1981</v>
      </c>
      <c r="E5553">
        <v>40</v>
      </c>
      <c r="F5553">
        <v>2.1</v>
      </c>
      <c r="G5553">
        <v>48.6</v>
      </c>
      <c r="H5553">
        <v>2.8</v>
      </c>
    </row>
    <row r="5554" spans="1:12" x14ac:dyDescent="0.2">
      <c r="A5554" t="str">
        <f t="shared" si="86"/>
        <v>URY1982</v>
      </c>
      <c r="B5554" t="str">
        <f>VLOOKUP(C5554,'Country code'!$B$1:$C$992,2,FALSE)</f>
        <v>URY</v>
      </c>
      <c r="C5554" t="s">
        <v>149</v>
      </c>
      <c r="D5554">
        <v>1982</v>
      </c>
      <c r="E5554">
        <v>40</v>
      </c>
      <c r="F5554">
        <v>2</v>
      </c>
      <c r="G5554">
        <v>48.6</v>
      </c>
      <c r="H5554">
        <v>2.7</v>
      </c>
    </row>
    <row r="5555" spans="1:12" x14ac:dyDescent="0.2">
      <c r="A5555" t="str">
        <f t="shared" si="86"/>
        <v>URY1983</v>
      </c>
      <c r="B5555" t="str">
        <f>VLOOKUP(C5555,'Country code'!$B$1:$C$992,2,FALSE)</f>
        <v>URY</v>
      </c>
      <c r="C5555" t="s">
        <v>149</v>
      </c>
      <c r="D5555">
        <v>1983</v>
      </c>
      <c r="E5555">
        <v>39.9</v>
      </c>
      <c r="F5555">
        <v>2</v>
      </c>
      <c r="G5555">
        <v>48.7</v>
      </c>
      <c r="H5555">
        <v>2.6</v>
      </c>
    </row>
    <row r="5556" spans="1:12" x14ac:dyDescent="0.2">
      <c r="A5556" t="str">
        <f t="shared" si="86"/>
        <v>URY1984</v>
      </c>
      <c r="B5556" t="str">
        <f>VLOOKUP(C5556,'Country code'!$B$1:$C$992,2,FALSE)</f>
        <v>URY</v>
      </c>
      <c r="C5556" t="s">
        <v>149</v>
      </c>
      <c r="D5556">
        <v>1984</v>
      </c>
      <c r="E5556">
        <v>39.9</v>
      </c>
      <c r="F5556">
        <v>1.9</v>
      </c>
      <c r="G5556">
        <v>48.7</v>
      </c>
      <c r="H5556">
        <v>2.5</v>
      </c>
    </row>
    <row r="5557" spans="1:12" x14ac:dyDescent="0.2">
      <c r="A5557" t="str">
        <f t="shared" si="86"/>
        <v>URY1985</v>
      </c>
      <c r="B5557" t="str">
        <f>VLOOKUP(C5557,'Country code'!$B$1:$C$992,2,FALSE)</f>
        <v>URY</v>
      </c>
      <c r="C5557" t="s">
        <v>149</v>
      </c>
      <c r="D5557">
        <v>1985</v>
      </c>
      <c r="E5557">
        <v>39.9</v>
      </c>
      <c r="F5557">
        <v>1.7</v>
      </c>
      <c r="G5557">
        <v>48.8</v>
      </c>
      <c r="H5557">
        <v>2.2999999999999998</v>
      </c>
      <c r="I5557">
        <v>8.9</v>
      </c>
      <c r="J5557">
        <v>2.9</v>
      </c>
      <c r="K5557">
        <v>18.2</v>
      </c>
      <c r="L5557">
        <v>3.7</v>
      </c>
    </row>
    <row r="5558" spans="1:12" x14ac:dyDescent="0.2">
      <c r="A5558" t="str">
        <f t="shared" si="86"/>
        <v>URY1986</v>
      </c>
      <c r="B5558" t="str">
        <f>VLOOKUP(C5558,'Country code'!$B$1:$C$992,2,FALSE)</f>
        <v>URY</v>
      </c>
      <c r="C5558" t="s">
        <v>149</v>
      </c>
      <c r="D5558">
        <v>1986</v>
      </c>
      <c r="E5558">
        <v>39.799999999999997</v>
      </c>
      <c r="F5558">
        <v>1.6</v>
      </c>
      <c r="G5558">
        <v>48.8</v>
      </c>
      <c r="H5558">
        <v>2.2000000000000002</v>
      </c>
      <c r="I5558">
        <v>9</v>
      </c>
      <c r="J5558">
        <v>2.7</v>
      </c>
      <c r="K5558">
        <v>18.399999999999999</v>
      </c>
      <c r="L5558">
        <v>3.5</v>
      </c>
    </row>
    <row r="5559" spans="1:12" x14ac:dyDescent="0.2">
      <c r="A5559" t="str">
        <f t="shared" si="86"/>
        <v>URY1987</v>
      </c>
      <c r="B5559" t="str">
        <f>VLOOKUP(C5559,'Country code'!$B$1:$C$992,2,FALSE)</f>
        <v>URY</v>
      </c>
      <c r="C5559" t="s">
        <v>149</v>
      </c>
      <c r="D5559">
        <v>1987</v>
      </c>
      <c r="E5559">
        <v>39.799999999999997</v>
      </c>
      <c r="F5559">
        <v>1.5</v>
      </c>
      <c r="G5559">
        <v>48.9</v>
      </c>
      <c r="H5559">
        <v>2</v>
      </c>
      <c r="I5559">
        <v>9.1</v>
      </c>
      <c r="J5559">
        <v>2.5</v>
      </c>
      <c r="K5559">
        <v>18.600000000000001</v>
      </c>
      <c r="L5559">
        <v>3.2</v>
      </c>
    </row>
    <row r="5560" spans="1:12" x14ac:dyDescent="0.2">
      <c r="A5560" t="str">
        <f t="shared" si="86"/>
        <v>URY1988</v>
      </c>
      <c r="B5560" t="str">
        <f>VLOOKUP(C5560,'Country code'!$B$1:$C$992,2,FALSE)</f>
        <v>URY</v>
      </c>
      <c r="C5560" t="s">
        <v>149</v>
      </c>
      <c r="D5560">
        <v>1988</v>
      </c>
      <c r="E5560">
        <v>39.799999999999997</v>
      </c>
      <c r="F5560">
        <v>1.3</v>
      </c>
      <c r="G5560">
        <v>49</v>
      </c>
      <c r="H5560">
        <v>1.9</v>
      </c>
      <c r="I5560">
        <v>9.1999999999999993</v>
      </c>
      <c r="J5560">
        <v>2.2999999999999998</v>
      </c>
      <c r="K5560">
        <v>18.8</v>
      </c>
      <c r="L5560">
        <v>3</v>
      </c>
    </row>
    <row r="5561" spans="1:12" x14ac:dyDescent="0.2">
      <c r="A5561" t="str">
        <f t="shared" si="86"/>
        <v>URY1989</v>
      </c>
      <c r="B5561" t="str">
        <f>VLOOKUP(C5561,'Country code'!$B$1:$C$992,2,FALSE)</f>
        <v>URY</v>
      </c>
      <c r="C5561" t="s">
        <v>149</v>
      </c>
      <c r="D5561">
        <v>1989</v>
      </c>
      <c r="E5561">
        <v>39.799999999999997</v>
      </c>
      <c r="F5561">
        <v>1.1000000000000001</v>
      </c>
      <c r="G5561">
        <v>49.1</v>
      </c>
      <c r="H5561">
        <v>1.7</v>
      </c>
      <c r="I5561">
        <v>9.3000000000000007</v>
      </c>
      <c r="J5561">
        <v>2</v>
      </c>
      <c r="K5561">
        <v>18.899999999999999</v>
      </c>
      <c r="L5561">
        <v>2.6</v>
      </c>
    </row>
    <row r="5562" spans="1:12" x14ac:dyDescent="0.2">
      <c r="A5562" t="str">
        <f t="shared" si="86"/>
        <v>URY1990</v>
      </c>
      <c r="B5562" t="str">
        <f>VLOOKUP(C5562,'Country code'!$B$1:$C$992,2,FALSE)</f>
        <v>URY</v>
      </c>
      <c r="C5562" t="s">
        <v>149</v>
      </c>
      <c r="D5562">
        <v>1990</v>
      </c>
      <c r="E5562">
        <v>39.799999999999997</v>
      </c>
      <c r="F5562">
        <v>1.1000000000000001</v>
      </c>
      <c r="G5562">
        <v>49.2</v>
      </c>
      <c r="H5562">
        <v>1.6</v>
      </c>
      <c r="I5562">
        <v>9.4</v>
      </c>
      <c r="J5562">
        <v>1.9</v>
      </c>
      <c r="K5562">
        <v>19.100000000000001</v>
      </c>
      <c r="L5562">
        <v>2.5</v>
      </c>
    </row>
    <row r="5563" spans="1:12" x14ac:dyDescent="0.2">
      <c r="A5563" t="str">
        <f t="shared" ref="A5563:A5626" si="87">B5563&amp;D5563</f>
        <v>URY1991</v>
      </c>
      <c r="B5563" t="str">
        <f>VLOOKUP(C5563,'Country code'!$B$1:$C$992,2,FALSE)</f>
        <v>URY</v>
      </c>
      <c r="C5563" t="s">
        <v>149</v>
      </c>
      <c r="D5563">
        <v>1991</v>
      </c>
      <c r="E5563">
        <v>39.299999999999997</v>
      </c>
      <c r="F5563">
        <v>1.1000000000000001</v>
      </c>
      <c r="G5563">
        <v>48.9</v>
      </c>
      <c r="H5563">
        <v>1.5</v>
      </c>
      <c r="I5563">
        <v>9.6</v>
      </c>
      <c r="J5563">
        <v>1.9</v>
      </c>
      <c r="K5563">
        <v>19.600000000000001</v>
      </c>
      <c r="L5563">
        <v>2.4</v>
      </c>
    </row>
    <row r="5564" spans="1:12" x14ac:dyDescent="0.2">
      <c r="A5564" t="str">
        <f t="shared" si="87"/>
        <v>URY1992</v>
      </c>
      <c r="B5564" t="str">
        <f>VLOOKUP(C5564,'Country code'!$B$1:$C$992,2,FALSE)</f>
        <v>URY</v>
      </c>
      <c r="C5564" t="s">
        <v>149</v>
      </c>
      <c r="D5564">
        <v>1992</v>
      </c>
      <c r="E5564">
        <v>38.9</v>
      </c>
      <c r="F5564">
        <v>0.9</v>
      </c>
      <c r="G5564">
        <v>48.7</v>
      </c>
      <c r="H5564">
        <v>1.4</v>
      </c>
      <c r="I5564">
        <v>9.8000000000000007</v>
      </c>
      <c r="J5564">
        <v>1.7</v>
      </c>
      <c r="K5564">
        <v>20.100000000000001</v>
      </c>
      <c r="L5564">
        <v>2.2000000000000002</v>
      </c>
    </row>
    <row r="5565" spans="1:12" x14ac:dyDescent="0.2">
      <c r="A5565" t="str">
        <f t="shared" si="87"/>
        <v>URY1993</v>
      </c>
      <c r="B5565" t="str">
        <f>VLOOKUP(C5565,'Country code'!$B$1:$C$992,2,FALSE)</f>
        <v>URY</v>
      </c>
      <c r="C5565" t="s">
        <v>149</v>
      </c>
      <c r="D5565">
        <v>1993</v>
      </c>
      <c r="E5565">
        <v>38.700000000000003</v>
      </c>
      <c r="F5565">
        <v>1</v>
      </c>
      <c r="G5565">
        <v>48.5</v>
      </c>
      <c r="H5565">
        <v>1.4</v>
      </c>
      <c r="I5565">
        <v>9.8000000000000007</v>
      </c>
      <c r="J5565">
        <v>1.7</v>
      </c>
      <c r="K5565">
        <v>20.2</v>
      </c>
      <c r="L5565">
        <v>2.2000000000000002</v>
      </c>
    </row>
    <row r="5566" spans="1:12" x14ac:dyDescent="0.2">
      <c r="A5566" t="str">
        <f t="shared" si="87"/>
        <v>URY1994</v>
      </c>
      <c r="B5566" t="str">
        <f>VLOOKUP(C5566,'Country code'!$B$1:$C$992,2,FALSE)</f>
        <v>URY</v>
      </c>
      <c r="C5566" t="s">
        <v>149</v>
      </c>
      <c r="D5566">
        <v>1994</v>
      </c>
      <c r="E5566">
        <v>38.5</v>
      </c>
      <c r="F5566">
        <v>1</v>
      </c>
      <c r="G5566">
        <v>48.4</v>
      </c>
      <c r="H5566">
        <v>1.4</v>
      </c>
      <c r="I5566">
        <v>9.9</v>
      </c>
      <c r="J5566">
        <v>1.7</v>
      </c>
      <c r="K5566">
        <v>20.5</v>
      </c>
      <c r="L5566">
        <v>2.2000000000000002</v>
      </c>
    </row>
    <row r="5567" spans="1:12" x14ac:dyDescent="0.2">
      <c r="A5567" t="str">
        <f t="shared" si="87"/>
        <v>URY1995</v>
      </c>
      <c r="B5567" t="str">
        <f>VLOOKUP(C5567,'Country code'!$B$1:$C$992,2,FALSE)</f>
        <v>URY</v>
      </c>
      <c r="C5567" t="s">
        <v>149</v>
      </c>
      <c r="D5567">
        <v>1995</v>
      </c>
      <c r="E5567">
        <v>38.299999999999997</v>
      </c>
      <c r="F5567">
        <v>0.9</v>
      </c>
      <c r="G5567">
        <v>48.3</v>
      </c>
      <c r="H5567">
        <v>1.3</v>
      </c>
      <c r="I5567">
        <v>10</v>
      </c>
      <c r="J5567">
        <v>1.6</v>
      </c>
      <c r="K5567">
        <v>20.7</v>
      </c>
      <c r="L5567">
        <v>2.1</v>
      </c>
    </row>
    <row r="5568" spans="1:12" x14ac:dyDescent="0.2">
      <c r="A5568" t="str">
        <f t="shared" si="87"/>
        <v>URY1996</v>
      </c>
      <c r="B5568" t="str">
        <f>VLOOKUP(C5568,'Country code'!$B$1:$C$992,2,FALSE)</f>
        <v>URY</v>
      </c>
      <c r="C5568" t="s">
        <v>149</v>
      </c>
      <c r="D5568">
        <v>1996</v>
      </c>
      <c r="E5568">
        <v>38.299999999999997</v>
      </c>
      <c r="F5568">
        <v>0.8</v>
      </c>
      <c r="G5568">
        <v>48.5</v>
      </c>
      <c r="H5568">
        <v>1.2</v>
      </c>
      <c r="I5568">
        <v>10.199999999999999</v>
      </c>
      <c r="J5568">
        <v>1.4</v>
      </c>
      <c r="K5568">
        <v>21</v>
      </c>
      <c r="L5568">
        <v>1.8</v>
      </c>
    </row>
    <row r="5569" spans="1:12" x14ac:dyDescent="0.2">
      <c r="A5569" t="str">
        <f t="shared" si="87"/>
        <v>URY1997</v>
      </c>
      <c r="B5569" t="str">
        <f>VLOOKUP(C5569,'Country code'!$B$1:$C$992,2,FALSE)</f>
        <v>URY</v>
      </c>
      <c r="C5569" t="s">
        <v>149</v>
      </c>
      <c r="D5569">
        <v>1997</v>
      </c>
      <c r="E5569">
        <v>38.700000000000003</v>
      </c>
      <c r="F5569">
        <v>0.8</v>
      </c>
      <c r="G5569">
        <v>48.9</v>
      </c>
      <c r="H5569">
        <v>1.2</v>
      </c>
      <c r="I5569">
        <v>10.199999999999999</v>
      </c>
      <c r="J5569">
        <v>1.4</v>
      </c>
      <c r="K5569">
        <v>20.9</v>
      </c>
      <c r="L5569">
        <v>1.8</v>
      </c>
    </row>
    <row r="5570" spans="1:12" x14ac:dyDescent="0.2">
      <c r="A5570" t="str">
        <f t="shared" si="87"/>
        <v>URY1998</v>
      </c>
      <c r="B5570" t="str">
        <f>VLOOKUP(C5570,'Country code'!$B$1:$C$992,2,FALSE)</f>
        <v>URY</v>
      </c>
      <c r="C5570" t="s">
        <v>149</v>
      </c>
      <c r="D5570">
        <v>1998</v>
      </c>
      <c r="E5570">
        <v>39.200000000000003</v>
      </c>
      <c r="F5570">
        <v>0.8</v>
      </c>
      <c r="G5570">
        <v>49.4</v>
      </c>
      <c r="H5570">
        <v>1.2</v>
      </c>
      <c r="I5570">
        <v>10.199999999999999</v>
      </c>
      <c r="J5570">
        <v>1.4</v>
      </c>
      <c r="K5570">
        <v>20.6</v>
      </c>
      <c r="L5570">
        <v>1.8</v>
      </c>
    </row>
    <row r="5571" spans="1:12" x14ac:dyDescent="0.2">
      <c r="A5571" t="str">
        <f t="shared" si="87"/>
        <v>URY1999</v>
      </c>
      <c r="B5571" t="str">
        <f>VLOOKUP(C5571,'Country code'!$B$1:$C$992,2,FALSE)</f>
        <v>URY</v>
      </c>
      <c r="C5571" t="s">
        <v>149</v>
      </c>
      <c r="D5571">
        <v>1999</v>
      </c>
      <c r="E5571">
        <v>39.799999999999997</v>
      </c>
      <c r="F5571">
        <v>0.9</v>
      </c>
      <c r="G5571">
        <v>50.1</v>
      </c>
      <c r="H5571">
        <v>1.2</v>
      </c>
      <c r="I5571">
        <v>10.3</v>
      </c>
      <c r="J5571">
        <v>1.5</v>
      </c>
      <c r="K5571">
        <v>20.6</v>
      </c>
      <c r="L5571">
        <v>1.9</v>
      </c>
    </row>
    <row r="5572" spans="1:12" x14ac:dyDescent="0.2">
      <c r="A5572" t="str">
        <f t="shared" si="87"/>
        <v>URY2000</v>
      </c>
      <c r="B5572" t="str">
        <f>VLOOKUP(C5572,'Country code'!$B$1:$C$992,2,FALSE)</f>
        <v>URY</v>
      </c>
      <c r="C5572" t="s">
        <v>149</v>
      </c>
      <c r="D5572">
        <v>2000</v>
      </c>
      <c r="E5572">
        <v>40.299999999999997</v>
      </c>
      <c r="F5572">
        <v>0.8</v>
      </c>
      <c r="G5572">
        <v>50.8</v>
      </c>
      <c r="H5572">
        <v>1.1000000000000001</v>
      </c>
      <c r="I5572">
        <v>10.5</v>
      </c>
      <c r="J5572">
        <v>1.4</v>
      </c>
      <c r="K5572">
        <v>20.7</v>
      </c>
      <c r="L5572">
        <v>1.8</v>
      </c>
    </row>
    <row r="5573" spans="1:12" x14ac:dyDescent="0.2">
      <c r="A5573" t="str">
        <f t="shared" si="87"/>
        <v>URY2001</v>
      </c>
      <c r="B5573" t="str">
        <f>VLOOKUP(C5573,'Country code'!$B$1:$C$992,2,FALSE)</f>
        <v>URY</v>
      </c>
      <c r="C5573" t="s">
        <v>149</v>
      </c>
      <c r="D5573">
        <v>2001</v>
      </c>
      <c r="E5573">
        <v>41.2</v>
      </c>
      <c r="F5573">
        <v>0.7</v>
      </c>
      <c r="G5573">
        <v>51.7</v>
      </c>
      <c r="H5573">
        <v>1</v>
      </c>
      <c r="I5573">
        <v>10.5</v>
      </c>
      <c r="J5573">
        <v>1.2</v>
      </c>
      <c r="K5573">
        <v>20.3</v>
      </c>
      <c r="L5573">
        <v>1.6</v>
      </c>
    </row>
    <row r="5574" spans="1:12" x14ac:dyDescent="0.2">
      <c r="A5574" t="str">
        <f t="shared" si="87"/>
        <v>URY2002</v>
      </c>
      <c r="B5574" t="str">
        <f>VLOOKUP(C5574,'Country code'!$B$1:$C$992,2,FALSE)</f>
        <v>URY</v>
      </c>
      <c r="C5574" t="s">
        <v>149</v>
      </c>
      <c r="D5574">
        <v>2002</v>
      </c>
      <c r="E5574">
        <v>41.7</v>
      </c>
      <c r="F5574">
        <v>0.7</v>
      </c>
      <c r="G5574">
        <v>52.3</v>
      </c>
      <c r="H5574">
        <v>1</v>
      </c>
      <c r="I5574">
        <v>10.6</v>
      </c>
      <c r="J5574">
        <v>1.2</v>
      </c>
      <c r="K5574">
        <v>20.3</v>
      </c>
      <c r="L5574">
        <v>1.6</v>
      </c>
    </row>
    <row r="5575" spans="1:12" x14ac:dyDescent="0.2">
      <c r="A5575" t="str">
        <f t="shared" si="87"/>
        <v>URY2003</v>
      </c>
      <c r="B5575" t="str">
        <f>VLOOKUP(C5575,'Country code'!$B$1:$C$992,2,FALSE)</f>
        <v>URY</v>
      </c>
      <c r="C5575" t="s">
        <v>149</v>
      </c>
      <c r="D5575">
        <v>2003</v>
      </c>
      <c r="E5575">
        <v>42</v>
      </c>
      <c r="F5575">
        <v>0.7</v>
      </c>
      <c r="G5575">
        <v>52.9</v>
      </c>
      <c r="H5575">
        <v>0.9</v>
      </c>
      <c r="I5575">
        <v>10.9</v>
      </c>
      <c r="J5575">
        <v>1.1000000000000001</v>
      </c>
      <c r="K5575">
        <v>20.6</v>
      </c>
      <c r="L5575">
        <v>1.4</v>
      </c>
    </row>
    <row r="5576" spans="1:12" x14ac:dyDescent="0.2">
      <c r="A5576" t="str">
        <f t="shared" si="87"/>
        <v>URY2004</v>
      </c>
      <c r="B5576" t="str">
        <f>VLOOKUP(C5576,'Country code'!$B$1:$C$992,2,FALSE)</f>
        <v>URY</v>
      </c>
      <c r="C5576" t="s">
        <v>149</v>
      </c>
      <c r="D5576">
        <v>2004</v>
      </c>
      <c r="E5576">
        <v>42.4</v>
      </c>
      <c r="F5576">
        <v>0.6</v>
      </c>
      <c r="G5576">
        <v>53.6</v>
      </c>
      <c r="H5576">
        <v>0.7</v>
      </c>
      <c r="I5576">
        <v>11.2</v>
      </c>
      <c r="J5576">
        <v>0.9</v>
      </c>
      <c r="K5576">
        <v>20.9</v>
      </c>
      <c r="L5576">
        <v>1.1000000000000001</v>
      </c>
    </row>
    <row r="5577" spans="1:12" x14ac:dyDescent="0.2">
      <c r="A5577" t="str">
        <f t="shared" si="87"/>
        <v>URY2005</v>
      </c>
      <c r="B5577" t="str">
        <f>VLOOKUP(C5577,'Country code'!$B$1:$C$992,2,FALSE)</f>
        <v>URY</v>
      </c>
      <c r="C5577" t="s">
        <v>149</v>
      </c>
      <c r="D5577">
        <v>2005</v>
      </c>
      <c r="E5577">
        <v>42.1</v>
      </c>
      <c r="F5577">
        <v>0.6</v>
      </c>
      <c r="G5577">
        <v>53.2</v>
      </c>
      <c r="H5577">
        <v>0.8</v>
      </c>
      <c r="I5577">
        <v>11.1</v>
      </c>
      <c r="J5577">
        <v>1</v>
      </c>
      <c r="K5577">
        <v>20.9</v>
      </c>
      <c r="L5577">
        <v>1.3</v>
      </c>
    </row>
    <row r="5578" spans="1:12" x14ac:dyDescent="0.2">
      <c r="A5578" t="str">
        <f t="shared" si="87"/>
        <v>URY2006</v>
      </c>
      <c r="B5578" t="str">
        <f>VLOOKUP(C5578,'Country code'!$B$1:$C$992,2,FALSE)</f>
        <v>URY</v>
      </c>
      <c r="C5578" t="s">
        <v>149</v>
      </c>
      <c r="D5578">
        <v>2006</v>
      </c>
      <c r="E5578">
        <v>42.1</v>
      </c>
      <c r="F5578">
        <v>0.5</v>
      </c>
      <c r="G5578">
        <v>53.2</v>
      </c>
      <c r="H5578">
        <v>0.6</v>
      </c>
      <c r="I5578">
        <v>11.1</v>
      </c>
      <c r="J5578">
        <v>0.8</v>
      </c>
      <c r="K5578">
        <v>20.9</v>
      </c>
      <c r="L5578">
        <v>1</v>
      </c>
    </row>
    <row r="5579" spans="1:12" x14ac:dyDescent="0.2">
      <c r="A5579" t="str">
        <f t="shared" si="87"/>
        <v>URY2007</v>
      </c>
      <c r="B5579" t="str">
        <f>VLOOKUP(C5579,'Country code'!$B$1:$C$992,2,FALSE)</f>
        <v>URY</v>
      </c>
      <c r="C5579" t="s">
        <v>149</v>
      </c>
      <c r="D5579">
        <v>2007</v>
      </c>
      <c r="E5579">
        <v>42.3</v>
      </c>
      <c r="F5579">
        <v>0.5</v>
      </c>
      <c r="G5579">
        <v>53.3</v>
      </c>
      <c r="H5579">
        <v>0.6</v>
      </c>
      <c r="I5579">
        <v>11</v>
      </c>
      <c r="J5579">
        <v>0.8</v>
      </c>
      <c r="K5579">
        <v>20.6</v>
      </c>
      <c r="L5579">
        <v>1</v>
      </c>
    </row>
    <row r="5580" spans="1:12" x14ac:dyDescent="0.2">
      <c r="A5580" t="str">
        <f t="shared" si="87"/>
        <v>URY2008</v>
      </c>
      <c r="B5580" t="str">
        <f>VLOOKUP(C5580,'Country code'!$B$1:$C$992,2,FALSE)</f>
        <v>URY</v>
      </c>
      <c r="C5580" t="s">
        <v>149</v>
      </c>
      <c r="D5580">
        <v>2008</v>
      </c>
      <c r="E5580">
        <v>41.5</v>
      </c>
      <c r="F5580">
        <v>0.5</v>
      </c>
      <c r="G5580">
        <v>52.4</v>
      </c>
      <c r="H5580">
        <v>0.6</v>
      </c>
      <c r="I5580">
        <v>10.9</v>
      </c>
      <c r="J5580">
        <v>0.8</v>
      </c>
      <c r="K5580">
        <v>20.8</v>
      </c>
      <c r="L5580">
        <v>1</v>
      </c>
    </row>
    <row r="5581" spans="1:12" x14ac:dyDescent="0.2">
      <c r="A5581" t="str">
        <f t="shared" si="87"/>
        <v>URY2009</v>
      </c>
      <c r="B5581" t="str">
        <f>VLOOKUP(C5581,'Country code'!$B$1:$C$992,2,FALSE)</f>
        <v>URY</v>
      </c>
      <c r="C5581" t="s">
        <v>149</v>
      </c>
      <c r="D5581">
        <v>2009</v>
      </c>
      <c r="E5581">
        <v>41</v>
      </c>
      <c r="F5581">
        <v>0.5</v>
      </c>
      <c r="G5581">
        <v>51.9</v>
      </c>
      <c r="H5581">
        <v>0.6</v>
      </c>
      <c r="I5581">
        <v>10.9</v>
      </c>
      <c r="J5581">
        <v>0.8</v>
      </c>
      <c r="K5581">
        <v>21</v>
      </c>
      <c r="L5581">
        <v>1</v>
      </c>
    </row>
    <row r="5582" spans="1:12" x14ac:dyDescent="0.2">
      <c r="A5582" t="str">
        <f t="shared" si="87"/>
        <v>URY2010</v>
      </c>
      <c r="B5582" t="str">
        <f>VLOOKUP(C5582,'Country code'!$B$1:$C$992,2,FALSE)</f>
        <v>URY</v>
      </c>
      <c r="C5582" t="s">
        <v>149</v>
      </c>
      <c r="D5582">
        <v>2010</v>
      </c>
      <c r="E5582">
        <v>39.799999999999997</v>
      </c>
      <c r="F5582">
        <v>0.5</v>
      </c>
      <c r="G5582">
        <v>50.5</v>
      </c>
      <c r="H5582">
        <v>0.6</v>
      </c>
      <c r="I5582">
        <v>10.7</v>
      </c>
      <c r="J5582">
        <v>0.8</v>
      </c>
      <c r="K5582">
        <v>21.2</v>
      </c>
      <c r="L5582">
        <v>1</v>
      </c>
    </row>
    <row r="5583" spans="1:12" x14ac:dyDescent="0.2">
      <c r="A5583" t="str">
        <f t="shared" si="87"/>
        <v>URY2011</v>
      </c>
      <c r="B5583" t="str">
        <f>VLOOKUP(C5583,'Country code'!$B$1:$C$992,2,FALSE)</f>
        <v>URY</v>
      </c>
      <c r="C5583" t="s">
        <v>149</v>
      </c>
      <c r="D5583">
        <v>2011</v>
      </c>
      <c r="E5583">
        <v>38.200000000000003</v>
      </c>
      <c r="F5583">
        <v>0.5</v>
      </c>
      <c r="G5583">
        <v>48.5</v>
      </c>
      <c r="H5583">
        <v>0.6</v>
      </c>
      <c r="I5583">
        <v>10.3</v>
      </c>
      <c r="J5583">
        <v>0.8</v>
      </c>
      <c r="K5583">
        <v>21.2</v>
      </c>
      <c r="L5583">
        <v>1</v>
      </c>
    </row>
    <row r="5584" spans="1:12" x14ac:dyDescent="0.2">
      <c r="A5584" t="str">
        <f t="shared" si="87"/>
        <v>URY2012</v>
      </c>
      <c r="B5584" t="str">
        <f>VLOOKUP(C5584,'Country code'!$B$1:$C$992,2,FALSE)</f>
        <v>URY</v>
      </c>
      <c r="C5584" t="s">
        <v>149</v>
      </c>
      <c r="D5584">
        <v>2012</v>
      </c>
      <c r="E5584">
        <v>36.700000000000003</v>
      </c>
      <c r="F5584">
        <v>0.5</v>
      </c>
      <c r="G5584">
        <v>46.6</v>
      </c>
      <c r="H5584">
        <v>0.6</v>
      </c>
      <c r="I5584">
        <v>9.9</v>
      </c>
      <c r="J5584">
        <v>0.8</v>
      </c>
      <c r="K5584">
        <v>21.2</v>
      </c>
      <c r="L5584">
        <v>1</v>
      </c>
    </row>
    <row r="5585" spans="1:12" x14ac:dyDescent="0.2">
      <c r="A5585" t="str">
        <f t="shared" si="87"/>
        <v>URY2013</v>
      </c>
      <c r="B5585" t="str">
        <f>VLOOKUP(C5585,'Country code'!$B$1:$C$992,2,FALSE)</f>
        <v>URY</v>
      </c>
      <c r="C5585" t="s">
        <v>149</v>
      </c>
      <c r="D5585">
        <v>2013</v>
      </c>
      <c r="E5585">
        <v>36.799999999999997</v>
      </c>
      <c r="F5585">
        <v>0.5</v>
      </c>
      <c r="G5585">
        <v>46.6</v>
      </c>
      <c r="H5585">
        <v>0.5</v>
      </c>
      <c r="I5585">
        <v>9.8000000000000007</v>
      </c>
      <c r="J5585">
        <v>0.7</v>
      </c>
      <c r="K5585">
        <v>21</v>
      </c>
      <c r="L5585">
        <v>0.9</v>
      </c>
    </row>
    <row r="5586" spans="1:12" x14ac:dyDescent="0.2">
      <c r="A5586" t="str">
        <f t="shared" si="87"/>
        <v>URY2014</v>
      </c>
      <c r="B5586" t="str">
        <f>VLOOKUP(C5586,'Country code'!$B$1:$C$992,2,FALSE)</f>
        <v>URY</v>
      </c>
      <c r="C5586" t="s">
        <v>149</v>
      </c>
      <c r="D5586">
        <v>2014</v>
      </c>
      <c r="E5586">
        <v>36.4</v>
      </c>
      <c r="F5586">
        <v>0.5</v>
      </c>
      <c r="G5586">
        <v>46.2</v>
      </c>
      <c r="H5586">
        <v>0.6</v>
      </c>
      <c r="I5586">
        <v>9.8000000000000007</v>
      </c>
      <c r="J5586">
        <v>0.8</v>
      </c>
      <c r="K5586">
        <v>21.2</v>
      </c>
      <c r="L5586">
        <v>1</v>
      </c>
    </row>
    <row r="5587" spans="1:12" x14ac:dyDescent="0.2">
      <c r="A5587" t="str">
        <f t="shared" si="87"/>
        <v>URY2015</v>
      </c>
      <c r="B5587" t="str">
        <f>VLOOKUP(C5587,'Country code'!$B$1:$C$992,2,FALSE)</f>
        <v>URY</v>
      </c>
      <c r="C5587" t="s">
        <v>149</v>
      </c>
      <c r="D5587">
        <v>2015</v>
      </c>
      <c r="E5587">
        <v>36.299999999999997</v>
      </c>
      <c r="F5587">
        <v>0.5</v>
      </c>
      <c r="G5587">
        <v>46.2</v>
      </c>
      <c r="H5587">
        <v>0.6</v>
      </c>
      <c r="I5587">
        <v>9.9</v>
      </c>
      <c r="J5587">
        <v>0.8</v>
      </c>
      <c r="K5587">
        <v>21.4</v>
      </c>
      <c r="L5587">
        <v>1</v>
      </c>
    </row>
    <row r="5588" spans="1:12" x14ac:dyDescent="0.2">
      <c r="A5588" t="str">
        <f t="shared" si="87"/>
        <v>URY2016</v>
      </c>
      <c r="B5588" t="str">
        <f>VLOOKUP(C5588,'Country code'!$B$1:$C$992,2,FALSE)</f>
        <v>URY</v>
      </c>
      <c r="C5588" t="s">
        <v>149</v>
      </c>
      <c r="D5588">
        <v>2016</v>
      </c>
      <c r="E5588">
        <v>36.1</v>
      </c>
      <c r="F5588">
        <v>0.4</v>
      </c>
      <c r="G5588">
        <v>46.2</v>
      </c>
      <c r="H5588">
        <v>0.5</v>
      </c>
      <c r="I5588">
        <v>10.1</v>
      </c>
      <c r="J5588">
        <v>0.6</v>
      </c>
      <c r="K5588">
        <v>21.9</v>
      </c>
      <c r="L5588">
        <v>0.8</v>
      </c>
    </row>
    <row r="5589" spans="1:12" x14ac:dyDescent="0.2">
      <c r="A5589" t="str">
        <f t="shared" si="87"/>
        <v>URY2017</v>
      </c>
      <c r="B5589" t="str">
        <f>VLOOKUP(C5589,'Country code'!$B$1:$C$992,2,FALSE)</f>
        <v>URY</v>
      </c>
      <c r="C5589" t="s">
        <v>149</v>
      </c>
      <c r="D5589">
        <v>2017</v>
      </c>
      <c r="E5589">
        <v>36</v>
      </c>
      <c r="F5589">
        <v>0.5</v>
      </c>
      <c r="G5589">
        <v>45.8</v>
      </c>
      <c r="H5589">
        <v>0.6</v>
      </c>
      <c r="I5589">
        <v>9.8000000000000007</v>
      </c>
      <c r="J5589">
        <v>0.8</v>
      </c>
      <c r="K5589">
        <v>21.4</v>
      </c>
      <c r="L5589">
        <v>1</v>
      </c>
    </row>
    <row r="5590" spans="1:12" x14ac:dyDescent="0.2">
      <c r="A5590" t="str">
        <f t="shared" si="87"/>
        <v>URY2018</v>
      </c>
      <c r="B5590" t="str">
        <f>VLOOKUP(C5590,'Country code'!$B$1:$C$992,2,FALSE)</f>
        <v>URY</v>
      </c>
      <c r="C5590" t="s">
        <v>149</v>
      </c>
      <c r="D5590">
        <v>2018</v>
      </c>
      <c r="E5590">
        <v>36.1</v>
      </c>
      <c r="F5590">
        <v>0.5</v>
      </c>
      <c r="G5590">
        <v>45.7</v>
      </c>
      <c r="H5590">
        <v>0.6</v>
      </c>
      <c r="I5590">
        <v>9.6</v>
      </c>
      <c r="J5590">
        <v>0.8</v>
      </c>
      <c r="K5590">
        <v>21</v>
      </c>
      <c r="L5590">
        <v>1</v>
      </c>
    </row>
    <row r="5591" spans="1:12" x14ac:dyDescent="0.2">
      <c r="A5591" t="str">
        <f t="shared" si="87"/>
        <v>URY2019</v>
      </c>
      <c r="B5591" t="str">
        <f>VLOOKUP(C5591,'Country code'!$B$1:$C$992,2,FALSE)</f>
        <v>URY</v>
      </c>
      <c r="C5591" t="s">
        <v>149</v>
      </c>
      <c r="D5591">
        <v>2019</v>
      </c>
      <c r="E5591">
        <v>36.1</v>
      </c>
      <c r="F5591">
        <v>0.8</v>
      </c>
      <c r="G5591">
        <v>45.8</v>
      </c>
      <c r="H5591">
        <v>0.9</v>
      </c>
      <c r="I5591">
        <v>9.6999999999999993</v>
      </c>
      <c r="J5591">
        <v>1.2</v>
      </c>
      <c r="K5591">
        <v>21.2</v>
      </c>
      <c r="L5591">
        <v>1.5</v>
      </c>
    </row>
    <row r="5592" spans="1:12" x14ac:dyDescent="0.2">
      <c r="A5592" t="str">
        <f t="shared" si="87"/>
        <v>URY2020</v>
      </c>
      <c r="B5592" t="str">
        <f>VLOOKUP(C5592,'Country code'!$B$1:$C$992,2,FALSE)</f>
        <v>URY</v>
      </c>
      <c r="C5592" t="s">
        <v>149</v>
      </c>
      <c r="D5592">
        <v>2020</v>
      </c>
      <c r="E5592">
        <v>36.200000000000003</v>
      </c>
      <c r="F5592">
        <v>1.1000000000000001</v>
      </c>
      <c r="G5592">
        <v>45.8</v>
      </c>
      <c r="H5592">
        <v>1.3</v>
      </c>
      <c r="I5592">
        <v>9.6</v>
      </c>
      <c r="J5592">
        <v>1.7</v>
      </c>
      <c r="K5592">
        <v>21</v>
      </c>
      <c r="L5592">
        <v>2.1</v>
      </c>
    </row>
    <row r="5593" spans="1:12" x14ac:dyDescent="0.2">
      <c r="A5593" t="str">
        <f t="shared" si="87"/>
        <v>UZB1988</v>
      </c>
      <c r="B5593" t="str">
        <f>VLOOKUP(C5593,'Country code'!$B$1:$C$992,2,FALSE)</f>
        <v>UZB</v>
      </c>
      <c r="C5593" t="s">
        <v>150</v>
      </c>
      <c r="D5593">
        <v>1988</v>
      </c>
      <c r="E5593">
        <v>31.4</v>
      </c>
      <c r="F5593">
        <v>2.2000000000000002</v>
      </c>
      <c r="G5593">
        <v>39.700000000000003</v>
      </c>
      <c r="H5593">
        <v>2.8</v>
      </c>
    </row>
    <row r="5594" spans="1:12" x14ac:dyDescent="0.2">
      <c r="A5594" t="str">
        <f t="shared" si="87"/>
        <v>UZB1989</v>
      </c>
      <c r="B5594" t="str">
        <f>VLOOKUP(C5594,'Country code'!$B$1:$C$992,2,FALSE)</f>
        <v>UZB</v>
      </c>
      <c r="C5594" t="s">
        <v>150</v>
      </c>
      <c r="D5594">
        <v>1989</v>
      </c>
      <c r="E5594">
        <v>31.4</v>
      </c>
      <c r="F5594">
        <v>2.1</v>
      </c>
      <c r="G5594">
        <v>39.9</v>
      </c>
      <c r="H5594">
        <v>2.7</v>
      </c>
    </row>
    <row r="5595" spans="1:12" x14ac:dyDescent="0.2">
      <c r="A5595" t="str">
        <f t="shared" si="87"/>
        <v>UZB1990</v>
      </c>
      <c r="B5595" t="str">
        <f>VLOOKUP(C5595,'Country code'!$B$1:$C$992,2,FALSE)</f>
        <v>UZB</v>
      </c>
      <c r="C5595" t="s">
        <v>150</v>
      </c>
      <c r="D5595">
        <v>1990</v>
      </c>
      <c r="E5595">
        <v>31.6</v>
      </c>
      <c r="F5595">
        <v>2</v>
      </c>
      <c r="G5595">
        <v>40.1</v>
      </c>
      <c r="H5595">
        <v>2.7</v>
      </c>
    </row>
    <row r="5596" spans="1:12" x14ac:dyDescent="0.2">
      <c r="A5596" t="str">
        <f t="shared" si="87"/>
        <v>UZB1991</v>
      </c>
      <c r="B5596" t="str">
        <f>VLOOKUP(C5596,'Country code'!$B$1:$C$992,2,FALSE)</f>
        <v>UZB</v>
      </c>
      <c r="C5596" t="s">
        <v>150</v>
      </c>
      <c r="D5596">
        <v>1991</v>
      </c>
      <c r="E5596">
        <v>31.8</v>
      </c>
      <c r="F5596">
        <v>2</v>
      </c>
      <c r="G5596">
        <v>40.4</v>
      </c>
      <c r="H5596">
        <v>2.7</v>
      </c>
    </row>
    <row r="5597" spans="1:12" x14ac:dyDescent="0.2">
      <c r="A5597" t="str">
        <f t="shared" si="87"/>
        <v>UZB1992</v>
      </c>
      <c r="B5597" t="str">
        <f>VLOOKUP(C5597,'Country code'!$B$1:$C$992,2,FALSE)</f>
        <v>UZB</v>
      </c>
      <c r="C5597" t="s">
        <v>150</v>
      </c>
      <c r="D5597">
        <v>1992</v>
      </c>
      <c r="E5597">
        <v>32.1</v>
      </c>
      <c r="F5597">
        <v>2</v>
      </c>
      <c r="G5597">
        <v>40.700000000000003</v>
      </c>
      <c r="H5597">
        <v>2.7</v>
      </c>
    </row>
    <row r="5598" spans="1:12" x14ac:dyDescent="0.2">
      <c r="A5598" t="str">
        <f t="shared" si="87"/>
        <v>UZB1993</v>
      </c>
      <c r="B5598" t="str">
        <f>VLOOKUP(C5598,'Country code'!$B$1:$C$992,2,FALSE)</f>
        <v>UZB</v>
      </c>
      <c r="C5598" t="s">
        <v>150</v>
      </c>
      <c r="D5598">
        <v>1993</v>
      </c>
      <c r="E5598">
        <v>32.299999999999997</v>
      </c>
      <c r="F5598">
        <v>1.9</v>
      </c>
      <c r="G5598">
        <v>41</v>
      </c>
      <c r="H5598">
        <v>2.6</v>
      </c>
    </row>
    <row r="5599" spans="1:12" x14ac:dyDescent="0.2">
      <c r="A5599" t="str">
        <f t="shared" si="87"/>
        <v>UZB1994</v>
      </c>
      <c r="B5599" t="str">
        <f>VLOOKUP(C5599,'Country code'!$B$1:$C$992,2,FALSE)</f>
        <v>UZB</v>
      </c>
      <c r="C5599" t="s">
        <v>150</v>
      </c>
      <c r="D5599">
        <v>1994</v>
      </c>
      <c r="E5599">
        <v>32.6</v>
      </c>
      <c r="F5599">
        <v>2</v>
      </c>
      <c r="G5599">
        <v>41.3</v>
      </c>
      <c r="H5599">
        <v>2.6</v>
      </c>
    </row>
    <row r="5600" spans="1:12" x14ac:dyDescent="0.2">
      <c r="A5600" t="str">
        <f t="shared" si="87"/>
        <v>UZB1995</v>
      </c>
      <c r="B5600" t="str">
        <f>VLOOKUP(C5600,'Country code'!$B$1:$C$992,2,FALSE)</f>
        <v>UZB</v>
      </c>
      <c r="C5600" t="s">
        <v>150</v>
      </c>
      <c r="D5600">
        <v>1995</v>
      </c>
      <c r="E5600">
        <v>32.9</v>
      </c>
      <c r="F5600">
        <v>1.9</v>
      </c>
      <c r="G5600">
        <v>41.6</v>
      </c>
      <c r="H5600">
        <v>2.6</v>
      </c>
    </row>
    <row r="5601" spans="1:8" x14ac:dyDescent="0.2">
      <c r="A5601" t="str">
        <f t="shared" si="87"/>
        <v>UZB1996</v>
      </c>
      <c r="B5601" t="str">
        <f>VLOOKUP(C5601,'Country code'!$B$1:$C$992,2,FALSE)</f>
        <v>UZB</v>
      </c>
      <c r="C5601" t="s">
        <v>150</v>
      </c>
      <c r="D5601">
        <v>1996</v>
      </c>
      <c r="E5601">
        <v>33.200000000000003</v>
      </c>
      <c r="F5601">
        <v>2</v>
      </c>
      <c r="G5601">
        <v>42</v>
      </c>
      <c r="H5601">
        <v>2.5</v>
      </c>
    </row>
    <row r="5602" spans="1:8" x14ac:dyDescent="0.2">
      <c r="A5602" t="str">
        <f t="shared" si="87"/>
        <v>UZB1997</v>
      </c>
      <c r="B5602" t="str">
        <f>VLOOKUP(C5602,'Country code'!$B$1:$C$992,2,FALSE)</f>
        <v>UZB</v>
      </c>
      <c r="C5602" t="s">
        <v>150</v>
      </c>
      <c r="D5602">
        <v>1997</v>
      </c>
      <c r="E5602">
        <v>33.5</v>
      </c>
      <c r="F5602">
        <v>1.9</v>
      </c>
      <c r="G5602">
        <v>42.2</v>
      </c>
      <c r="H5602">
        <v>2.4</v>
      </c>
    </row>
    <row r="5603" spans="1:8" x14ac:dyDescent="0.2">
      <c r="A5603" t="str">
        <f t="shared" si="87"/>
        <v>UZB1998</v>
      </c>
      <c r="B5603" t="str">
        <f>VLOOKUP(C5603,'Country code'!$B$1:$C$992,2,FALSE)</f>
        <v>UZB</v>
      </c>
      <c r="C5603" t="s">
        <v>150</v>
      </c>
      <c r="D5603">
        <v>1998</v>
      </c>
      <c r="E5603">
        <v>33.700000000000003</v>
      </c>
      <c r="F5603">
        <v>1.8</v>
      </c>
      <c r="G5603">
        <v>42.5</v>
      </c>
      <c r="H5603">
        <v>2.4</v>
      </c>
    </row>
    <row r="5604" spans="1:8" x14ac:dyDescent="0.2">
      <c r="A5604" t="str">
        <f t="shared" si="87"/>
        <v>UZB1999</v>
      </c>
      <c r="B5604" t="str">
        <f>VLOOKUP(C5604,'Country code'!$B$1:$C$992,2,FALSE)</f>
        <v>UZB</v>
      </c>
      <c r="C5604" t="s">
        <v>150</v>
      </c>
      <c r="D5604">
        <v>1999</v>
      </c>
      <c r="E5604">
        <v>33.6</v>
      </c>
      <c r="F5604">
        <v>1.8</v>
      </c>
      <c r="G5604">
        <v>42.5</v>
      </c>
      <c r="H5604">
        <v>2.2999999999999998</v>
      </c>
    </row>
    <row r="5605" spans="1:8" x14ac:dyDescent="0.2">
      <c r="A5605" t="str">
        <f t="shared" si="87"/>
        <v>UZB2000</v>
      </c>
      <c r="B5605" t="str">
        <f>VLOOKUP(C5605,'Country code'!$B$1:$C$992,2,FALSE)</f>
        <v>UZB</v>
      </c>
      <c r="C5605" t="s">
        <v>150</v>
      </c>
      <c r="D5605">
        <v>2000</v>
      </c>
      <c r="E5605">
        <v>33.5</v>
      </c>
      <c r="F5605">
        <v>1.8</v>
      </c>
      <c r="G5605">
        <v>42.5</v>
      </c>
      <c r="H5605">
        <v>2.2999999999999998</v>
      </c>
    </row>
    <row r="5606" spans="1:8" x14ac:dyDescent="0.2">
      <c r="A5606" t="str">
        <f t="shared" si="87"/>
        <v>UZB2001</v>
      </c>
      <c r="B5606" t="str">
        <f>VLOOKUP(C5606,'Country code'!$B$1:$C$992,2,FALSE)</f>
        <v>UZB</v>
      </c>
      <c r="C5606" t="s">
        <v>150</v>
      </c>
      <c r="D5606">
        <v>2001</v>
      </c>
      <c r="E5606">
        <v>33.4</v>
      </c>
      <c r="F5606">
        <v>1.7</v>
      </c>
      <c r="G5606">
        <v>42.4</v>
      </c>
      <c r="H5606">
        <v>2.2000000000000002</v>
      </c>
    </row>
    <row r="5607" spans="1:8" x14ac:dyDescent="0.2">
      <c r="A5607" t="str">
        <f t="shared" si="87"/>
        <v>UZB2002</v>
      </c>
      <c r="B5607" t="str">
        <f>VLOOKUP(C5607,'Country code'!$B$1:$C$992,2,FALSE)</f>
        <v>UZB</v>
      </c>
      <c r="C5607" t="s">
        <v>150</v>
      </c>
      <c r="D5607">
        <v>2002</v>
      </c>
      <c r="E5607">
        <v>33.200000000000003</v>
      </c>
      <c r="F5607">
        <v>1.8</v>
      </c>
      <c r="G5607">
        <v>42.3</v>
      </c>
      <c r="H5607">
        <v>2.2999999999999998</v>
      </c>
    </row>
    <row r="5608" spans="1:8" x14ac:dyDescent="0.2">
      <c r="A5608" t="str">
        <f t="shared" si="87"/>
        <v>UZB2003</v>
      </c>
      <c r="B5608" t="str">
        <f>VLOOKUP(C5608,'Country code'!$B$1:$C$992,2,FALSE)</f>
        <v>UZB</v>
      </c>
      <c r="C5608" t="s">
        <v>150</v>
      </c>
      <c r="D5608">
        <v>2003</v>
      </c>
      <c r="E5608">
        <v>33.200000000000003</v>
      </c>
      <c r="F5608">
        <v>1.8</v>
      </c>
      <c r="G5608">
        <v>42.4</v>
      </c>
      <c r="H5608">
        <v>2.4</v>
      </c>
    </row>
    <row r="5609" spans="1:8" x14ac:dyDescent="0.2">
      <c r="A5609" t="str">
        <f t="shared" si="87"/>
        <v>VUT2006</v>
      </c>
      <c r="B5609" t="str">
        <f>VLOOKUP(C5609,'Country code'!$B$1:$C$992,2,FALSE)</f>
        <v>VUT</v>
      </c>
      <c r="C5609" t="s">
        <v>309</v>
      </c>
      <c r="D5609">
        <v>2006</v>
      </c>
      <c r="E5609">
        <v>40</v>
      </c>
      <c r="F5609">
        <v>3</v>
      </c>
      <c r="G5609">
        <v>41.9</v>
      </c>
      <c r="H5609">
        <v>3.2</v>
      </c>
    </row>
    <row r="5610" spans="1:8" x14ac:dyDescent="0.2">
      <c r="A5610" t="str">
        <f t="shared" si="87"/>
        <v>VUT2007</v>
      </c>
      <c r="B5610" t="str">
        <f>VLOOKUP(C5610,'Country code'!$B$1:$C$992,2,FALSE)</f>
        <v>VUT</v>
      </c>
      <c r="C5610" t="s">
        <v>309</v>
      </c>
      <c r="D5610">
        <v>2007</v>
      </c>
      <c r="E5610">
        <v>39.799999999999997</v>
      </c>
      <c r="F5610">
        <v>3</v>
      </c>
      <c r="G5610">
        <v>41.7</v>
      </c>
      <c r="H5610">
        <v>3.3</v>
      </c>
    </row>
    <row r="5611" spans="1:8" x14ac:dyDescent="0.2">
      <c r="A5611" t="str">
        <f t="shared" si="87"/>
        <v>VUT2008</v>
      </c>
      <c r="B5611" t="str">
        <f>VLOOKUP(C5611,'Country code'!$B$1:$C$992,2,FALSE)</f>
        <v>VUT</v>
      </c>
      <c r="C5611" t="s">
        <v>309</v>
      </c>
      <c r="D5611">
        <v>2008</v>
      </c>
      <c r="E5611">
        <v>39.6</v>
      </c>
      <c r="F5611">
        <v>3</v>
      </c>
      <c r="G5611">
        <v>41.5</v>
      </c>
      <c r="H5611">
        <v>3.2</v>
      </c>
    </row>
    <row r="5612" spans="1:8" x14ac:dyDescent="0.2">
      <c r="A5612" t="str">
        <f t="shared" si="87"/>
        <v>VUT2009</v>
      </c>
      <c r="B5612" t="str">
        <f>VLOOKUP(C5612,'Country code'!$B$1:$C$992,2,FALSE)</f>
        <v>VUT</v>
      </c>
      <c r="C5612" t="s">
        <v>309</v>
      </c>
      <c r="D5612">
        <v>2009</v>
      </c>
      <c r="E5612">
        <v>39.5</v>
      </c>
      <c r="F5612">
        <v>2.9</v>
      </c>
      <c r="G5612">
        <v>41.4</v>
      </c>
      <c r="H5612">
        <v>3.1</v>
      </c>
    </row>
    <row r="5613" spans="1:8" x14ac:dyDescent="0.2">
      <c r="A5613" t="str">
        <f t="shared" si="87"/>
        <v>VUT2010</v>
      </c>
      <c r="B5613" t="str">
        <f>VLOOKUP(C5613,'Country code'!$B$1:$C$992,2,FALSE)</f>
        <v>VUT</v>
      </c>
      <c r="C5613" t="s">
        <v>309</v>
      </c>
      <c r="D5613">
        <v>2010</v>
      </c>
      <c r="E5613">
        <v>39.299999999999997</v>
      </c>
      <c r="F5613">
        <v>2.8</v>
      </c>
      <c r="G5613">
        <v>41.3</v>
      </c>
      <c r="H5613">
        <v>3.1</v>
      </c>
    </row>
    <row r="5614" spans="1:8" x14ac:dyDescent="0.2">
      <c r="A5614" t="str">
        <f t="shared" si="87"/>
        <v>VEN1962</v>
      </c>
      <c r="B5614" t="str">
        <f>VLOOKUP(C5614,'Country code'!$B$1:$C$992,2,FALSE)</f>
        <v>VEN</v>
      </c>
      <c r="C5614" t="s">
        <v>151</v>
      </c>
      <c r="D5614">
        <v>1962</v>
      </c>
      <c r="E5614">
        <v>41.6</v>
      </c>
      <c r="F5614">
        <v>2.9</v>
      </c>
      <c r="G5614">
        <v>41.3</v>
      </c>
      <c r="H5614">
        <v>3.5</v>
      </c>
    </row>
    <row r="5615" spans="1:8" x14ac:dyDescent="0.2">
      <c r="A5615" t="str">
        <f t="shared" si="87"/>
        <v>VEN1963</v>
      </c>
      <c r="B5615" t="str">
        <f>VLOOKUP(C5615,'Country code'!$B$1:$C$992,2,FALSE)</f>
        <v>VEN</v>
      </c>
      <c r="C5615" t="s">
        <v>151</v>
      </c>
      <c r="D5615">
        <v>1963</v>
      </c>
      <c r="E5615">
        <v>41.6</v>
      </c>
      <c r="F5615">
        <v>2.9</v>
      </c>
      <c r="G5615">
        <v>41.4</v>
      </c>
      <c r="H5615">
        <v>3.6</v>
      </c>
    </row>
    <row r="5616" spans="1:8" x14ac:dyDescent="0.2">
      <c r="A5616" t="str">
        <f t="shared" si="87"/>
        <v>VEN1964</v>
      </c>
      <c r="B5616" t="str">
        <f>VLOOKUP(C5616,'Country code'!$B$1:$C$992,2,FALSE)</f>
        <v>VEN</v>
      </c>
      <c r="C5616" t="s">
        <v>151</v>
      </c>
      <c r="D5616">
        <v>1964</v>
      </c>
      <c r="E5616">
        <v>41.6</v>
      </c>
      <c r="F5616">
        <v>2.9</v>
      </c>
      <c r="G5616">
        <v>41.4</v>
      </c>
      <c r="H5616">
        <v>3.4</v>
      </c>
    </row>
    <row r="5617" spans="1:8" x14ac:dyDescent="0.2">
      <c r="A5617" t="str">
        <f t="shared" si="87"/>
        <v>VEN1965</v>
      </c>
      <c r="B5617" t="str">
        <f>VLOOKUP(C5617,'Country code'!$B$1:$C$992,2,FALSE)</f>
        <v>VEN</v>
      </c>
      <c r="C5617" t="s">
        <v>151</v>
      </c>
      <c r="D5617">
        <v>1965</v>
      </c>
      <c r="E5617">
        <v>41.6</v>
      </c>
      <c r="F5617">
        <v>2.8</v>
      </c>
      <c r="G5617">
        <v>41.5</v>
      </c>
      <c r="H5617">
        <v>3.4</v>
      </c>
    </row>
    <row r="5618" spans="1:8" x14ac:dyDescent="0.2">
      <c r="A5618" t="str">
        <f t="shared" si="87"/>
        <v>VEN1966</v>
      </c>
      <c r="B5618" t="str">
        <f>VLOOKUP(C5618,'Country code'!$B$1:$C$992,2,FALSE)</f>
        <v>VEN</v>
      </c>
      <c r="C5618" t="s">
        <v>151</v>
      </c>
      <c r="D5618">
        <v>1966</v>
      </c>
      <c r="E5618">
        <v>41.6</v>
      </c>
      <c r="F5618">
        <v>2.7</v>
      </c>
      <c r="G5618">
        <v>41.5</v>
      </c>
      <c r="H5618">
        <v>3.3</v>
      </c>
    </row>
    <row r="5619" spans="1:8" x14ac:dyDescent="0.2">
      <c r="A5619" t="str">
        <f t="shared" si="87"/>
        <v>VEN1967</v>
      </c>
      <c r="B5619" t="str">
        <f>VLOOKUP(C5619,'Country code'!$B$1:$C$992,2,FALSE)</f>
        <v>VEN</v>
      </c>
      <c r="C5619" t="s">
        <v>151</v>
      </c>
      <c r="D5619">
        <v>1967</v>
      </c>
      <c r="E5619">
        <v>41.6</v>
      </c>
      <c r="F5619">
        <v>2.7</v>
      </c>
      <c r="G5619">
        <v>41.6</v>
      </c>
      <c r="H5619">
        <v>3.3</v>
      </c>
    </row>
    <row r="5620" spans="1:8" x14ac:dyDescent="0.2">
      <c r="A5620" t="str">
        <f t="shared" si="87"/>
        <v>VEN1968</v>
      </c>
      <c r="B5620" t="str">
        <f>VLOOKUP(C5620,'Country code'!$B$1:$C$992,2,FALSE)</f>
        <v>VEN</v>
      </c>
      <c r="C5620" t="s">
        <v>151</v>
      </c>
      <c r="D5620">
        <v>1968</v>
      </c>
      <c r="E5620">
        <v>41.6</v>
      </c>
      <c r="F5620">
        <v>2.6</v>
      </c>
      <c r="G5620">
        <v>41.7</v>
      </c>
      <c r="H5620">
        <v>3.2</v>
      </c>
    </row>
    <row r="5621" spans="1:8" x14ac:dyDescent="0.2">
      <c r="A5621" t="str">
        <f t="shared" si="87"/>
        <v>VEN1969</v>
      </c>
      <c r="B5621" t="str">
        <f>VLOOKUP(C5621,'Country code'!$B$1:$C$992,2,FALSE)</f>
        <v>VEN</v>
      </c>
      <c r="C5621" t="s">
        <v>151</v>
      </c>
      <c r="D5621">
        <v>1969</v>
      </c>
      <c r="E5621">
        <v>41.6</v>
      </c>
      <c r="F5621">
        <v>2.5</v>
      </c>
      <c r="G5621">
        <v>41.7</v>
      </c>
      <c r="H5621">
        <v>3.1</v>
      </c>
    </row>
    <row r="5622" spans="1:8" x14ac:dyDescent="0.2">
      <c r="A5622" t="str">
        <f t="shared" si="87"/>
        <v>VEN1970</v>
      </c>
      <c r="B5622" t="str">
        <f>VLOOKUP(C5622,'Country code'!$B$1:$C$992,2,FALSE)</f>
        <v>VEN</v>
      </c>
      <c r="C5622" t="s">
        <v>151</v>
      </c>
      <c r="D5622">
        <v>1970</v>
      </c>
      <c r="E5622">
        <v>41.6</v>
      </c>
      <c r="F5622">
        <v>2.4</v>
      </c>
      <c r="G5622">
        <v>41.8</v>
      </c>
      <c r="H5622">
        <v>2.9</v>
      </c>
    </row>
    <row r="5623" spans="1:8" x14ac:dyDescent="0.2">
      <c r="A5623" t="str">
        <f t="shared" si="87"/>
        <v>VEN1971</v>
      </c>
      <c r="B5623" t="str">
        <f>VLOOKUP(C5623,'Country code'!$B$1:$C$992,2,FALSE)</f>
        <v>VEN</v>
      </c>
      <c r="C5623" t="s">
        <v>151</v>
      </c>
      <c r="D5623">
        <v>1971</v>
      </c>
      <c r="E5623">
        <v>41.5</v>
      </c>
      <c r="F5623">
        <v>2.2999999999999998</v>
      </c>
      <c r="G5623">
        <v>41.7</v>
      </c>
      <c r="H5623">
        <v>2.9</v>
      </c>
    </row>
    <row r="5624" spans="1:8" x14ac:dyDescent="0.2">
      <c r="A5624" t="str">
        <f t="shared" si="87"/>
        <v>VEN1972</v>
      </c>
      <c r="B5624" t="str">
        <f>VLOOKUP(C5624,'Country code'!$B$1:$C$992,2,FALSE)</f>
        <v>VEN</v>
      </c>
      <c r="C5624" t="s">
        <v>151</v>
      </c>
      <c r="D5624">
        <v>1972</v>
      </c>
      <c r="E5624">
        <v>41.4</v>
      </c>
      <c r="F5624">
        <v>2.2999999999999998</v>
      </c>
      <c r="G5624">
        <v>41.7</v>
      </c>
      <c r="H5624">
        <v>2.8</v>
      </c>
    </row>
    <row r="5625" spans="1:8" x14ac:dyDescent="0.2">
      <c r="A5625" t="str">
        <f t="shared" si="87"/>
        <v>VEN1973</v>
      </c>
      <c r="B5625" t="str">
        <f>VLOOKUP(C5625,'Country code'!$B$1:$C$992,2,FALSE)</f>
        <v>VEN</v>
      </c>
      <c r="C5625" t="s">
        <v>151</v>
      </c>
      <c r="D5625">
        <v>1973</v>
      </c>
      <c r="E5625">
        <v>41.3</v>
      </c>
      <c r="F5625">
        <v>2.2000000000000002</v>
      </c>
      <c r="G5625">
        <v>41.7</v>
      </c>
      <c r="H5625">
        <v>2.7</v>
      </c>
    </row>
    <row r="5626" spans="1:8" x14ac:dyDescent="0.2">
      <c r="A5626" t="str">
        <f t="shared" si="87"/>
        <v>VEN1974</v>
      </c>
      <c r="B5626" t="str">
        <f>VLOOKUP(C5626,'Country code'!$B$1:$C$992,2,FALSE)</f>
        <v>VEN</v>
      </c>
      <c r="C5626" t="s">
        <v>151</v>
      </c>
      <c r="D5626">
        <v>1974</v>
      </c>
      <c r="E5626">
        <v>41.2</v>
      </c>
      <c r="F5626">
        <v>2.1</v>
      </c>
      <c r="G5626">
        <v>41.6</v>
      </c>
      <c r="H5626">
        <v>2.5</v>
      </c>
    </row>
    <row r="5627" spans="1:8" x14ac:dyDescent="0.2">
      <c r="A5627" t="str">
        <f t="shared" ref="A5627:A5690" si="88">B5627&amp;D5627</f>
        <v>VEN1975</v>
      </c>
      <c r="B5627" t="str">
        <f>VLOOKUP(C5627,'Country code'!$B$1:$C$992,2,FALSE)</f>
        <v>VEN</v>
      </c>
      <c r="C5627" t="s">
        <v>151</v>
      </c>
      <c r="D5627">
        <v>1975</v>
      </c>
      <c r="E5627">
        <v>41.1</v>
      </c>
      <c r="F5627">
        <v>1.9</v>
      </c>
      <c r="G5627">
        <v>41.6</v>
      </c>
      <c r="H5627">
        <v>2.2999999999999998</v>
      </c>
    </row>
    <row r="5628" spans="1:8" x14ac:dyDescent="0.2">
      <c r="A5628" t="str">
        <f t="shared" si="88"/>
        <v>VEN1976</v>
      </c>
      <c r="B5628" t="str">
        <f>VLOOKUP(C5628,'Country code'!$B$1:$C$992,2,FALSE)</f>
        <v>VEN</v>
      </c>
      <c r="C5628" t="s">
        <v>151</v>
      </c>
      <c r="D5628">
        <v>1976</v>
      </c>
      <c r="E5628">
        <v>40.9</v>
      </c>
      <c r="F5628">
        <v>1.8</v>
      </c>
      <c r="G5628">
        <v>41.5</v>
      </c>
      <c r="H5628">
        <v>2.2000000000000002</v>
      </c>
    </row>
    <row r="5629" spans="1:8" x14ac:dyDescent="0.2">
      <c r="A5629" t="str">
        <f t="shared" si="88"/>
        <v>VEN1977</v>
      </c>
      <c r="B5629" t="str">
        <f>VLOOKUP(C5629,'Country code'!$B$1:$C$992,2,FALSE)</f>
        <v>VEN</v>
      </c>
      <c r="C5629" t="s">
        <v>151</v>
      </c>
      <c r="D5629">
        <v>1977</v>
      </c>
      <c r="E5629">
        <v>40.700000000000003</v>
      </c>
      <c r="F5629">
        <v>1.7</v>
      </c>
      <c r="G5629">
        <v>41.5</v>
      </c>
      <c r="H5629">
        <v>2.1</v>
      </c>
    </row>
    <row r="5630" spans="1:8" x14ac:dyDescent="0.2">
      <c r="A5630" t="str">
        <f t="shared" si="88"/>
        <v>VEN1978</v>
      </c>
      <c r="B5630" t="str">
        <f>VLOOKUP(C5630,'Country code'!$B$1:$C$992,2,FALSE)</f>
        <v>VEN</v>
      </c>
      <c r="C5630" t="s">
        <v>151</v>
      </c>
      <c r="D5630">
        <v>1978</v>
      </c>
      <c r="E5630">
        <v>40.5</v>
      </c>
      <c r="F5630">
        <v>1.6</v>
      </c>
      <c r="G5630">
        <v>41.4</v>
      </c>
      <c r="H5630">
        <v>2</v>
      </c>
    </row>
    <row r="5631" spans="1:8" x14ac:dyDescent="0.2">
      <c r="A5631" t="str">
        <f t="shared" si="88"/>
        <v>VEN1979</v>
      </c>
      <c r="B5631" t="str">
        <f>VLOOKUP(C5631,'Country code'!$B$1:$C$992,2,FALSE)</f>
        <v>VEN</v>
      </c>
      <c r="C5631" t="s">
        <v>151</v>
      </c>
      <c r="D5631">
        <v>1979</v>
      </c>
      <c r="E5631">
        <v>40.299999999999997</v>
      </c>
      <c r="F5631">
        <v>1.6</v>
      </c>
      <c r="G5631">
        <v>41.4</v>
      </c>
      <c r="H5631">
        <v>2</v>
      </c>
    </row>
    <row r="5632" spans="1:8" x14ac:dyDescent="0.2">
      <c r="A5632" t="str">
        <f t="shared" si="88"/>
        <v>VEN1980</v>
      </c>
      <c r="B5632" t="str">
        <f>VLOOKUP(C5632,'Country code'!$B$1:$C$992,2,FALSE)</f>
        <v>VEN</v>
      </c>
      <c r="C5632" t="s">
        <v>151</v>
      </c>
      <c r="D5632">
        <v>1980</v>
      </c>
      <c r="E5632">
        <v>40.200000000000003</v>
      </c>
      <c r="F5632">
        <v>1.6</v>
      </c>
      <c r="G5632">
        <v>41.4</v>
      </c>
      <c r="H5632">
        <v>1.9</v>
      </c>
    </row>
    <row r="5633" spans="1:12" x14ac:dyDescent="0.2">
      <c r="A5633" t="str">
        <f t="shared" si="88"/>
        <v>VEN1981</v>
      </c>
      <c r="B5633" t="str">
        <f>VLOOKUP(C5633,'Country code'!$B$1:$C$992,2,FALSE)</f>
        <v>VEN</v>
      </c>
      <c r="C5633" t="s">
        <v>151</v>
      </c>
      <c r="D5633">
        <v>1981</v>
      </c>
      <c r="E5633">
        <v>40.1</v>
      </c>
      <c r="F5633">
        <v>1.5</v>
      </c>
      <c r="G5633">
        <v>41.5</v>
      </c>
      <c r="H5633">
        <v>1.9</v>
      </c>
    </row>
    <row r="5634" spans="1:12" x14ac:dyDescent="0.2">
      <c r="A5634" t="str">
        <f t="shared" si="88"/>
        <v>VEN1982</v>
      </c>
      <c r="B5634" t="str">
        <f>VLOOKUP(C5634,'Country code'!$B$1:$C$992,2,FALSE)</f>
        <v>VEN</v>
      </c>
      <c r="C5634" t="s">
        <v>151</v>
      </c>
      <c r="D5634">
        <v>1982</v>
      </c>
      <c r="E5634">
        <v>40</v>
      </c>
      <c r="F5634">
        <v>1.5</v>
      </c>
      <c r="G5634">
        <v>41.4</v>
      </c>
      <c r="H5634">
        <v>1.8</v>
      </c>
    </row>
    <row r="5635" spans="1:12" x14ac:dyDescent="0.2">
      <c r="A5635" t="str">
        <f t="shared" si="88"/>
        <v>VEN1983</v>
      </c>
      <c r="B5635" t="str">
        <f>VLOOKUP(C5635,'Country code'!$B$1:$C$992,2,FALSE)</f>
        <v>VEN</v>
      </c>
      <c r="C5635" t="s">
        <v>151</v>
      </c>
      <c r="D5635">
        <v>1983</v>
      </c>
      <c r="E5635">
        <v>40</v>
      </c>
      <c r="F5635">
        <v>1.5</v>
      </c>
      <c r="G5635">
        <v>41.5</v>
      </c>
      <c r="H5635">
        <v>1.8</v>
      </c>
    </row>
    <row r="5636" spans="1:12" x14ac:dyDescent="0.2">
      <c r="A5636" t="str">
        <f t="shared" si="88"/>
        <v>VEN1984</v>
      </c>
      <c r="B5636" t="str">
        <f>VLOOKUP(C5636,'Country code'!$B$1:$C$992,2,FALSE)</f>
        <v>VEN</v>
      </c>
      <c r="C5636" t="s">
        <v>151</v>
      </c>
      <c r="D5636">
        <v>1984</v>
      </c>
      <c r="E5636">
        <v>40.200000000000003</v>
      </c>
      <c r="F5636">
        <v>1.4</v>
      </c>
      <c r="G5636">
        <v>41.7</v>
      </c>
      <c r="H5636">
        <v>1.8</v>
      </c>
    </row>
    <row r="5637" spans="1:12" x14ac:dyDescent="0.2">
      <c r="A5637" t="str">
        <f t="shared" si="88"/>
        <v>VEN1985</v>
      </c>
      <c r="B5637" t="str">
        <f>VLOOKUP(C5637,'Country code'!$B$1:$C$992,2,FALSE)</f>
        <v>VEN</v>
      </c>
      <c r="C5637" t="s">
        <v>151</v>
      </c>
      <c r="D5637">
        <v>1985</v>
      </c>
      <c r="E5637">
        <v>40.299999999999997</v>
      </c>
      <c r="F5637">
        <v>1.5</v>
      </c>
      <c r="G5637">
        <v>41.8</v>
      </c>
      <c r="H5637">
        <v>1.8</v>
      </c>
      <c r="I5637">
        <v>1.5</v>
      </c>
      <c r="J5637">
        <v>2.2999999999999998</v>
      </c>
      <c r="K5637">
        <v>3.6</v>
      </c>
      <c r="L5637">
        <v>2.9</v>
      </c>
    </row>
    <row r="5638" spans="1:12" x14ac:dyDescent="0.2">
      <c r="A5638" t="str">
        <f t="shared" si="88"/>
        <v>VEN1986</v>
      </c>
      <c r="B5638" t="str">
        <f>VLOOKUP(C5638,'Country code'!$B$1:$C$992,2,FALSE)</f>
        <v>VEN</v>
      </c>
      <c r="C5638" t="s">
        <v>151</v>
      </c>
      <c r="D5638">
        <v>1986</v>
      </c>
      <c r="E5638">
        <v>40.4</v>
      </c>
      <c r="F5638">
        <v>1.4</v>
      </c>
      <c r="G5638">
        <v>42</v>
      </c>
      <c r="H5638">
        <v>1.8</v>
      </c>
      <c r="I5638">
        <v>1.6</v>
      </c>
      <c r="J5638">
        <v>2.2999999999999998</v>
      </c>
      <c r="K5638">
        <v>3.8</v>
      </c>
      <c r="L5638">
        <v>2.9</v>
      </c>
    </row>
    <row r="5639" spans="1:12" x14ac:dyDescent="0.2">
      <c r="A5639" t="str">
        <f t="shared" si="88"/>
        <v>VEN1987</v>
      </c>
      <c r="B5639" t="str">
        <f>VLOOKUP(C5639,'Country code'!$B$1:$C$992,2,FALSE)</f>
        <v>VEN</v>
      </c>
      <c r="C5639" t="s">
        <v>151</v>
      </c>
      <c r="D5639">
        <v>1987</v>
      </c>
      <c r="E5639">
        <v>40.4</v>
      </c>
      <c r="F5639">
        <v>1.3</v>
      </c>
      <c r="G5639">
        <v>42.1</v>
      </c>
      <c r="H5639">
        <v>1.8</v>
      </c>
      <c r="I5639">
        <v>1.7</v>
      </c>
      <c r="J5639">
        <v>2.2000000000000002</v>
      </c>
      <c r="K5639">
        <v>4</v>
      </c>
      <c r="L5639">
        <v>2.8</v>
      </c>
    </row>
    <row r="5640" spans="1:12" x14ac:dyDescent="0.2">
      <c r="A5640" t="str">
        <f t="shared" si="88"/>
        <v>VEN1988</v>
      </c>
      <c r="B5640" t="str">
        <f>VLOOKUP(C5640,'Country code'!$B$1:$C$992,2,FALSE)</f>
        <v>VEN</v>
      </c>
      <c r="C5640" t="s">
        <v>151</v>
      </c>
      <c r="D5640">
        <v>1988</v>
      </c>
      <c r="E5640">
        <v>40.200000000000003</v>
      </c>
      <c r="F5640">
        <v>1.3</v>
      </c>
      <c r="G5640">
        <v>42.1</v>
      </c>
      <c r="H5640">
        <v>1.9</v>
      </c>
      <c r="I5640">
        <v>1.9</v>
      </c>
      <c r="J5640">
        <v>2.2999999999999998</v>
      </c>
      <c r="K5640">
        <v>4.5</v>
      </c>
      <c r="L5640">
        <v>3</v>
      </c>
    </row>
    <row r="5641" spans="1:12" x14ac:dyDescent="0.2">
      <c r="A5641" t="str">
        <f t="shared" si="88"/>
        <v>VEN1989</v>
      </c>
      <c r="B5641" t="str">
        <f>VLOOKUP(C5641,'Country code'!$B$1:$C$992,2,FALSE)</f>
        <v>VEN</v>
      </c>
      <c r="C5641" t="s">
        <v>151</v>
      </c>
      <c r="D5641">
        <v>1989</v>
      </c>
      <c r="E5641">
        <v>40.1</v>
      </c>
      <c r="F5641">
        <v>1.2</v>
      </c>
      <c r="G5641">
        <v>42.2</v>
      </c>
      <c r="H5641">
        <v>1.8</v>
      </c>
      <c r="I5641">
        <v>2.1</v>
      </c>
      <c r="J5641">
        <v>2.2000000000000002</v>
      </c>
      <c r="K5641">
        <v>5</v>
      </c>
      <c r="L5641">
        <v>2.8</v>
      </c>
    </row>
    <row r="5642" spans="1:12" x14ac:dyDescent="0.2">
      <c r="A5642" t="str">
        <f t="shared" si="88"/>
        <v>VEN1990</v>
      </c>
      <c r="B5642" t="str">
        <f>VLOOKUP(C5642,'Country code'!$B$1:$C$992,2,FALSE)</f>
        <v>VEN</v>
      </c>
      <c r="C5642" t="s">
        <v>151</v>
      </c>
      <c r="D5642">
        <v>1990</v>
      </c>
      <c r="E5642">
        <v>40.299999999999997</v>
      </c>
      <c r="F5642">
        <v>1.2</v>
      </c>
      <c r="G5642">
        <v>42.3</v>
      </c>
      <c r="H5642">
        <v>1.8</v>
      </c>
      <c r="I5642">
        <v>2</v>
      </c>
      <c r="J5642">
        <v>2.2000000000000002</v>
      </c>
      <c r="K5642">
        <v>4.7</v>
      </c>
      <c r="L5642">
        <v>2.8</v>
      </c>
    </row>
    <row r="5643" spans="1:12" x14ac:dyDescent="0.2">
      <c r="A5643" t="str">
        <f t="shared" si="88"/>
        <v>VEN1991</v>
      </c>
      <c r="B5643" t="str">
        <f>VLOOKUP(C5643,'Country code'!$B$1:$C$992,2,FALSE)</f>
        <v>VEN</v>
      </c>
      <c r="C5643" t="s">
        <v>151</v>
      </c>
      <c r="D5643">
        <v>1991</v>
      </c>
      <c r="E5643">
        <v>40.4</v>
      </c>
      <c r="F5643">
        <v>1.2</v>
      </c>
      <c r="G5643">
        <v>42.4</v>
      </c>
      <c r="H5643">
        <v>1.8</v>
      </c>
      <c r="I5643">
        <v>2</v>
      </c>
      <c r="J5643">
        <v>2.2000000000000002</v>
      </c>
      <c r="K5643">
        <v>4.7</v>
      </c>
      <c r="L5643">
        <v>2.8</v>
      </c>
    </row>
    <row r="5644" spans="1:12" x14ac:dyDescent="0.2">
      <c r="A5644" t="str">
        <f t="shared" si="88"/>
        <v>VEN1992</v>
      </c>
      <c r="B5644" t="str">
        <f>VLOOKUP(C5644,'Country code'!$B$1:$C$992,2,FALSE)</f>
        <v>VEN</v>
      </c>
      <c r="C5644" t="s">
        <v>151</v>
      </c>
      <c r="D5644">
        <v>1992</v>
      </c>
      <c r="E5644">
        <v>40.5</v>
      </c>
      <c r="F5644">
        <v>1.2</v>
      </c>
      <c r="G5644">
        <v>42.6</v>
      </c>
      <c r="H5644">
        <v>1.8</v>
      </c>
      <c r="I5644">
        <v>2.1</v>
      </c>
      <c r="J5644">
        <v>2.2000000000000002</v>
      </c>
      <c r="K5644">
        <v>4.9000000000000004</v>
      </c>
      <c r="L5644">
        <v>2.8</v>
      </c>
    </row>
    <row r="5645" spans="1:12" x14ac:dyDescent="0.2">
      <c r="A5645" t="str">
        <f t="shared" si="88"/>
        <v>VEN1993</v>
      </c>
      <c r="B5645" t="str">
        <f>VLOOKUP(C5645,'Country code'!$B$1:$C$992,2,FALSE)</f>
        <v>VEN</v>
      </c>
      <c r="C5645" t="s">
        <v>151</v>
      </c>
      <c r="D5645">
        <v>1993</v>
      </c>
      <c r="E5645">
        <v>41.1</v>
      </c>
      <c r="F5645">
        <v>1.2</v>
      </c>
      <c r="G5645">
        <v>42.9</v>
      </c>
      <c r="H5645">
        <v>1.8</v>
      </c>
      <c r="I5645">
        <v>1.8</v>
      </c>
      <c r="J5645">
        <v>2.2000000000000002</v>
      </c>
      <c r="K5645">
        <v>4.2</v>
      </c>
      <c r="L5645">
        <v>2.8</v>
      </c>
    </row>
    <row r="5646" spans="1:12" x14ac:dyDescent="0.2">
      <c r="A5646" t="str">
        <f t="shared" si="88"/>
        <v>VEN1994</v>
      </c>
      <c r="B5646" t="str">
        <f>VLOOKUP(C5646,'Country code'!$B$1:$C$992,2,FALSE)</f>
        <v>VEN</v>
      </c>
      <c r="C5646" t="s">
        <v>151</v>
      </c>
      <c r="D5646">
        <v>1994</v>
      </c>
      <c r="E5646">
        <v>41.7</v>
      </c>
      <c r="F5646">
        <v>1.2</v>
      </c>
      <c r="G5646">
        <v>43.2</v>
      </c>
      <c r="H5646">
        <v>1.9</v>
      </c>
      <c r="I5646">
        <v>1.5</v>
      </c>
      <c r="J5646">
        <v>2.2000000000000002</v>
      </c>
      <c r="K5646">
        <v>3.5</v>
      </c>
      <c r="L5646">
        <v>2.9</v>
      </c>
    </row>
    <row r="5647" spans="1:12" x14ac:dyDescent="0.2">
      <c r="A5647" t="str">
        <f t="shared" si="88"/>
        <v>VEN1995</v>
      </c>
      <c r="B5647" t="str">
        <f>VLOOKUP(C5647,'Country code'!$B$1:$C$992,2,FALSE)</f>
        <v>VEN</v>
      </c>
      <c r="C5647" t="s">
        <v>151</v>
      </c>
      <c r="D5647">
        <v>1995</v>
      </c>
      <c r="E5647">
        <v>42.2</v>
      </c>
      <c r="F5647">
        <v>1.1000000000000001</v>
      </c>
      <c r="G5647">
        <v>43.5</v>
      </c>
      <c r="H5647">
        <v>1.8</v>
      </c>
      <c r="I5647">
        <v>1.3</v>
      </c>
      <c r="J5647">
        <v>2.1</v>
      </c>
      <c r="K5647">
        <v>3</v>
      </c>
      <c r="L5647">
        <v>2.8</v>
      </c>
    </row>
    <row r="5648" spans="1:12" x14ac:dyDescent="0.2">
      <c r="A5648" t="str">
        <f t="shared" si="88"/>
        <v>VEN1996</v>
      </c>
      <c r="B5648" t="str">
        <f>VLOOKUP(C5648,'Country code'!$B$1:$C$992,2,FALSE)</f>
        <v>VEN</v>
      </c>
      <c r="C5648" t="s">
        <v>151</v>
      </c>
      <c r="D5648">
        <v>1996</v>
      </c>
      <c r="E5648">
        <v>42.6</v>
      </c>
      <c r="F5648">
        <v>1.2</v>
      </c>
      <c r="G5648">
        <v>43.8</v>
      </c>
      <c r="H5648">
        <v>1.9</v>
      </c>
      <c r="I5648">
        <v>1.2</v>
      </c>
      <c r="J5648">
        <v>2.2000000000000002</v>
      </c>
      <c r="K5648">
        <v>2.7</v>
      </c>
      <c r="L5648">
        <v>2.9</v>
      </c>
    </row>
    <row r="5649" spans="1:12" x14ac:dyDescent="0.2">
      <c r="A5649" t="str">
        <f t="shared" si="88"/>
        <v>VEN1997</v>
      </c>
      <c r="B5649" t="str">
        <f>VLOOKUP(C5649,'Country code'!$B$1:$C$992,2,FALSE)</f>
        <v>VEN</v>
      </c>
      <c r="C5649" t="s">
        <v>151</v>
      </c>
      <c r="D5649">
        <v>1997</v>
      </c>
      <c r="E5649">
        <v>43</v>
      </c>
      <c r="F5649">
        <v>1</v>
      </c>
      <c r="G5649">
        <v>44</v>
      </c>
      <c r="H5649">
        <v>1.8</v>
      </c>
      <c r="I5649">
        <v>1</v>
      </c>
      <c r="J5649">
        <v>2.1</v>
      </c>
      <c r="K5649">
        <v>2.2999999999999998</v>
      </c>
      <c r="L5649">
        <v>2.8</v>
      </c>
    </row>
    <row r="5650" spans="1:12" x14ac:dyDescent="0.2">
      <c r="A5650" t="str">
        <f t="shared" si="88"/>
        <v>VEN1998</v>
      </c>
      <c r="B5650" t="str">
        <f>VLOOKUP(C5650,'Country code'!$B$1:$C$992,2,FALSE)</f>
        <v>VEN</v>
      </c>
      <c r="C5650" t="s">
        <v>151</v>
      </c>
      <c r="D5650">
        <v>1998</v>
      </c>
      <c r="E5650">
        <v>42.9</v>
      </c>
      <c r="F5650">
        <v>1</v>
      </c>
      <c r="G5650">
        <v>44</v>
      </c>
      <c r="H5650">
        <v>1.8</v>
      </c>
      <c r="I5650">
        <v>1.1000000000000001</v>
      </c>
      <c r="J5650">
        <v>2.1</v>
      </c>
      <c r="K5650">
        <v>2.5</v>
      </c>
      <c r="L5650">
        <v>2.8</v>
      </c>
    </row>
    <row r="5651" spans="1:12" x14ac:dyDescent="0.2">
      <c r="A5651" t="str">
        <f t="shared" si="88"/>
        <v>VEN1999</v>
      </c>
      <c r="B5651" t="str">
        <f>VLOOKUP(C5651,'Country code'!$B$1:$C$992,2,FALSE)</f>
        <v>VEN</v>
      </c>
      <c r="C5651" t="s">
        <v>151</v>
      </c>
      <c r="D5651">
        <v>1999</v>
      </c>
      <c r="E5651">
        <v>42.7</v>
      </c>
      <c r="F5651">
        <v>1</v>
      </c>
      <c r="G5651">
        <v>43.9</v>
      </c>
      <c r="H5651">
        <v>1.7</v>
      </c>
      <c r="I5651">
        <v>1.2</v>
      </c>
      <c r="J5651">
        <v>2</v>
      </c>
      <c r="K5651">
        <v>2.7</v>
      </c>
      <c r="L5651">
        <v>2.6</v>
      </c>
    </row>
    <row r="5652" spans="1:12" x14ac:dyDescent="0.2">
      <c r="A5652" t="str">
        <f t="shared" si="88"/>
        <v>VEN2000</v>
      </c>
      <c r="B5652" t="str">
        <f>VLOOKUP(C5652,'Country code'!$B$1:$C$992,2,FALSE)</f>
        <v>VEN</v>
      </c>
      <c r="C5652" t="s">
        <v>151</v>
      </c>
      <c r="D5652">
        <v>2000</v>
      </c>
      <c r="E5652">
        <v>42.4</v>
      </c>
      <c r="F5652">
        <v>1</v>
      </c>
      <c r="G5652">
        <v>43.7</v>
      </c>
      <c r="H5652">
        <v>1.7</v>
      </c>
      <c r="I5652">
        <v>1.3</v>
      </c>
      <c r="J5652">
        <v>2</v>
      </c>
      <c r="K5652">
        <v>3</v>
      </c>
      <c r="L5652">
        <v>2.6</v>
      </c>
    </row>
    <row r="5653" spans="1:12" x14ac:dyDescent="0.2">
      <c r="A5653" t="str">
        <f t="shared" si="88"/>
        <v>VEN2001</v>
      </c>
      <c r="B5653" t="str">
        <f>VLOOKUP(C5653,'Country code'!$B$1:$C$992,2,FALSE)</f>
        <v>VEN</v>
      </c>
      <c r="C5653" t="s">
        <v>151</v>
      </c>
      <c r="D5653">
        <v>2001</v>
      </c>
      <c r="E5653">
        <v>42.4</v>
      </c>
      <c r="F5653">
        <v>0.9</v>
      </c>
      <c r="G5653">
        <v>43.6</v>
      </c>
      <c r="H5653">
        <v>1.7</v>
      </c>
      <c r="I5653">
        <v>1.2</v>
      </c>
      <c r="J5653">
        <v>1.9</v>
      </c>
      <c r="K5653">
        <v>2.8</v>
      </c>
      <c r="L5653">
        <v>2.5</v>
      </c>
    </row>
    <row r="5654" spans="1:12" x14ac:dyDescent="0.2">
      <c r="A5654" t="str">
        <f t="shared" si="88"/>
        <v>VEN2002</v>
      </c>
      <c r="B5654" t="str">
        <f>VLOOKUP(C5654,'Country code'!$B$1:$C$992,2,FALSE)</f>
        <v>VEN</v>
      </c>
      <c r="C5654" t="s">
        <v>151</v>
      </c>
      <c r="D5654">
        <v>2002</v>
      </c>
      <c r="E5654">
        <v>42.4</v>
      </c>
      <c r="F5654">
        <v>0.9</v>
      </c>
      <c r="G5654">
        <v>43.5</v>
      </c>
      <c r="H5654">
        <v>1.7</v>
      </c>
      <c r="I5654">
        <v>1.1000000000000001</v>
      </c>
      <c r="J5654">
        <v>1.9</v>
      </c>
      <c r="K5654">
        <v>2.5</v>
      </c>
      <c r="L5654">
        <v>2.5</v>
      </c>
    </row>
    <row r="5655" spans="1:12" x14ac:dyDescent="0.2">
      <c r="A5655" t="str">
        <f t="shared" si="88"/>
        <v>VEN2003</v>
      </c>
      <c r="B5655" t="str">
        <f>VLOOKUP(C5655,'Country code'!$B$1:$C$992,2,FALSE)</f>
        <v>VEN</v>
      </c>
      <c r="C5655" t="s">
        <v>151</v>
      </c>
      <c r="D5655">
        <v>2003</v>
      </c>
      <c r="E5655">
        <v>42</v>
      </c>
      <c r="F5655">
        <v>0.9</v>
      </c>
      <c r="G5655">
        <v>43.2</v>
      </c>
      <c r="H5655">
        <v>1.7</v>
      </c>
      <c r="I5655">
        <v>1.2</v>
      </c>
      <c r="J5655">
        <v>1.9</v>
      </c>
      <c r="K5655">
        <v>2.8</v>
      </c>
      <c r="L5655">
        <v>2.5</v>
      </c>
    </row>
    <row r="5656" spans="1:12" x14ac:dyDescent="0.2">
      <c r="A5656" t="str">
        <f t="shared" si="88"/>
        <v>VEN2004</v>
      </c>
      <c r="B5656" t="str">
        <f>VLOOKUP(C5656,'Country code'!$B$1:$C$992,2,FALSE)</f>
        <v>VEN</v>
      </c>
      <c r="C5656" t="s">
        <v>151</v>
      </c>
      <c r="D5656">
        <v>2004</v>
      </c>
      <c r="E5656">
        <v>41.6</v>
      </c>
      <c r="F5656">
        <v>0.9</v>
      </c>
      <c r="G5656">
        <v>42.8</v>
      </c>
      <c r="H5656">
        <v>1.7</v>
      </c>
      <c r="I5656">
        <v>1.2</v>
      </c>
      <c r="J5656">
        <v>1.9</v>
      </c>
      <c r="K5656">
        <v>2.8</v>
      </c>
      <c r="L5656">
        <v>2.5</v>
      </c>
    </row>
    <row r="5657" spans="1:12" x14ac:dyDescent="0.2">
      <c r="A5657" t="str">
        <f t="shared" si="88"/>
        <v>VEN2005</v>
      </c>
      <c r="B5657" t="str">
        <f>VLOOKUP(C5657,'Country code'!$B$1:$C$992,2,FALSE)</f>
        <v>VEN</v>
      </c>
      <c r="C5657" t="s">
        <v>151</v>
      </c>
      <c r="D5657">
        <v>2005</v>
      </c>
      <c r="E5657">
        <v>41.2</v>
      </c>
      <c r="F5657">
        <v>0.9</v>
      </c>
      <c r="G5657">
        <v>42.4</v>
      </c>
      <c r="H5657">
        <v>1.7</v>
      </c>
      <c r="I5657">
        <v>1.2</v>
      </c>
      <c r="J5657">
        <v>1.9</v>
      </c>
      <c r="K5657">
        <v>2.8</v>
      </c>
      <c r="L5657">
        <v>2.5</v>
      </c>
    </row>
    <row r="5658" spans="1:12" x14ac:dyDescent="0.2">
      <c r="A5658" t="str">
        <f t="shared" si="88"/>
        <v>VEN2006</v>
      </c>
      <c r="B5658" t="str">
        <f>VLOOKUP(C5658,'Country code'!$B$1:$C$992,2,FALSE)</f>
        <v>VEN</v>
      </c>
      <c r="C5658" t="s">
        <v>151</v>
      </c>
      <c r="D5658">
        <v>2006</v>
      </c>
      <c r="E5658">
        <v>40.200000000000003</v>
      </c>
      <c r="F5658">
        <v>1</v>
      </c>
      <c r="G5658">
        <v>41.6</v>
      </c>
      <c r="H5658">
        <v>1.8</v>
      </c>
      <c r="I5658">
        <v>1.4</v>
      </c>
      <c r="J5658">
        <v>2.1</v>
      </c>
      <c r="K5658">
        <v>3.4</v>
      </c>
      <c r="L5658">
        <v>2.8</v>
      </c>
    </row>
    <row r="5659" spans="1:12" x14ac:dyDescent="0.2">
      <c r="A5659" t="str">
        <f t="shared" si="88"/>
        <v>VEN2007</v>
      </c>
      <c r="B5659" t="str">
        <f>VLOOKUP(C5659,'Country code'!$B$1:$C$992,2,FALSE)</f>
        <v>VEN</v>
      </c>
      <c r="C5659" t="s">
        <v>151</v>
      </c>
      <c r="D5659">
        <v>2007</v>
      </c>
      <c r="E5659">
        <v>39.299999999999997</v>
      </c>
      <c r="F5659">
        <v>1</v>
      </c>
      <c r="G5659">
        <v>40.9</v>
      </c>
      <c r="H5659">
        <v>1.8</v>
      </c>
      <c r="I5659">
        <v>1.6</v>
      </c>
      <c r="J5659">
        <v>2.1</v>
      </c>
      <c r="K5659">
        <v>3.9</v>
      </c>
      <c r="L5659">
        <v>2.8</v>
      </c>
    </row>
    <row r="5660" spans="1:12" x14ac:dyDescent="0.2">
      <c r="A5660" t="str">
        <f t="shared" si="88"/>
        <v>VEN2008</v>
      </c>
      <c r="B5660" t="str">
        <f>VLOOKUP(C5660,'Country code'!$B$1:$C$992,2,FALSE)</f>
        <v>VEN</v>
      </c>
      <c r="C5660" t="s">
        <v>151</v>
      </c>
      <c r="D5660">
        <v>2008</v>
      </c>
      <c r="E5660">
        <v>38.4</v>
      </c>
      <c r="F5660">
        <v>1.1000000000000001</v>
      </c>
      <c r="G5660">
        <v>40.299999999999997</v>
      </c>
      <c r="H5660">
        <v>1.8</v>
      </c>
      <c r="I5660">
        <v>1.9</v>
      </c>
      <c r="J5660">
        <v>2.1</v>
      </c>
      <c r="K5660">
        <v>4.7</v>
      </c>
      <c r="L5660">
        <v>2.8</v>
      </c>
    </row>
    <row r="5661" spans="1:12" x14ac:dyDescent="0.2">
      <c r="A5661" t="str">
        <f t="shared" si="88"/>
        <v>VEN2009</v>
      </c>
      <c r="B5661" t="str">
        <f>VLOOKUP(C5661,'Country code'!$B$1:$C$992,2,FALSE)</f>
        <v>VEN</v>
      </c>
      <c r="C5661" t="s">
        <v>151</v>
      </c>
      <c r="D5661">
        <v>2009</v>
      </c>
      <c r="E5661">
        <v>37.700000000000003</v>
      </c>
      <c r="F5661">
        <v>1.1000000000000001</v>
      </c>
      <c r="G5661">
        <v>39.700000000000003</v>
      </c>
      <c r="H5661">
        <v>1.9</v>
      </c>
      <c r="I5661">
        <v>2</v>
      </c>
      <c r="J5661">
        <v>2.2000000000000002</v>
      </c>
      <c r="K5661">
        <v>5</v>
      </c>
      <c r="L5661">
        <v>2.9</v>
      </c>
    </row>
    <row r="5662" spans="1:12" x14ac:dyDescent="0.2">
      <c r="A5662" t="str">
        <f t="shared" si="88"/>
        <v>VEN2010</v>
      </c>
      <c r="B5662" t="str">
        <f>VLOOKUP(C5662,'Country code'!$B$1:$C$992,2,FALSE)</f>
        <v>VEN</v>
      </c>
      <c r="C5662" t="s">
        <v>151</v>
      </c>
      <c r="D5662">
        <v>2010</v>
      </c>
      <c r="E5662">
        <v>37.200000000000003</v>
      </c>
      <c r="F5662">
        <v>1.1000000000000001</v>
      </c>
      <c r="G5662">
        <v>39.299999999999997</v>
      </c>
      <c r="H5662">
        <v>1.9</v>
      </c>
      <c r="I5662">
        <v>2.1</v>
      </c>
      <c r="J5662">
        <v>2.2000000000000002</v>
      </c>
      <c r="K5662">
        <v>5.3</v>
      </c>
      <c r="L5662">
        <v>2.9</v>
      </c>
    </row>
    <row r="5663" spans="1:12" x14ac:dyDescent="0.2">
      <c r="A5663" t="str">
        <f t="shared" si="88"/>
        <v>VEN2011</v>
      </c>
      <c r="B5663" t="str">
        <f>VLOOKUP(C5663,'Country code'!$B$1:$C$992,2,FALSE)</f>
        <v>VEN</v>
      </c>
      <c r="C5663" t="s">
        <v>151</v>
      </c>
      <c r="D5663">
        <v>2011</v>
      </c>
      <c r="E5663">
        <v>36.9</v>
      </c>
      <c r="F5663">
        <v>1.1000000000000001</v>
      </c>
      <c r="G5663">
        <v>38.9</v>
      </c>
      <c r="H5663">
        <v>2</v>
      </c>
      <c r="I5663">
        <v>2</v>
      </c>
      <c r="J5663">
        <v>2.2999999999999998</v>
      </c>
      <c r="K5663">
        <v>5.0999999999999996</v>
      </c>
      <c r="L5663">
        <v>3</v>
      </c>
    </row>
    <row r="5664" spans="1:12" x14ac:dyDescent="0.2">
      <c r="A5664" t="str">
        <f t="shared" si="88"/>
        <v>VEN2012</v>
      </c>
      <c r="B5664" t="str">
        <f>VLOOKUP(C5664,'Country code'!$B$1:$C$992,2,FALSE)</f>
        <v>VEN</v>
      </c>
      <c r="C5664" t="s">
        <v>151</v>
      </c>
      <c r="D5664">
        <v>2012</v>
      </c>
      <c r="E5664">
        <v>36.799999999999997</v>
      </c>
      <c r="F5664">
        <v>1.2</v>
      </c>
      <c r="G5664">
        <v>38.700000000000003</v>
      </c>
      <c r="H5664">
        <v>2</v>
      </c>
      <c r="I5664">
        <v>1.9</v>
      </c>
      <c r="J5664">
        <v>2.2999999999999998</v>
      </c>
      <c r="K5664">
        <v>4.9000000000000004</v>
      </c>
      <c r="L5664">
        <v>3</v>
      </c>
    </row>
    <row r="5665" spans="1:12" x14ac:dyDescent="0.2">
      <c r="A5665" t="str">
        <f t="shared" si="88"/>
        <v>VEN2013</v>
      </c>
      <c r="B5665" t="str">
        <f>VLOOKUP(C5665,'Country code'!$B$1:$C$992,2,FALSE)</f>
        <v>VEN</v>
      </c>
      <c r="C5665" t="s">
        <v>151</v>
      </c>
      <c r="D5665">
        <v>2013</v>
      </c>
      <c r="E5665">
        <v>36.6</v>
      </c>
      <c r="F5665">
        <v>1.2</v>
      </c>
      <c r="G5665">
        <v>38.4</v>
      </c>
      <c r="H5665">
        <v>2</v>
      </c>
      <c r="I5665">
        <v>1.8</v>
      </c>
      <c r="J5665">
        <v>2.2999999999999998</v>
      </c>
      <c r="K5665">
        <v>4.7</v>
      </c>
      <c r="L5665">
        <v>3</v>
      </c>
    </row>
    <row r="5666" spans="1:12" x14ac:dyDescent="0.2">
      <c r="A5666" t="str">
        <f t="shared" si="88"/>
        <v>VEN2014</v>
      </c>
      <c r="B5666" t="str">
        <f>VLOOKUP(C5666,'Country code'!$B$1:$C$992,2,FALSE)</f>
        <v>VEN</v>
      </c>
      <c r="C5666" t="s">
        <v>151</v>
      </c>
      <c r="D5666">
        <v>2014</v>
      </c>
      <c r="E5666">
        <v>36.299999999999997</v>
      </c>
      <c r="F5666">
        <v>1.3</v>
      </c>
      <c r="G5666">
        <v>38.299999999999997</v>
      </c>
      <c r="H5666">
        <v>2.1</v>
      </c>
      <c r="I5666">
        <v>2</v>
      </c>
      <c r="J5666">
        <v>2.5</v>
      </c>
      <c r="K5666">
        <v>5.2</v>
      </c>
      <c r="L5666">
        <v>3.3</v>
      </c>
    </row>
    <row r="5667" spans="1:12" x14ac:dyDescent="0.2">
      <c r="A5667" t="str">
        <f t="shared" si="88"/>
        <v>VEN2015</v>
      </c>
      <c r="B5667" t="str">
        <f>VLOOKUP(C5667,'Country code'!$B$1:$C$992,2,FALSE)</f>
        <v>VEN</v>
      </c>
      <c r="C5667" t="s">
        <v>151</v>
      </c>
      <c r="D5667">
        <v>2015</v>
      </c>
      <c r="E5667">
        <v>36.200000000000003</v>
      </c>
      <c r="F5667">
        <v>1.4</v>
      </c>
      <c r="G5667">
        <v>38.200000000000003</v>
      </c>
      <c r="H5667">
        <v>2.2999999999999998</v>
      </c>
      <c r="I5667">
        <v>2</v>
      </c>
      <c r="J5667">
        <v>2.7</v>
      </c>
      <c r="K5667">
        <v>5.2</v>
      </c>
      <c r="L5667">
        <v>3.5</v>
      </c>
    </row>
    <row r="5668" spans="1:12" x14ac:dyDescent="0.2">
      <c r="A5668" t="str">
        <f t="shared" si="88"/>
        <v>VEN2016</v>
      </c>
      <c r="B5668" t="str">
        <f>VLOOKUP(C5668,'Country code'!$B$1:$C$992,2,FALSE)</f>
        <v>VEN</v>
      </c>
      <c r="C5668" t="s">
        <v>151</v>
      </c>
      <c r="D5668">
        <v>2016</v>
      </c>
      <c r="E5668">
        <v>36.1</v>
      </c>
      <c r="F5668">
        <v>1.6</v>
      </c>
      <c r="G5668">
        <v>38.1</v>
      </c>
      <c r="H5668">
        <v>2.4</v>
      </c>
      <c r="I5668">
        <v>2</v>
      </c>
      <c r="J5668">
        <v>2.9</v>
      </c>
      <c r="K5668">
        <v>5.2</v>
      </c>
      <c r="L5668">
        <v>3.8</v>
      </c>
    </row>
    <row r="5669" spans="1:12" x14ac:dyDescent="0.2">
      <c r="A5669" t="str">
        <f t="shared" si="88"/>
        <v>VEN2017</v>
      </c>
      <c r="B5669" t="str">
        <f>VLOOKUP(C5669,'Country code'!$B$1:$C$992,2,FALSE)</f>
        <v>VEN</v>
      </c>
      <c r="C5669" t="s">
        <v>151</v>
      </c>
      <c r="D5669">
        <v>2017</v>
      </c>
      <c r="E5669">
        <v>36</v>
      </c>
      <c r="F5669">
        <v>1.7</v>
      </c>
      <c r="G5669">
        <v>38</v>
      </c>
      <c r="H5669">
        <v>2.5</v>
      </c>
      <c r="I5669">
        <v>2</v>
      </c>
      <c r="J5669">
        <v>3</v>
      </c>
      <c r="K5669">
        <v>5.3</v>
      </c>
      <c r="L5669">
        <v>3.9</v>
      </c>
    </row>
    <row r="5670" spans="1:12" x14ac:dyDescent="0.2">
      <c r="A5670" t="str">
        <f t="shared" si="88"/>
        <v>VEN2018</v>
      </c>
      <c r="B5670" t="str">
        <f>VLOOKUP(C5670,'Country code'!$B$1:$C$992,2,FALSE)</f>
        <v>VEN</v>
      </c>
      <c r="C5670" t="s">
        <v>151</v>
      </c>
      <c r="D5670">
        <v>2018</v>
      </c>
      <c r="E5670">
        <v>35.9</v>
      </c>
      <c r="F5670">
        <v>1.9</v>
      </c>
      <c r="G5670">
        <v>38</v>
      </c>
      <c r="H5670">
        <v>2.7</v>
      </c>
      <c r="I5670">
        <v>2.1</v>
      </c>
      <c r="J5670">
        <v>3.3</v>
      </c>
      <c r="K5670">
        <v>5.5</v>
      </c>
      <c r="L5670">
        <v>4.3</v>
      </c>
    </row>
    <row r="5671" spans="1:12" x14ac:dyDescent="0.2">
      <c r="A5671" t="str">
        <f t="shared" si="88"/>
        <v>VNM1992</v>
      </c>
      <c r="B5671" t="str">
        <f>VLOOKUP(C5671,'Country code'!$B$1:$C$992,2,FALSE)</f>
        <v>VNM</v>
      </c>
      <c r="C5671" t="s">
        <v>152</v>
      </c>
      <c r="D5671">
        <v>1992</v>
      </c>
      <c r="E5671">
        <v>36.1</v>
      </c>
      <c r="F5671">
        <v>1.9</v>
      </c>
      <c r="G5671">
        <v>37.6</v>
      </c>
      <c r="H5671">
        <v>2.5</v>
      </c>
      <c r="I5671">
        <v>1.5</v>
      </c>
      <c r="J5671">
        <v>3.1</v>
      </c>
      <c r="K5671">
        <v>4</v>
      </c>
      <c r="L5671">
        <v>4</v>
      </c>
    </row>
    <row r="5672" spans="1:12" x14ac:dyDescent="0.2">
      <c r="A5672" t="str">
        <f t="shared" si="88"/>
        <v>VNM1993</v>
      </c>
      <c r="B5672" t="str">
        <f>VLOOKUP(C5672,'Country code'!$B$1:$C$992,2,FALSE)</f>
        <v>VNM</v>
      </c>
      <c r="C5672" t="s">
        <v>152</v>
      </c>
      <c r="D5672">
        <v>1993</v>
      </c>
      <c r="E5672">
        <v>36.1</v>
      </c>
      <c r="F5672">
        <v>1.7</v>
      </c>
      <c r="G5672">
        <v>37.700000000000003</v>
      </c>
      <c r="H5672">
        <v>2.2999999999999998</v>
      </c>
      <c r="I5672">
        <v>1.6</v>
      </c>
      <c r="J5672">
        <v>2.9</v>
      </c>
      <c r="K5672">
        <v>4.2</v>
      </c>
      <c r="L5672">
        <v>3.7</v>
      </c>
    </row>
    <row r="5673" spans="1:12" x14ac:dyDescent="0.2">
      <c r="A5673" t="str">
        <f t="shared" si="88"/>
        <v>VNM1994</v>
      </c>
      <c r="B5673" t="str">
        <f>VLOOKUP(C5673,'Country code'!$B$1:$C$992,2,FALSE)</f>
        <v>VNM</v>
      </c>
      <c r="C5673" t="s">
        <v>152</v>
      </c>
      <c r="D5673">
        <v>1994</v>
      </c>
      <c r="E5673">
        <v>36.1</v>
      </c>
      <c r="F5673">
        <v>1.7</v>
      </c>
      <c r="G5673">
        <v>37.700000000000003</v>
      </c>
      <c r="H5673">
        <v>2.2999999999999998</v>
      </c>
      <c r="I5673">
        <v>1.6</v>
      </c>
      <c r="J5673">
        <v>2.9</v>
      </c>
      <c r="K5673">
        <v>4.2</v>
      </c>
      <c r="L5673">
        <v>3.7</v>
      </c>
    </row>
    <row r="5674" spans="1:12" x14ac:dyDescent="0.2">
      <c r="A5674" t="str">
        <f t="shared" si="88"/>
        <v>VNM1995</v>
      </c>
      <c r="B5674" t="str">
        <f>VLOOKUP(C5674,'Country code'!$B$1:$C$992,2,FALSE)</f>
        <v>VNM</v>
      </c>
      <c r="C5674" t="s">
        <v>152</v>
      </c>
      <c r="D5674">
        <v>1995</v>
      </c>
      <c r="E5674">
        <v>36.1</v>
      </c>
      <c r="F5674">
        <v>1.7</v>
      </c>
      <c r="G5674">
        <v>37.799999999999997</v>
      </c>
      <c r="H5674">
        <v>2.2999999999999998</v>
      </c>
      <c r="I5674">
        <v>1.7</v>
      </c>
      <c r="J5674">
        <v>2.9</v>
      </c>
      <c r="K5674">
        <v>4.5</v>
      </c>
      <c r="L5674">
        <v>3.7</v>
      </c>
    </row>
    <row r="5675" spans="1:12" x14ac:dyDescent="0.2">
      <c r="A5675" t="str">
        <f t="shared" si="88"/>
        <v>VNM1996</v>
      </c>
      <c r="B5675" t="str">
        <f>VLOOKUP(C5675,'Country code'!$B$1:$C$992,2,FALSE)</f>
        <v>VNM</v>
      </c>
      <c r="C5675" t="s">
        <v>152</v>
      </c>
      <c r="D5675">
        <v>1996</v>
      </c>
      <c r="E5675">
        <v>36.200000000000003</v>
      </c>
      <c r="F5675">
        <v>1.6</v>
      </c>
      <c r="G5675">
        <v>37.799999999999997</v>
      </c>
      <c r="H5675">
        <v>2.2000000000000002</v>
      </c>
      <c r="I5675">
        <v>1.6</v>
      </c>
      <c r="J5675">
        <v>2.7</v>
      </c>
      <c r="K5675">
        <v>4.2</v>
      </c>
      <c r="L5675">
        <v>3.5</v>
      </c>
    </row>
    <row r="5676" spans="1:12" x14ac:dyDescent="0.2">
      <c r="A5676" t="str">
        <f t="shared" si="88"/>
        <v>VNM1997</v>
      </c>
      <c r="B5676" t="str">
        <f>VLOOKUP(C5676,'Country code'!$B$1:$C$992,2,FALSE)</f>
        <v>VNM</v>
      </c>
      <c r="C5676" t="s">
        <v>152</v>
      </c>
      <c r="D5676">
        <v>1997</v>
      </c>
      <c r="E5676">
        <v>36.200000000000003</v>
      </c>
      <c r="F5676">
        <v>1.5</v>
      </c>
      <c r="G5676">
        <v>37.9</v>
      </c>
      <c r="H5676">
        <v>2.1</v>
      </c>
      <c r="I5676">
        <v>1.7</v>
      </c>
      <c r="J5676">
        <v>2.6</v>
      </c>
      <c r="K5676">
        <v>4.5</v>
      </c>
      <c r="L5676">
        <v>3.3</v>
      </c>
    </row>
    <row r="5677" spans="1:12" x14ac:dyDescent="0.2">
      <c r="A5677" t="str">
        <f t="shared" si="88"/>
        <v>VNM1998</v>
      </c>
      <c r="B5677" t="str">
        <f>VLOOKUP(C5677,'Country code'!$B$1:$C$992,2,FALSE)</f>
        <v>VNM</v>
      </c>
      <c r="C5677" t="s">
        <v>152</v>
      </c>
      <c r="D5677">
        <v>1998</v>
      </c>
      <c r="E5677">
        <v>36.299999999999997</v>
      </c>
      <c r="F5677">
        <v>1.5</v>
      </c>
      <c r="G5677">
        <v>37.9</v>
      </c>
      <c r="H5677">
        <v>2</v>
      </c>
      <c r="I5677">
        <v>1.6</v>
      </c>
      <c r="J5677">
        <v>2.5</v>
      </c>
      <c r="K5677">
        <v>4.2</v>
      </c>
      <c r="L5677">
        <v>3.2</v>
      </c>
    </row>
    <row r="5678" spans="1:12" x14ac:dyDescent="0.2">
      <c r="A5678" t="str">
        <f t="shared" si="88"/>
        <v>VNM1999</v>
      </c>
      <c r="B5678" t="str">
        <f>VLOOKUP(C5678,'Country code'!$B$1:$C$992,2,FALSE)</f>
        <v>VNM</v>
      </c>
      <c r="C5678" t="s">
        <v>152</v>
      </c>
      <c r="D5678">
        <v>1999</v>
      </c>
      <c r="E5678">
        <v>36.299999999999997</v>
      </c>
      <c r="F5678">
        <v>1.5</v>
      </c>
      <c r="G5678">
        <v>38</v>
      </c>
      <c r="H5678">
        <v>1.9</v>
      </c>
      <c r="I5678">
        <v>1.7</v>
      </c>
      <c r="J5678">
        <v>2.4</v>
      </c>
      <c r="K5678">
        <v>4.5</v>
      </c>
      <c r="L5678">
        <v>3.1</v>
      </c>
    </row>
    <row r="5679" spans="1:12" x14ac:dyDescent="0.2">
      <c r="A5679" t="str">
        <f t="shared" si="88"/>
        <v>VNM2000</v>
      </c>
      <c r="B5679" t="str">
        <f>VLOOKUP(C5679,'Country code'!$B$1:$C$992,2,FALSE)</f>
        <v>VNM</v>
      </c>
      <c r="C5679" t="s">
        <v>152</v>
      </c>
      <c r="D5679">
        <v>2000</v>
      </c>
      <c r="E5679">
        <v>36.5</v>
      </c>
      <c r="F5679">
        <v>1.4</v>
      </c>
      <c r="G5679">
        <v>38.200000000000003</v>
      </c>
      <c r="H5679">
        <v>1.9</v>
      </c>
      <c r="I5679">
        <v>1.7</v>
      </c>
      <c r="J5679">
        <v>2.4</v>
      </c>
      <c r="K5679">
        <v>4.5</v>
      </c>
      <c r="L5679">
        <v>3.1</v>
      </c>
    </row>
    <row r="5680" spans="1:12" x14ac:dyDescent="0.2">
      <c r="A5680" t="str">
        <f t="shared" si="88"/>
        <v>VNM2001</v>
      </c>
      <c r="B5680" t="str">
        <f>VLOOKUP(C5680,'Country code'!$B$1:$C$992,2,FALSE)</f>
        <v>VNM</v>
      </c>
      <c r="C5680" t="s">
        <v>152</v>
      </c>
      <c r="D5680">
        <v>2001</v>
      </c>
      <c r="E5680">
        <v>36.6</v>
      </c>
      <c r="F5680">
        <v>1.4</v>
      </c>
      <c r="G5680">
        <v>38.299999999999997</v>
      </c>
      <c r="H5680">
        <v>1.7</v>
      </c>
      <c r="I5680">
        <v>1.7</v>
      </c>
      <c r="J5680">
        <v>2.2000000000000002</v>
      </c>
      <c r="K5680">
        <v>4.4000000000000004</v>
      </c>
      <c r="L5680">
        <v>2.8</v>
      </c>
    </row>
    <row r="5681" spans="1:12" x14ac:dyDescent="0.2">
      <c r="A5681" t="str">
        <f t="shared" si="88"/>
        <v>VNM2002</v>
      </c>
      <c r="B5681" t="str">
        <f>VLOOKUP(C5681,'Country code'!$B$1:$C$992,2,FALSE)</f>
        <v>VNM</v>
      </c>
      <c r="C5681" t="s">
        <v>152</v>
      </c>
      <c r="D5681">
        <v>2002</v>
      </c>
      <c r="E5681">
        <v>36.799999999999997</v>
      </c>
      <c r="F5681">
        <v>1.2</v>
      </c>
      <c r="G5681">
        <v>38.4</v>
      </c>
      <c r="H5681">
        <v>1.6</v>
      </c>
      <c r="I5681">
        <v>1.6</v>
      </c>
      <c r="J5681">
        <v>2</v>
      </c>
      <c r="K5681">
        <v>4.2</v>
      </c>
      <c r="L5681">
        <v>2.6</v>
      </c>
    </row>
    <row r="5682" spans="1:12" x14ac:dyDescent="0.2">
      <c r="A5682" t="str">
        <f t="shared" si="88"/>
        <v>VNM2003</v>
      </c>
      <c r="B5682" t="str">
        <f>VLOOKUP(C5682,'Country code'!$B$1:$C$992,2,FALSE)</f>
        <v>VNM</v>
      </c>
      <c r="C5682" t="s">
        <v>152</v>
      </c>
      <c r="D5682">
        <v>2003</v>
      </c>
      <c r="E5682">
        <v>36.9</v>
      </c>
      <c r="F5682">
        <v>1.2</v>
      </c>
      <c r="G5682">
        <v>38.4</v>
      </c>
      <c r="H5682">
        <v>1.5</v>
      </c>
      <c r="I5682">
        <v>1.5</v>
      </c>
      <c r="J5682">
        <v>1.9</v>
      </c>
      <c r="K5682">
        <v>3.9</v>
      </c>
      <c r="L5682">
        <v>2.4</v>
      </c>
    </row>
    <row r="5683" spans="1:12" x14ac:dyDescent="0.2">
      <c r="A5683" t="str">
        <f t="shared" si="88"/>
        <v>VNM2004</v>
      </c>
      <c r="B5683" t="str">
        <f>VLOOKUP(C5683,'Country code'!$B$1:$C$992,2,FALSE)</f>
        <v>VNM</v>
      </c>
      <c r="C5683" t="s">
        <v>152</v>
      </c>
      <c r="D5683">
        <v>2004</v>
      </c>
      <c r="E5683">
        <v>37.1</v>
      </c>
      <c r="F5683">
        <v>1.1000000000000001</v>
      </c>
      <c r="G5683">
        <v>38.5</v>
      </c>
      <c r="H5683">
        <v>1.3</v>
      </c>
      <c r="I5683">
        <v>1.4</v>
      </c>
      <c r="J5683">
        <v>1.7</v>
      </c>
      <c r="K5683">
        <v>3.6</v>
      </c>
      <c r="L5683">
        <v>2.1</v>
      </c>
    </row>
    <row r="5684" spans="1:12" x14ac:dyDescent="0.2">
      <c r="A5684" t="str">
        <f t="shared" si="88"/>
        <v>VNM2005</v>
      </c>
      <c r="B5684" t="str">
        <f>VLOOKUP(C5684,'Country code'!$B$1:$C$992,2,FALSE)</f>
        <v>VNM</v>
      </c>
      <c r="C5684" t="s">
        <v>152</v>
      </c>
      <c r="D5684">
        <v>2005</v>
      </c>
      <c r="E5684">
        <v>37.200000000000003</v>
      </c>
      <c r="F5684">
        <v>1</v>
      </c>
      <c r="G5684">
        <v>38.6</v>
      </c>
      <c r="H5684">
        <v>1.1000000000000001</v>
      </c>
      <c r="I5684">
        <v>1.4</v>
      </c>
      <c r="J5684">
        <v>1.5</v>
      </c>
      <c r="K5684">
        <v>3.6</v>
      </c>
      <c r="L5684">
        <v>1.9</v>
      </c>
    </row>
    <row r="5685" spans="1:12" x14ac:dyDescent="0.2">
      <c r="A5685" t="str">
        <f t="shared" si="88"/>
        <v>VNM2006</v>
      </c>
      <c r="B5685" t="str">
        <f>VLOOKUP(C5685,'Country code'!$B$1:$C$992,2,FALSE)</f>
        <v>VNM</v>
      </c>
      <c r="C5685" t="s">
        <v>152</v>
      </c>
      <c r="D5685">
        <v>2006</v>
      </c>
      <c r="E5685">
        <v>37.5</v>
      </c>
      <c r="F5685">
        <v>1</v>
      </c>
      <c r="G5685">
        <v>38.9</v>
      </c>
      <c r="H5685">
        <v>1.1000000000000001</v>
      </c>
      <c r="I5685">
        <v>1.4</v>
      </c>
      <c r="J5685">
        <v>1.5</v>
      </c>
      <c r="K5685">
        <v>3.6</v>
      </c>
      <c r="L5685">
        <v>1.9</v>
      </c>
    </row>
    <row r="5686" spans="1:12" x14ac:dyDescent="0.2">
      <c r="A5686" t="str">
        <f t="shared" si="88"/>
        <v>VNM2007</v>
      </c>
      <c r="B5686" t="str">
        <f>VLOOKUP(C5686,'Country code'!$B$1:$C$992,2,FALSE)</f>
        <v>VNM</v>
      </c>
      <c r="C5686" t="s">
        <v>152</v>
      </c>
      <c r="D5686">
        <v>2007</v>
      </c>
      <c r="E5686">
        <v>37.799999999999997</v>
      </c>
      <c r="F5686">
        <v>1</v>
      </c>
      <c r="G5686">
        <v>39.299999999999997</v>
      </c>
      <c r="H5686">
        <v>1.1000000000000001</v>
      </c>
      <c r="I5686">
        <v>1.5</v>
      </c>
      <c r="J5686">
        <v>1.5</v>
      </c>
      <c r="K5686">
        <v>3.8</v>
      </c>
      <c r="L5686">
        <v>1.9</v>
      </c>
    </row>
    <row r="5687" spans="1:12" x14ac:dyDescent="0.2">
      <c r="A5687" t="str">
        <f t="shared" si="88"/>
        <v>VNM2008</v>
      </c>
      <c r="B5687" t="str">
        <f>VLOOKUP(C5687,'Country code'!$B$1:$C$992,2,FALSE)</f>
        <v>VNM</v>
      </c>
      <c r="C5687" t="s">
        <v>152</v>
      </c>
      <c r="D5687">
        <v>2008</v>
      </c>
      <c r="E5687">
        <v>37.799999999999997</v>
      </c>
      <c r="F5687">
        <v>1</v>
      </c>
      <c r="G5687">
        <v>39.299999999999997</v>
      </c>
      <c r="H5687">
        <v>1.1000000000000001</v>
      </c>
      <c r="I5687">
        <v>1.5</v>
      </c>
      <c r="J5687">
        <v>1.5</v>
      </c>
      <c r="K5687">
        <v>3.8</v>
      </c>
      <c r="L5687">
        <v>1.9</v>
      </c>
    </row>
    <row r="5688" spans="1:12" x14ac:dyDescent="0.2">
      <c r="A5688" t="str">
        <f t="shared" si="88"/>
        <v>VNM2009</v>
      </c>
      <c r="B5688" t="str">
        <f>VLOOKUP(C5688,'Country code'!$B$1:$C$992,2,FALSE)</f>
        <v>VNM</v>
      </c>
      <c r="C5688" t="s">
        <v>152</v>
      </c>
      <c r="D5688">
        <v>2009</v>
      </c>
      <c r="E5688">
        <v>37.799999999999997</v>
      </c>
      <c r="F5688">
        <v>1</v>
      </c>
      <c r="G5688">
        <v>39.200000000000003</v>
      </c>
      <c r="H5688">
        <v>1.1000000000000001</v>
      </c>
      <c r="I5688">
        <v>1.4</v>
      </c>
      <c r="J5688">
        <v>1.5</v>
      </c>
      <c r="K5688">
        <v>3.6</v>
      </c>
      <c r="L5688">
        <v>1.9</v>
      </c>
    </row>
    <row r="5689" spans="1:12" x14ac:dyDescent="0.2">
      <c r="A5689" t="str">
        <f t="shared" si="88"/>
        <v>VNM2010</v>
      </c>
      <c r="B5689" t="str">
        <f>VLOOKUP(C5689,'Country code'!$B$1:$C$992,2,FALSE)</f>
        <v>VNM</v>
      </c>
      <c r="C5689" t="s">
        <v>152</v>
      </c>
      <c r="D5689">
        <v>2010</v>
      </c>
      <c r="E5689">
        <v>37.5</v>
      </c>
      <c r="F5689">
        <v>1</v>
      </c>
      <c r="G5689">
        <v>38.799999999999997</v>
      </c>
      <c r="H5689">
        <v>1.1000000000000001</v>
      </c>
      <c r="I5689">
        <v>1.3</v>
      </c>
      <c r="J5689">
        <v>1.5</v>
      </c>
      <c r="K5689">
        <v>3.4</v>
      </c>
      <c r="L5689">
        <v>1.9</v>
      </c>
    </row>
    <row r="5690" spans="1:12" x14ac:dyDescent="0.2">
      <c r="A5690" t="str">
        <f t="shared" si="88"/>
        <v>VNM2011</v>
      </c>
      <c r="B5690" t="str">
        <f>VLOOKUP(C5690,'Country code'!$B$1:$C$992,2,FALSE)</f>
        <v>VNM</v>
      </c>
      <c r="C5690" t="s">
        <v>152</v>
      </c>
      <c r="D5690">
        <v>2011</v>
      </c>
      <c r="E5690">
        <v>37</v>
      </c>
      <c r="F5690">
        <v>0.9</v>
      </c>
      <c r="G5690">
        <v>38.299999999999997</v>
      </c>
      <c r="H5690">
        <v>1.1000000000000001</v>
      </c>
      <c r="I5690">
        <v>1.3</v>
      </c>
      <c r="J5690">
        <v>1.4</v>
      </c>
      <c r="K5690">
        <v>3.4</v>
      </c>
      <c r="L5690">
        <v>1.8</v>
      </c>
    </row>
    <row r="5691" spans="1:12" x14ac:dyDescent="0.2">
      <c r="A5691" t="str">
        <f t="shared" ref="A5691:A5754" si="89">B5691&amp;D5691</f>
        <v>VNM2012</v>
      </c>
      <c r="B5691" t="str">
        <f>VLOOKUP(C5691,'Country code'!$B$1:$C$992,2,FALSE)</f>
        <v>VNM</v>
      </c>
      <c r="C5691" t="s">
        <v>152</v>
      </c>
      <c r="D5691">
        <v>2012</v>
      </c>
      <c r="E5691">
        <v>36.6</v>
      </c>
      <c r="F5691">
        <v>1</v>
      </c>
      <c r="G5691">
        <v>37.9</v>
      </c>
      <c r="H5691">
        <v>1.2</v>
      </c>
      <c r="I5691">
        <v>1.3</v>
      </c>
      <c r="J5691">
        <v>1.6</v>
      </c>
      <c r="K5691">
        <v>3.4</v>
      </c>
      <c r="L5691">
        <v>2</v>
      </c>
    </row>
    <row r="5692" spans="1:12" x14ac:dyDescent="0.2">
      <c r="A5692" t="str">
        <f t="shared" si="89"/>
        <v>VNM2013</v>
      </c>
      <c r="B5692" t="str">
        <f>VLOOKUP(C5692,'Country code'!$B$1:$C$992,2,FALSE)</f>
        <v>VNM</v>
      </c>
      <c r="C5692" t="s">
        <v>152</v>
      </c>
      <c r="D5692">
        <v>2013</v>
      </c>
      <c r="E5692">
        <v>36.200000000000003</v>
      </c>
      <c r="F5692">
        <v>0.9</v>
      </c>
      <c r="G5692">
        <v>37.5</v>
      </c>
      <c r="H5692">
        <v>1.1000000000000001</v>
      </c>
      <c r="I5692">
        <v>1.3</v>
      </c>
      <c r="J5692">
        <v>1.4</v>
      </c>
      <c r="K5692">
        <v>3.5</v>
      </c>
      <c r="L5692">
        <v>1.8</v>
      </c>
    </row>
    <row r="5693" spans="1:12" x14ac:dyDescent="0.2">
      <c r="A5693" t="str">
        <f t="shared" si="89"/>
        <v>VNM2014</v>
      </c>
      <c r="B5693" t="str">
        <f>VLOOKUP(C5693,'Country code'!$B$1:$C$992,2,FALSE)</f>
        <v>VNM</v>
      </c>
      <c r="C5693" t="s">
        <v>152</v>
      </c>
      <c r="D5693">
        <v>2014</v>
      </c>
      <c r="E5693">
        <v>36.299999999999997</v>
      </c>
      <c r="F5693">
        <v>1.1000000000000001</v>
      </c>
      <c r="G5693">
        <v>37.6</v>
      </c>
      <c r="H5693">
        <v>1.3</v>
      </c>
      <c r="I5693">
        <v>1.3</v>
      </c>
      <c r="J5693">
        <v>1.7</v>
      </c>
      <c r="K5693">
        <v>3.5</v>
      </c>
      <c r="L5693">
        <v>2.1</v>
      </c>
    </row>
    <row r="5694" spans="1:12" x14ac:dyDescent="0.2">
      <c r="A5694" t="str">
        <f t="shared" si="89"/>
        <v>VNM2015</v>
      </c>
      <c r="B5694" t="str">
        <f>VLOOKUP(C5694,'Country code'!$B$1:$C$992,2,FALSE)</f>
        <v>VNM</v>
      </c>
      <c r="C5694" t="s">
        <v>152</v>
      </c>
      <c r="D5694">
        <v>2015</v>
      </c>
      <c r="E5694">
        <v>36.4</v>
      </c>
      <c r="F5694">
        <v>1.3</v>
      </c>
      <c r="G5694">
        <v>37.700000000000003</v>
      </c>
      <c r="H5694">
        <v>1.6</v>
      </c>
      <c r="I5694">
        <v>1.3</v>
      </c>
      <c r="J5694">
        <v>2.1</v>
      </c>
      <c r="K5694">
        <v>3.4</v>
      </c>
      <c r="L5694">
        <v>2.6</v>
      </c>
    </row>
    <row r="5695" spans="1:12" x14ac:dyDescent="0.2">
      <c r="A5695" t="str">
        <f t="shared" si="89"/>
        <v>VNM2016</v>
      </c>
      <c r="B5695" t="str">
        <f>VLOOKUP(C5695,'Country code'!$B$1:$C$992,2,FALSE)</f>
        <v>VNM</v>
      </c>
      <c r="C5695" t="s">
        <v>152</v>
      </c>
      <c r="D5695">
        <v>2016</v>
      </c>
      <c r="E5695">
        <v>36.5</v>
      </c>
      <c r="F5695">
        <v>1.4</v>
      </c>
      <c r="G5695">
        <v>37.799999999999997</v>
      </c>
      <c r="H5695">
        <v>1.7</v>
      </c>
      <c r="I5695">
        <v>1.3</v>
      </c>
      <c r="J5695">
        <v>2.2000000000000002</v>
      </c>
      <c r="K5695">
        <v>3.4</v>
      </c>
      <c r="L5695">
        <v>2.8</v>
      </c>
    </row>
    <row r="5696" spans="1:12" x14ac:dyDescent="0.2">
      <c r="A5696" t="str">
        <f t="shared" si="89"/>
        <v>VNM2017</v>
      </c>
      <c r="B5696" t="str">
        <f>VLOOKUP(C5696,'Country code'!$B$1:$C$992,2,FALSE)</f>
        <v>VNM</v>
      </c>
      <c r="C5696" t="s">
        <v>152</v>
      </c>
      <c r="D5696">
        <v>2017</v>
      </c>
      <c r="E5696">
        <v>36.5</v>
      </c>
      <c r="F5696">
        <v>1.5</v>
      </c>
      <c r="G5696">
        <v>37.799999999999997</v>
      </c>
      <c r="H5696">
        <v>1.9</v>
      </c>
      <c r="I5696">
        <v>1.3</v>
      </c>
      <c r="J5696">
        <v>2.4</v>
      </c>
      <c r="K5696">
        <v>3.4</v>
      </c>
      <c r="L5696">
        <v>3.1</v>
      </c>
    </row>
    <row r="5697" spans="1:12" x14ac:dyDescent="0.2">
      <c r="A5697" t="str">
        <f t="shared" si="89"/>
        <v>VNM2018</v>
      </c>
      <c r="B5697" t="str">
        <f>VLOOKUP(C5697,'Country code'!$B$1:$C$992,2,FALSE)</f>
        <v>VNM</v>
      </c>
      <c r="C5697" t="s">
        <v>152</v>
      </c>
      <c r="D5697">
        <v>2018</v>
      </c>
      <c r="E5697">
        <v>36.5</v>
      </c>
      <c r="F5697">
        <v>1.6</v>
      </c>
      <c r="G5697">
        <v>37.9</v>
      </c>
      <c r="H5697">
        <v>2</v>
      </c>
      <c r="I5697">
        <v>1.4</v>
      </c>
      <c r="J5697">
        <v>2.6</v>
      </c>
      <c r="K5697">
        <v>3.7</v>
      </c>
      <c r="L5697">
        <v>3.3</v>
      </c>
    </row>
    <row r="5698" spans="1:12" x14ac:dyDescent="0.2">
      <c r="A5698" t="str">
        <f t="shared" si="89"/>
        <v>VNM2019</v>
      </c>
      <c r="B5698" t="str">
        <f>VLOOKUP(C5698,'Country code'!$B$1:$C$992,2,FALSE)</f>
        <v>VNM</v>
      </c>
      <c r="C5698" t="s">
        <v>152</v>
      </c>
      <c r="D5698">
        <v>2019</v>
      </c>
      <c r="E5698">
        <v>36.5</v>
      </c>
      <c r="F5698">
        <v>1.8</v>
      </c>
      <c r="G5698">
        <v>37.9</v>
      </c>
      <c r="H5698">
        <v>2.2000000000000002</v>
      </c>
      <c r="I5698">
        <v>1.4</v>
      </c>
      <c r="J5698">
        <v>2.8</v>
      </c>
      <c r="K5698">
        <v>3.7</v>
      </c>
      <c r="L5698">
        <v>3.6</v>
      </c>
    </row>
    <row r="5699" spans="1:12" x14ac:dyDescent="0.2">
      <c r="A5699" t="str">
        <f t="shared" si="89"/>
        <v>YEM1992</v>
      </c>
      <c r="B5699" t="str">
        <f>VLOOKUP(C5699,'Country code'!$B$1:$C$992,2,FALSE)</f>
        <v>YEM</v>
      </c>
      <c r="C5699" t="s">
        <v>153</v>
      </c>
      <c r="D5699">
        <v>1992</v>
      </c>
      <c r="E5699">
        <v>36.9</v>
      </c>
      <c r="F5699">
        <v>2.9</v>
      </c>
      <c r="G5699">
        <v>38.700000000000003</v>
      </c>
      <c r="H5699">
        <v>3.1</v>
      </c>
    </row>
    <row r="5700" spans="1:12" x14ac:dyDescent="0.2">
      <c r="A5700" t="str">
        <f t="shared" si="89"/>
        <v>YEM1993</v>
      </c>
      <c r="B5700" t="str">
        <f>VLOOKUP(C5700,'Country code'!$B$1:$C$992,2,FALSE)</f>
        <v>YEM</v>
      </c>
      <c r="C5700" t="s">
        <v>153</v>
      </c>
      <c r="D5700">
        <v>1993</v>
      </c>
      <c r="E5700">
        <v>36.799999999999997</v>
      </c>
      <c r="F5700">
        <v>2.8</v>
      </c>
      <c r="G5700">
        <v>38.6</v>
      </c>
      <c r="H5700">
        <v>3</v>
      </c>
    </row>
    <row r="5701" spans="1:12" x14ac:dyDescent="0.2">
      <c r="A5701" t="str">
        <f t="shared" si="89"/>
        <v>YEM1994</v>
      </c>
      <c r="B5701" t="str">
        <f>VLOOKUP(C5701,'Country code'!$B$1:$C$992,2,FALSE)</f>
        <v>YEM</v>
      </c>
      <c r="C5701" t="s">
        <v>153</v>
      </c>
      <c r="D5701">
        <v>1994</v>
      </c>
      <c r="E5701">
        <v>36.700000000000003</v>
      </c>
      <c r="F5701">
        <v>2.7</v>
      </c>
      <c r="G5701">
        <v>38.6</v>
      </c>
      <c r="H5701">
        <v>2.9</v>
      </c>
    </row>
    <row r="5702" spans="1:12" x14ac:dyDescent="0.2">
      <c r="A5702" t="str">
        <f t="shared" si="89"/>
        <v>YEM1995</v>
      </c>
      <c r="B5702" t="str">
        <f>VLOOKUP(C5702,'Country code'!$B$1:$C$992,2,FALSE)</f>
        <v>YEM</v>
      </c>
      <c r="C5702" t="s">
        <v>153</v>
      </c>
      <c r="D5702">
        <v>1995</v>
      </c>
      <c r="E5702">
        <v>36.6</v>
      </c>
      <c r="F5702">
        <v>2.6</v>
      </c>
      <c r="G5702">
        <v>38.5</v>
      </c>
      <c r="H5702">
        <v>2.9</v>
      </c>
    </row>
    <row r="5703" spans="1:12" x14ac:dyDescent="0.2">
      <c r="A5703" t="str">
        <f t="shared" si="89"/>
        <v>YEM1996</v>
      </c>
      <c r="B5703" t="str">
        <f>VLOOKUP(C5703,'Country code'!$B$1:$C$992,2,FALSE)</f>
        <v>YEM</v>
      </c>
      <c r="C5703" t="s">
        <v>153</v>
      </c>
      <c r="D5703">
        <v>1996</v>
      </c>
      <c r="E5703">
        <v>36.6</v>
      </c>
      <c r="F5703">
        <v>2.6</v>
      </c>
      <c r="G5703">
        <v>38.5</v>
      </c>
      <c r="H5703">
        <v>2.8</v>
      </c>
    </row>
    <row r="5704" spans="1:12" x14ac:dyDescent="0.2">
      <c r="A5704" t="str">
        <f t="shared" si="89"/>
        <v>YEM1997</v>
      </c>
      <c r="B5704" t="str">
        <f>VLOOKUP(C5704,'Country code'!$B$1:$C$992,2,FALSE)</f>
        <v>YEM</v>
      </c>
      <c r="C5704" t="s">
        <v>153</v>
      </c>
      <c r="D5704">
        <v>1997</v>
      </c>
      <c r="E5704">
        <v>36.5</v>
      </c>
      <c r="F5704">
        <v>2.4</v>
      </c>
      <c r="G5704">
        <v>38.5</v>
      </c>
      <c r="H5704">
        <v>2.6</v>
      </c>
    </row>
    <row r="5705" spans="1:12" x14ac:dyDescent="0.2">
      <c r="A5705" t="str">
        <f t="shared" si="89"/>
        <v>YEM1998</v>
      </c>
      <c r="B5705" t="str">
        <f>VLOOKUP(C5705,'Country code'!$B$1:$C$992,2,FALSE)</f>
        <v>YEM</v>
      </c>
      <c r="C5705" t="s">
        <v>153</v>
      </c>
      <c r="D5705">
        <v>1998</v>
      </c>
      <c r="E5705">
        <v>36.4</v>
      </c>
      <c r="F5705">
        <v>2.4</v>
      </c>
      <c r="G5705">
        <v>38.4</v>
      </c>
      <c r="H5705">
        <v>2.4</v>
      </c>
    </row>
    <row r="5706" spans="1:12" x14ac:dyDescent="0.2">
      <c r="A5706" t="str">
        <f t="shared" si="89"/>
        <v>YEM1999</v>
      </c>
      <c r="B5706" t="str">
        <f>VLOOKUP(C5706,'Country code'!$B$1:$C$992,2,FALSE)</f>
        <v>YEM</v>
      </c>
      <c r="C5706" t="s">
        <v>153</v>
      </c>
      <c r="D5706">
        <v>1999</v>
      </c>
      <c r="E5706">
        <v>36.5</v>
      </c>
      <c r="F5706">
        <v>2.4</v>
      </c>
      <c r="G5706">
        <v>38.5</v>
      </c>
      <c r="H5706">
        <v>2.5</v>
      </c>
    </row>
    <row r="5707" spans="1:12" x14ac:dyDescent="0.2">
      <c r="A5707" t="str">
        <f t="shared" si="89"/>
        <v>YEM2000</v>
      </c>
      <c r="B5707" t="str">
        <f>VLOOKUP(C5707,'Country code'!$B$1:$C$992,2,FALSE)</f>
        <v>YEM</v>
      </c>
      <c r="C5707" t="s">
        <v>153</v>
      </c>
      <c r="D5707">
        <v>2000</v>
      </c>
      <c r="E5707">
        <v>36.6</v>
      </c>
      <c r="F5707">
        <v>2.5</v>
      </c>
      <c r="G5707">
        <v>38.5</v>
      </c>
      <c r="H5707">
        <v>2.6</v>
      </c>
    </row>
    <row r="5708" spans="1:12" x14ac:dyDescent="0.2">
      <c r="A5708" t="str">
        <f t="shared" si="89"/>
        <v>YEM2001</v>
      </c>
      <c r="B5708" t="str">
        <f>VLOOKUP(C5708,'Country code'!$B$1:$C$992,2,FALSE)</f>
        <v>YEM</v>
      </c>
      <c r="C5708" t="s">
        <v>153</v>
      </c>
      <c r="D5708">
        <v>2001</v>
      </c>
      <c r="E5708">
        <v>36.6</v>
      </c>
      <c r="F5708">
        <v>2.6</v>
      </c>
      <c r="G5708">
        <v>38.6</v>
      </c>
      <c r="H5708">
        <v>2.6</v>
      </c>
    </row>
    <row r="5709" spans="1:12" x14ac:dyDescent="0.2">
      <c r="A5709" t="str">
        <f t="shared" si="89"/>
        <v>YEM2002</v>
      </c>
      <c r="B5709" t="str">
        <f>VLOOKUP(C5709,'Country code'!$B$1:$C$992,2,FALSE)</f>
        <v>YEM</v>
      </c>
      <c r="C5709" t="s">
        <v>153</v>
      </c>
      <c r="D5709">
        <v>2002</v>
      </c>
      <c r="E5709">
        <v>36.700000000000003</v>
      </c>
      <c r="F5709">
        <v>2.6</v>
      </c>
      <c r="G5709">
        <v>38.6</v>
      </c>
      <c r="H5709">
        <v>2.7</v>
      </c>
    </row>
    <row r="5710" spans="1:12" x14ac:dyDescent="0.2">
      <c r="A5710" t="str">
        <f t="shared" si="89"/>
        <v>YEM2003</v>
      </c>
      <c r="B5710" t="str">
        <f>VLOOKUP(C5710,'Country code'!$B$1:$C$992,2,FALSE)</f>
        <v>YEM</v>
      </c>
      <c r="C5710" t="s">
        <v>153</v>
      </c>
      <c r="D5710">
        <v>2003</v>
      </c>
      <c r="E5710">
        <v>36.700000000000003</v>
      </c>
      <c r="F5710">
        <v>2.6</v>
      </c>
      <c r="G5710">
        <v>38.700000000000003</v>
      </c>
      <c r="H5710">
        <v>2.7</v>
      </c>
    </row>
    <row r="5711" spans="1:12" x14ac:dyDescent="0.2">
      <c r="A5711" t="str">
        <f t="shared" si="89"/>
        <v>YEM2004</v>
      </c>
      <c r="B5711" t="str">
        <f>VLOOKUP(C5711,'Country code'!$B$1:$C$992,2,FALSE)</f>
        <v>YEM</v>
      </c>
      <c r="C5711" t="s">
        <v>153</v>
      </c>
      <c r="D5711">
        <v>2004</v>
      </c>
      <c r="E5711">
        <v>36.700000000000003</v>
      </c>
      <c r="F5711">
        <v>2.7</v>
      </c>
      <c r="G5711">
        <v>38.700000000000003</v>
      </c>
      <c r="H5711">
        <v>2.8</v>
      </c>
    </row>
    <row r="5712" spans="1:12" x14ac:dyDescent="0.2">
      <c r="A5712" t="str">
        <f t="shared" si="89"/>
        <v>YEM2005</v>
      </c>
      <c r="B5712" t="str">
        <f>VLOOKUP(C5712,'Country code'!$B$1:$C$992,2,FALSE)</f>
        <v>YEM</v>
      </c>
      <c r="C5712" t="s">
        <v>153</v>
      </c>
      <c r="D5712">
        <v>2005</v>
      </c>
      <c r="E5712">
        <v>36.799999999999997</v>
      </c>
      <c r="F5712">
        <v>2.6</v>
      </c>
      <c r="G5712">
        <v>38.799999999999997</v>
      </c>
      <c r="H5712">
        <v>2.8</v>
      </c>
    </row>
    <row r="5713" spans="1:8" x14ac:dyDescent="0.2">
      <c r="A5713" t="str">
        <f t="shared" si="89"/>
        <v>YEM2006</v>
      </c>
      <c r="B5713" t="str">
        <f>VLOOKUP(C5713,'Country code'!$B$1:$C$992,2,FALSE)</f>
        <v>YEM</v>
      </c>
      <c r="C5713" t="s">
        <v>153</v>
      </c>
      <c r="D5713">
        <v>2006</v>
      </c>
      <c r="E5713">
        <v>36.9</v>
      </c>
      <c r="F5713">
        <v>2.7</v>
      </c>
      <c r="G5713">
        <v>38.9</v>
      </c>
      <c r="H5713">
        <v>2.9</v>
      </c>
    </row>
    <row r="5714" spans="1:8" x14ac:dyDescent="0.2">
      <c r="A5714" t="str">
        <f t="shared" si="89"/>
        <v>YEM2007</v>
      </c>
      <c r="B5714" t="str">
        <f>VLOOKUP(C5714,'Country code'!$B$1:$C$992,2,FALSE)</f>
        <v>YEM</v>
      </c>
      <c r="C5714" t="s">
        <v>153</v>
      </c>
      <c r="D5714">
        <v>2007</v>
      </c>
      <c r="E5714">
        <v>36.9</v>
      </c>
      <c r="F5714">
        <v>2.8</v>
      </c>
      <c r="G5714">
        <v>38.9</v>
      </c>
      <c r="H5714">
        <v>2.9</v>
      </c>
    </row>
    <row r="5715" spans="1:8" x14ac:dyDescent="0.2">
      <c r="A5715" t="str">
        <f t="shared" si="89"/>
        <v>YEM2008</v>
      </c>
      <c r="B5715" t="str">
        <f>VLOOKUP(C5715,'Country code'!$B$1:$C$992,2,FALSE)</f>
        <v>YEM</v>
      </c>
      <c r="C5715" t="s">
        <v>153</v>
      </c>
      <c r="D5715">
        <v>2008</v>
      </c>
      <c r="E5715">
        <v>36.9</v>
      </c>
      <c r="F5715">
        <v>2.9</v>
      </c>
      <c r="G5715">
        <v>38.9</v>
      </c>
      <c r="H5715">
        <v>3.1</v>
      </c>
    </row>
    <row r="5716" spans="1:8" x14ac:dyDescent="0.2">
      <c r="A5716" t="str">
        <f t="shared" si="89"/>
        <v>YEM2009</v>
      </c>
      <c r="B5716" t="str">
        <f>VLOOKUP(C5716,'Country code'!$B$1:$C$992,2,FALSE)</f>
        <v>YEM</v>
      </c>
      <c r="C5716" t="s">
        <v>153</v>
      </c>
      <c r="D5716">
        <v>2009</v>
      </c>
      <c r="E5716">
        <v>36.9</v>
      </c>
      <c r="F5716">
        <v>3</v>
      </c>
      <c r="G5716">
        <v>38.9</v>
      </c>
      <c r="H5716">
        <v>3.1</v>
      </c>
    </row>
    <row r="5717" spans="1:8" x14ac:dyDescent="0.2">
      <c r="A5717" t="str">
        <f t="shared" si="89"/>
        <v>YEM2010</v>
      </c>
      <c r="B5717" t="str">
        <f>VLOOKUP(C5717,'Country code'!$B$1:$C$992,2,FALSE)</f>
        <v>YEM</v>
      </c>
      <c r="C5717" t="s">
        <v>153</v>
      </c>
      <c r="D5717">
        <v>2010</v>
      </c>
      <c r="E5717">
        <v>36.9</v>
      </c>
      <c r="F5717">
        <v>3.1</v>
      </c>
      <c r="G5717">
        <v>38.9</v>
      </c>
      <c r="H5717">
        <v>3.1</v>
      </c>
    </row>
    <row r="5718" spans="1:8" x14ac:dyDescent="0.2">
      <c r="A5718" t="str">
        <f t="shared" si="89"/>
        <v>YEM2011</v>
      </c>
      <c r="B5718" t="str">
        <f>VLOOKUP(C5718,'Country code'!$B$1:$C$992,2,FALSE)</f>
        <v>YEM</v>
      </c>
      <c r="C5718" t="s">
        <v>153</v>
      </c>
      <c r="D5718">
        <v>2011</v>
      </c>
      <c r="E5718">
        <v>36.9</v>
      </c>
      <c r="F5718">
        <v>3.1</v>
      </c>
      <c r="G5718">
        <v>38.9</v>
      </c>
      <c r="H5718">
        <v>3.2</v>
      </c>
    </row>
    <row r="5719" spans="1:8" x14ac:dyDescent="0.2">
      <c r="A5719" t="str">
        <f t="shared" si="89"/>
        <v>YEM2012</v>
      </c>
      <c r="B5719" t="str">
        <f>VLOOKUP(C5719,'Country code'!$B$1:$C$992,2,FALSE)</f>
        <v>YEM</v>
      </c>
      <c r="C5719" t="s">
        <v>153</v>
      </c>
      <c r="D5719">
        <v>2012</v>
      </c>
      <c r="E5719">
        <v>37</v>
      </c>
      <c r="F5719">
        <v>3.2</v>
      </c>
      <c r="G5719">
        <v>39</v>
      </c>
      <c r="H5719">
        <v>3.3</v>
      </c>
    </row>
    <row r="5720" spans="1:8" x14ac:dyDescent="0.2">
      <c r="A5720" t="str">
        <f t="shared" si="89"/>
        <v>YEM2013</v>
      </c>
      <c r="B5720" t="str">
        <f>VLOOKUP(C5720,'Country code'!$B$1:$C$992,2,FALSE)</f>
        <v>YEM</v>
      </c>
      <c r="C5720" t="s">
        <v>153</v>
      </c>
      <c r="D5720">
        <v>2013</v>
      </c>
      <c r="E5720">
        <v>37</v>
      </c>
      <c r="F5720">
        <v>3.2</v>
      </c>
      <c r="G5720">
        <v>39</v>
      </c>
      <c r="H5720">
        <v>3.3</v>
      </c>
    </row>
    <row r="5721" spans="1:8" x14ac:dyDescent="0.2">
      <c r="A5721" t="str">
        <f t="shared" si="89"/>
        <v>YEM2014</v>
      </c>
      <c r="B5721" t="str">
        <f>VLOOKUP(C5721,'Country code'!$B$1:$C$992,2,FALSE)</f>
        <v>YEM</v>
      </c>
      <c r="C5721" t="s">
        <v>153</v>
      </c>
      <c r="D5721">
        <v>2014</v>
      </c>
      <c r="E5721">
        <v>37</v>
      </c>
      <c r="F5721">
        <v>3.3</v>
      </c>
      <c r="G5721">
        <v>39</v>
      </c>
      <c r="H5721">
        <v>3.4</v>
      </c>
    </row>
    <row r="5722" spans="1:8" x14ac:dyDescent="0.2">
      <c r="A5722" t="str">
        <f t="shared" si="89"/>
        <v>ZMB1976</v>
      </c>
      <c r="B5722" t="str">
        <f>VLOOKUP(C5722,'Country code'!$B$1:$C$992,2,FALSE)</f>
        <v>ZMB</v>
      </c>
      <c r="C5722" t="s">
        <v>154</v>
      </c>
      <c r="D5722">
        <v>1976</v>
      </c>
      <c r="E5722">
        <v>52.5</v>
      </c>
      <c r="F5722">
        <v>3.7</v>
      </c>
      <c r="G5722">
        <v>54.7</v>
      </c>
      <c r="H5722">
        <v>4</v>
      </c>
    </row>
    <row r="5723" spans="1:8" x14ac:dyDescent="0.2">
      <c r="A5723" t="str">
        <f t="shared" si="89"/>
        <v>ZMB1977</v>
      </c>
      <c r="B5723" t="str">
        <f>VLOOKUP(C5723,'Country code'!$B$1:$C$992,2,FALSE)</f>
        <v>ZMB</v>
      </c>
      <c r="C5723" t="s">
        <v>154</v>
      </c>
      <c r="D5723">
        <v>1977</v>
      </c>
      <c r="E5723">
        <v>52.6</v>
      </c>
      <c r="F5723">
        <v>3.6</v>
      </c>
      <c r="G5723">
        <v>54.8</v>
      </c>
      <c r="H5723">
        <v>4</v>
      </c>
    </row>
    <row r="5724" spans="1:8" x14ac:dyDescent="0.2">
      <c r="A5724" t="str">
        <f t="shared" si="89"/>
        <v>ZMB1978</v>
      </c>
      <c r="B5724" t="str">
        <f>VLOOKUP(C5724,'Country code'!$B$1:$C$992,2,FALSE)</f>
        <v>ZMB</v>
      </c>
      <c r="C5724" t="s">
        <v>154</v>
      </c>
      <c r="D5724">
        <v>1978</v>
      </c>
      <c r="E5724">
        <v>52.7</v>
      </c>
      <c r="F5724">
        <v>3.6</v>
      </c>
      <c r="G5724">
        <v>54.9</v>
      </c>
      <c r="H5724">
        <v>4</v>
      </c>
    </row>
    <row r="5725" spans="1:8" x14ac:dyDescent="0.2">
      <c r="A5725" t="str">
        <f t="shared" si="89"/>
        <v>ZMB1979</v>
      </c>
      <c r="B5725" t="str">
        <f>VLOOKUP(C5725,'Country code'!$B$1:$C$992,2,FALSE)</f>
        <v>ZMB</v>
      </c>
      <c r="C5725" t="s">
        <v>154</v>
      </c>
      <c r="D5725">
        <v>1979</v>
      </c>
      <c r="E5725">
        <v>52.8</v>
      </c>
      <c r="F5725">
        <v>3.6</v>
      </c>
      <c r="G5725">
        <v>54.9</v>
      </c>
      <c r="H5725">
        <v>3.9</v>
      </c>
    </row>
    <row r="5726" spans="1:8" x14ac:dyDescent="0.2">
      <c r="A5726" t="str">
        <f t="shared" si="89"/>
        <v>ZMB1980</v>
      </c>
      <c r="B5726" t="str">
        <f>VLOOKUP(C5726,'Country code'!$B$1:$C$992,2,FALSE)</f>
        <v>ZMB</v>
      </c>
      <c r="C5726" t="s">
        <v>154</v>
      </c>
      <c r="D5726">
        <v>1980</v>
      </c>
      <c r="E5726">
        <v>52.8</v>
      </c>
      <c r="F5726">
        <v>3.5</v>
      </c>
      <c r="G5726">
        <v>55</v>
      </c>
      <c r="H5726">
        <v>3.9</v>
      </c>
    </row>
    <row r="5727" spans="1:8" x14ac:dyDescent="0.2">
      <c r="A5727" t="str">
        <f t="shared" si="89"/>
        <v>ZMB1981</v>
      </c>
      <c r="B5727" t="str">
        <f>VLOOKUP(C5727,'Country code'!$B$1:$C$992,2,FALSE)</f>
        <v>ZMB</v>
      </c>
      <c r="C5727" t="s">
        <v>154</v>
      </c>
      <c r="D5727">
        <v>1981</v>
      </c>
      <c r="E5727">
        <v>52.9</v>
      </c>
      <c r="F5727">
        <v>3.5</v>
      </c>
      <c r="G5727">
        <v>55.1</v>
      </c>
      <c r="H5727">
        <v>3.8</v>
      </c>
    </row>
    <row r="5728" spans="1:8" x14ac:dyDescent="0.2">
      <c r="A5728" t="str">
        <f t="shared" si="89"/>
        <v>ZMB1982</v>
      </c>
      <c r="B5728" t="str">
        <f>VLOOKUP(C5728,'Country code'!$B$1:$C$992,2,FALSE)</f>
        <v>ZMB</v>
      </c>
      <c r="C5728" t="s">
        <v>154</v>
      </c>
      <c r="D5728">
        <v>1982</v>
      </c>
      <c r="E5728">
        <v>53</v>
      </c>
      <c r="F5728">
        <v>3.4</v>
      </c>
      <c r="G5728">
        <v>55.2</v>
      </c>
      <c r="H5728">
        <v>3.8</v>
      </c>
    </row>
    <row r="5729" spans="1:8" x14ac:dyDescent="0.2">
      <c r="A5729" t="str">
        <f t="shared" si="89"/>
        <v>ZMB1983</v>
      </c>
      <c r="B5729" t="str">
        <f>VLOOKUP(C5729,'Country code'!$B$1:$C$992,2,FALSE)</f>
        <v>ZMB</v>
      </c>
      <c r="C5729" t="s">
        <v>154</v>
      </c>
      <c r="D5729">
        <v>1983</v>
      </c>
      <c r="E5729">
        <v>53.1</v>
      </c>
      <c r="F5729">
        <v>3.4</v>
      </c>
      <c r="G5729">
        <v>55.4</v>
      </c>
      <c r="H5729">
        <v>3.7</v>
      </c>
    </row>
    <row r="5730" spans="1:8" x14ac:dyDescent="0.2">
      <c r="A5730" t="str">
        <f t="shared" si="89"/>
        <v>ZMB1984</v>
      </c>
      <c r="B5730" t="str">
        <f>VLOOKUP(C5730,'Country code'!$B$1:$C$992,2,FALSE)</f>
        <v>ZMB</v>
      </c>
      <c r="C5730" t="s">
        <v>154</v>
      </c>
      <c r="D5730">
        <v>1984</v>
      </c>
      <c r="E5730">
        <v>53.2</v>
      </c>
      <c r="F5730">
        <v>3.3</v>
      </c>
      <c r="G5730">
        <v>55.4</v>
      </c>
      <c r="H5730">
        <v>3.6</v>
      </c>
    </row>
    <row r="5731" spans="1:8" x14ac:dyDescent="0.2">
      <c r="A5731" t="str">
        <f t="shared" si="89"/>
        <v>ZMB1985</v>
      </c>
      <c r="B5731" t="str">
        <f>VLOOKUP(C5731,'Country code'!$B$1:$C$992,2,FALSE)</f>
        <v>ZMB</v>
      </c>
      <c r="C5731" t="s">
        <v>154</v>
      </c>
      <c r="D5731">
        <v>1985</v>
      </c>
      <c r="E5731">
        <v>53.2</v>
      </c>
      <c r="F5731">
        <v>3.1</v>
      </c>
      <c r="G5731">
        <v>55.6</v>
      </c>
      <c r="H5731">
        <v>3.6</v>
      </c>
    </row>
    <row r="5732" spans="1:8" x14ac:dyDescent="0.2">
      <c r="A5732" t="str">
        <f t="shared" si="89"/>
        <v>ZMB1986</v>
      </c>
      <c r="B5732" t="str">
        <f>VLOOKUP(C5732,'Country code'!$B$1:$C$992,2,FALSE)</f>
        <v>ZMB</v>
      </c>
      <c r="C5732" t="s">
        <v>154</v>
      </c>
      <c r="D5732">
        <v>1986</v>
      </c>
      <c r="E5732">
        <v>53.3</v>
      </c>
      <c r="F5732">
        <v>3</v>
      </c>
      <c r="G5732">
        <v>55.7</v>
      </c>
      <c r="H5732">
        <v>3.5</v>
      </c>
    </row>
    <row r="5733" spans="1:8" x14ac:dyDescent="0.2">
      <c r="A5733" t="str">
        <f t="shared" si="89"/>
        <v>ZMB1987</v>
      </c>
      <c r="B5733" t="str">
        <f>VLOOKUP(C5733,'Country code'!$B$1:$C$992,2,FALSE)</f>
        <v>ZMB</v>
      </c>
      <c r="C5733" t="s">
        <v>154</v>
      </c>
      <c r="D5733">
        <v>1987</v>
      </c>
      <c r="E5733">
        <v>53.4</v>
      </c>
      <c r="F5733">
        <v>3.1</v>
      </c>
      <c r="G5733">
        <v>55.8</v>
      </c>
      <c r="H5733">
        <v>3.4</v>
      </c>
    </row>
    <row r="5734" spans="1:8" x14ac:dyDescent="0.2">
      <c r="A5734" t="str">
        <f t="shared" si="89"/>
        <v>ZMB1988</v>
      </c>
      <c r="B5734" t="str">
        <f>VLOOKUP(C5734,'Country code'!$B$1:$C$992,2,FALSE)</f>
        <v>ZMB</v>
      </c>
      <c r="C5734" t="s">
        <v>154</v>
      </c>
      <c r="D5734">
        <v>1988</v>
      </c>
      <c r="E5734">
        <v>53.5</v>
      </c>
      <c r="F5734">
        <v>2.9</v>
      </c>
      <c r="G5734">
        <v>55.9</v>
      </c>
      <c r="H5734">
        <v>3.2</v>
      </c>
    </row>
    <row r="5735" spans="1:8" x14ac:dyDescent="0.2">
      <c r="A5735" t="str">
        <f t="shared" si="89"/>
        <v>ZMB1989</v>
      </c>
      <c r="B5735" t="str">
        <f>VLOOKUP(C5735,'Country code'!$B$1:$C$992,2,FALSE)</f>
        <v>ZMB</v>
      </c>
      <c r="C5735" t="s">
        <v>154</v>
      </c>
      <c r="D5735">
        <v>1989</v>
      </c>
      <c r="E5735">
        <v>53.5</v>
      </c>
      <c r="F5735">
        <v>2.9</v>
      </c>
      <c r="G5735">
        <v>56.1</v>
      </c>
      <c r="H5735">
        <v>3.1</v>
      </c>
    </row>
    <row r="5736" spans="1:8" x14ac:dyDescent="0.2">
      <c r="A5736" t="str">
        <f t="shared" si="89"/>
        <v>ZMB1990</v>
      </c>
      <c r="B5736" t="str">
        <f>VLOOKUP(C5736,'Country code'!$B$1:$C$992,2,FALSE)</f>
        <v>ZMB</v>
      </c>
      <c r="C5736" t="s">
        <v>154</v>
      </c>
      <c r="D5736">
        <v>1990</v>
      </c>
      <c r="E5736">
        <v>53.6</v>
      </c>
      <c r="F5736">
        <v>2.7</v>
      </c>
      <c r="G5736">
        <v>56.2</v>
      </c>
      <c r="H5736">
        <v>3</v>
      </c>
    </row>
    <row r="5737" spans="1:8" x14ac:dyDescent="0.2">
      <c r="A5737" t="str">
        <f t="shared" si="89"/>
        <v>ZMB1991</v>
      </c>
      <c r="B5737" t="str">
        <f>VLOOKUP(C5737,'Country code'!$B$1:$C$992,2,FALSE)</f>
        <v>ZMB</v>
      </c>
      <c r="C5737" t="s">
        <v>154</v>
      </c>
      <c r="D5737">
        <v>1991</v>
      </c>
      <c r="E5737">
        <v>53.7</v>
      </c>
      <c r="F5737">
        <v>2.7</v>
      </c>
      <c r="G5737">
        <v>56.3</v>
      </c>
      <c r="H5737">
        <v>2.9</v>
      </c>
    </row>
    <row r="5738" spans="1:8" x14ac:dyDescent="0.2">
      <c r="A5738" t="str">
        <f t="shared" si="89"/>
        <v>ZMB1992</v>
      </c>
      <c r="B5738" t="str">
        <f>VLOOKUP(C5738,'Country code'!$B$1:$C$992,2,FALSE)</f>
        <v>ZMB</v>
      </c>
      <c r="C5738" t="s">
        <v>154</v>
      </c>
      <c r="D5738">
        <v>1992</v>
      </c>
      <c r="E5738">
        <v>53.7</v>
      </c>
      <c r="F5738">
        <v>2.6</v>
      </c>
      <c r="G5738">
        <v>56.2</v>
      </c>
      <c r="H5738">
        <v>2.8</v>
      </c>
    </row>
    <row r="5739" spans="1:8" x14ac:dyDescent="0.2">
      <c r="A5739" t="str">
        <f t="shared" si="89"/>
        <v>ZMB1993</v>
      </c>
      <c r="B5739" t="str">
        <f>VLOOKUP(C5739,'Country code'!$B$1:$C$992,2,FALSE)</f>
        <v>ZMB</v>
      </c>
      <c r="C5739" t="s">
        <v>154</v>
      </c>
      <c r="D5739">
        <v>1993</v>
      </c>
      <c r="E5739">
        <v>53.6</v>
      </c>
      <c r="F5739">
        <v>2.6</v>
      </c>
      <c r="G5739">
        <v>56.2</v>
      </c>
      <c r="H5739">
        <v>2.8</v>
      </c>
    </row>
    <row r="5740" spans="1:8" x14ac:dyDescent="0.2">
      <c r="A5740" t="str">
        <f t="shared" si="89"/>
        <v>ZMB1994</v>
      </c>
      <c r="B5740" t="str">
        <f>VLOOKUP(C5740,'Country code'!$B$1:$C$992,2,FALSE)</f>
        <v>ZMB</v>
      </c>
      <c r="C5740" t="s">
        <v>154</v>
      </c>
      <c r="D5740">
        <v>1994</v>
      </c>
      <c r="E5740">
        <v>53.6</v>
      </c>
      <c r="F5740">
        <v>2.5</v>
      </c>
      <c r="G5740">
        <v>56.2</v>
      </c>
      <c r="H5740">
        <v>2.7</v>
      </c>
    </row>
    <row r="5741" spans="1:8" x14ac:dyDescent="0.2">
      <c r="A5741" t="str">
        <f t="shared" si="89"/>
        <v>ZMB1995</v>
      </c>
      <c r="B5741" t="str">
        <f>VLOOKUP(C5741,'Country code'!$B$1:$C$992,2,FALSE)</f>
        <v>ZMB</v>
      </c>
      <c r="C5741" t="s">
        <v>154</v>
      </c>
      <c r="D5741">
        <v>1995</v>
      </c>
      <c r="E5741">
        <v>53.5</v>
      </c>
      <c r="F5741">
        <v>2.4</v>
      </c>
      <c r="G5741">
        <v>56.1</v>
      </c>
      <c r="H5741">
        <v>2.6</v>
      </c>
    </row>
    <row r="5742" spans="1:8" x14ac:dyDescent="0.2">
      <c r="A5742" t="str">
        <f t="shared" si="89"/>
        <v>ZMB1996</v>
      </c>
      <c r="B5742" t="str">
        <f>VLOOKUP(C5742,'Country code'!$B$1:$C$992,2,FALSE)</f>
        <v>ZMB</v>
      </c>
      <c r="C5742" t="s">
        <v>154</v>
      </c>
      <c r="D5742">
        <v>1996</v>
      </c>
      <c r="E5742">
        <v>53.5</v>
      </c>
      <c r="F5742">
        <v>2.2999999999999998</v>
      </c>
      <c r="G5742">
        <v>56.1</v>
      </c>
      <c r="H5742">
        <v>2.5</v>
      </c>
    </row>
    <row r="5743" spans="1:8" x14ac:dyDescent="0.2">
      <c r="A5743" t="str">
        <f t="shared" si="89"/>
        <v>ZMB1997</v>
      </c>
      <c r="B5743" t="str">
        <f>VLOOKUP(C5743,'Country code'!$B$1:$C$992,2,FALSE)</f>
        <v>ZMB</v>
      </c>
      <c r="C5743" t="s">
        <v>154</v>
      </c>
      <c r="D5743">
        <v>1997</v>
      </c>
      <c r="E5743">
        <v>53.5</v>
      </c>
      <c r="F5743">
        <v>2.2999999999999998</v>
      </c>
      <c r="G5743">
        <v>56.2</v>
      </c>
      <c r="H5743">
        <v>2.4</v>
      </c>
    </row>
    <row r="5744" spans="1:8" x14ac:dyDescent="0.2">
      <c r="A5744" t="str">
        <f t="shared" si="89"/>
        <v>ZMB1998</v>
      </c>
      <c r="B5744" t="str">
        <f>VLOOKUP(C5744,'Country code'!$B$1:$C$992,2,FALSE)</f>
        <v>ZMB</v>
      </c>
      <c r="C5744" t="s">
        <v>154</v>
      </c>
      <c r="D5744">
        <v>1998</v>
      </c>
      <c r="E5744">
        <v>53.6</v>
      </c>
      <c r="F5744">
        <v>2.2000000000000002</v>
      </c>
      <c r="G5744">
        <v>56.3</v>
      </c>
      <c r="H5744">
        <v>2.5</v>
      </c>
    </row>
    <row r="5745" spans="1:8" x14ac:dyDescent="0.2">
      <c r="A5745" t="str">
        <f t="shared" si="89"/>
        <v>ZMB1999</v>
      </c>
      <c r="B5745" t="str">
        <f>VLOOKUP(C5745,'Country code'!$B$1:$C$992,2,FALSE)</f>
        <v>ZMB</v>
      </c>
      <c r="C5745" t="s">
        <v>154</v>
      </c>
      <c r="D5745">
        <v>1999</v>
      </c>
      <c r="E5745">
        <v>53.6</v>
      </c>
      <c r="F5745">
        <v>2.2000000000000002</v>
      </c>
      <c r="G5745">
        <v>56.4</v>
      </c>
      <c r="H5745">
        <v>2.5</v>
      </c>
    </row>
    <row r="5746" spans="1:8" x14ac:dyDescent="0.2">
      <c r="A5746" t="str">
        <f t="shared" si="89"/>
        <v>ZMB2000</v>
      </c>
      <c r="B5746" t="str">
        <f>VLOOKUP(C5746,'Country code'!$B$1:$C$992,2,FALSE)</f>
        <v>ZMB</v>
      </c>
      <c r="C5746" t="s">
        <v>154</v>
      </c>
      <c r="D5746">
        <v>2000</v>
      </c>
      <c r="E5746">
        <v>53.7</v>
      </c>
      <c r="F5746">
        <v>2.2000000000000002</v>
      </c>
      <c r="G5746">
        <v>56.5</v>
      </c>
      <c r="H5746">
        <v>2.5</v>
      </c>
    </row>
    <row r="5747" spans="1:8" x14ac:dyDescent="0.2">
      <c r="A5747" t="str">
        <f t="shared" si="89"/>
        <v>ZMB2001</v>
      </c>
      <c r="B5747" t="str">
        <f>VLOOKUP(C5747,'Country code'!$B$1:$C$992,2,FALSE)</f>
        <v>ZMB</v>
      </c>
      <c r="C5747" t="s">
        <v>154</v>
      </c>
      <c r="D5747">
        <v>2001</v>
      </c>
      <c r="E5747">
        <v>53.8</v>
      </c>
      <c r="F5747">
        <v>2.2000000000000002</v>
      </c>
      <c r="G5747">
        <v>56.6</v>
      </c>
      <c r="H5747">
        <v>2.4</v>
      </c>
    </row>
    <row r="5748" spans="1:8" x14ac:dyDescent="0.2">
      <c r="A5748" t="str">
        <f t="shared" si="89"/>
        <v>ZMB2002</v>
      </c>
      <c r="B5748" t="str">
        <f>VLOOKUP(C5748,'Country code'!$B$1:$C$992,2,FALSE)</f>
        <v>ZMB</v>
      </c>
      <c r="C5748" t="s">
        <v>154</v>
      </c>
      <c r="D5748">
        <v>2002</v>
      </c>
      <c r="E5748">
        <v>53.9</v>
      </c>
      <c r="F5748">
        <v>2.2000000000000002</v>
      </c>
      <c r="G5748">
        <v>56.7</v>
      </c>
      <c r="H5748">
        <v>2.4</v>
      </c>
    </row>
    <row r="5749" spans="1:8" x14ac:dyDescent="0.2">
      <c r="A5749" t="str">
        <f t="shared" si="89"/>
        <v>ZMB2003</v>
      </c>
      <c r="B5749" t="str">
        <f>VLOOKUP(C5749,'Country code'!$B$1:$C$992,2,FALSE)</f>
        <v>ZMB</v>
      </c>
      <c r="C5749" t="s">
        <v>154</v>
      </c>
      <c r="D5749">
        <v>2003</v>
      </c>
      <c r="E5749">
        <v>54.2</v>
      </c>
      <c r="F5749">
        <v>2.2999999999999998</v>
      </c>
      <c r="G5749">
        <v>57</v>
      </c>
      <c r="H5749">
        <v>2.2999999999999998</v>
      </c>
    </row>
    <row r="5750" spans="1:8" x14ac:dyDescent="0.2">
      <c r="A5750" t="str">
        <f t="shared" si="89"/>
        <v>ZMB2004</v>
      </c>
      <c r="B5750" t="str">
        <f>VLOOKUP(C5750,'Country code'!$B$1:$C$992,2,FALSE)</f>
        <v>ZMB</v>
      </c>
      <c r="C5750" t="s">
        <v>154</v>
      </c>
      <c r="D5750">
        <v>2004</v>
      </c>
      <c r="E5750">
        <v>54.4</v>
      </c>
      <c r="F5750">
        <v>2.2000000000000002</v>
      </c>
      <c r="G5750">
        <v>57.3</v>
      </c>
      <c r="H5750">
        <v>2.4</v>
      </c>
    </row>
    <row r="5751" spans="1:8" x14ac:dyDescent="0.2">
      <c r="A5751" t="str">
        <f t="shared" si="89"/>
        <v>ZMB2005</v>
      </c>
      <c r="B5751" t="str">
        <f>VLOOKUP(C5751,'Country code'!$B$1:$C$992,2,FALSE)</f>
        <v>ZMB</v>
      </c>
      <c r="C5751" t="s">
        <v>154</v>
      </c>
      <c r="D5751">
        <v>2005</v>
      </c>
      <c r="E5751">
        <v>54.6</v>
      </c>
      <c r="F5751">
        <v>2.2000000000000002</v>
      </c>
      <c r="G5751">
        <v>57.5</v>
      </c>
      <c r="H5751">
        <v>2.4</v>
      </c>
    </row>
    <row r="5752" spans="1:8" x14ac:dyDescent="0.2">
      <c r="A5752" t="str">
        <f t="shared" si="89"/>
        <v>ZMB2006</v>
      </c>
      <c r="B5752" t="str">
        <f>VLOOKUP(C5752,'Country code'!$B$1:$C$992,2,FALSE)</f>
        <v>ZMB</v>
      </c>
      <c r="C5752" t="s">
        <v>154</v>
      </c>
      <c r="D5752">
        <v>2006</v>
      </c>
      <c r="E5752">
        <v>54.8</v>
      </c>
      <c r="F5752">
        <v>2.2999999999999998</v>
      </c>
      <c r="G5752">
        <v>57.7</v>
      </c>
      <c r="H5752">
        <v>2.4</v>
      </c>
    </row>
    <row r="5753" spans="1:8" x14ac:dyDescent="0.2">
      <c r="A5753" t="str">
        <f t="shared" si="89"/>
        <v>ZMB2007</v>
      </c>
      <c r="B5753" t="str">
        <f>VLOOKUP(C5753,'Country code'!$B$1:$C$992,2,FALSE)</f>
        <v>ZMB</v>
      </c>
      <c r="C5753" t="s">
        <v>154</v>
      </c>
      <c r="D5753">
        <v>2007</v>
      </c>
      <c r="E5753">
        <v>55</v>
      </c>
      <c r="F5753">
        <v>2.4</v>
      </c>
      <c r="G5753">
        <v>57.9</v>
      </c>
      <c r="H5753">
        <v>2.6</v>
      </c>
    </row>
    <row r="5754" spans="1:8" x14ac:dyDescent="0.2">
      <c r="A5754" t="str">
        <f t="shared" si="89"/>
        <v>ZMB2008</v>
      </c>
      <c r="B5754" t="str">
        <f>VLOOKUP(C5754,'Country code'!$B$1:$C$992,2,FALSE)</f>
        <v>ZMB</v>
      </c>
      <c r="C5754" t="s">
        <v>154</v>
      </c>
      <c r="D5754">
        <v>2008</v>
      </c>
      <c r="E5754">
        <v>55.1</v>
      </c>
      <c r="F5754">
        <v>2.5</v>
      </c>
      <c r="G5754">
        <v>58.1</v>
      </c>
      <c r="H5754">
        <v>2.7</v>
      </c>
    </row>
    <row r="5755" spans="1:8" x14ac:dyDescent="0.2">
      <c r="A5755" t="str">
        <f t="shared" ref="A5755:A5786" si="90">B5755&amp;D5755</f>
        <v>ZMB2009</v>
      </c>
      <c r="B5755" t="str">
        <f>VLOOKUP(C5755,'Country code'!$B$1:$C$992,2,FALSE)</f>
        <v>ZMB</v>
      </c>
      <c r="C5755" t="s">
        <v>154</v>
      </c>
      <c r="D5755">
        <v>2009</v>
      </c>
      <c r="E5755">
        <v>55.3</v>
      </c>
      <c r="F5755">
        <v>2.6</v>
      </c>
      <c r="G5755">
        <v>58.3</v>
      </c>
      <c r="H5755">
        <v>2.8</v>
      </c>
    </row>
    <row r="5756" spans="1:8" x14ac:dyDescent="0.2">
      <c r="A5756" t="str">
        <f t="shared" si="90"/>
        <v>ZMB2010</v>
      </c>
      <c r="B5756" t="str">
        <f>VLOOKUP(C5756,'Country code'!$B$1:$C$992,2,FALSE)</f>
        <v>ZMB</v>
      </c>
      <c r="C5756" t="s">
        <v>154</v>
      </c>
      <c r="D5756">
        <v>2010</v>
      </c>
      <c r="E5756">
        <v>55.4</v>
      </c>
      <c r="F5756">
        <v>2.6</v>
      </c>
      <c r="G5756">
        <v>58.4</v>
      </c>
      <c r="H5756">
        <v>2.8</v>
      </c>
    </row>
    <row r="5757" spans="1:8" x14ac:dyDescent="0.2">
      <c r="A5757" t="str">
        <f t="shared" si="90"/>
        <v>ZMB2011</v>
      </c>
      <c r="B5757" t="str">
        <f>VLOOKUP(C5757,'Country code'!$B$1:$C$992,2,FALSE)</f>
        <v>ZMB</v>
      </c>
      <c r="C5757" t="s">
        <v>154</v>
      </c>
      <c r="D5757">
        <v>2011</v>
      </c>
      <c r="E5757">
        <v>55.4</v>
      </c>
      <c r="F5757">
        <v>2.7</v>
      </c>
      <c r="G5757">
        <v>58.4</v>
      </c>
      <c r="H5757">
        <v>2.9</v>
      </c>
    </row>
    <row r="5758" spans="1:8" x14ac:dyDescent="0.2">
      <c r="A5758" t="str">
        <f t="shared" si="90"/>
        <v>ZMB2012</v>
      </c>
      <c r="B5758" t="str">
        <f>VLOOKUP(C5758,'Country code'!$B$1:$C$992,2,FALSE)</f>
        <v>ZMB</v>
      </c>
      <c r="C5758" t="s">
        <v>154</v>
      </c>
      <c r="D5758">
        <v>2012</v>
      </c>
      <c r="E5758">
        <v>55.5</v>
      </c>
      <c r="F5758">
        <v>2.8</v>
      </c>
      <c r="G5758">
        <v>58.5</v>
      </c>
      <c r="H5758">
        <v>3.1</v>
      </c>
    </row>
    <row r="5759" spans="1:8" x14ac:dyDescent="0.2">
      <c r="A5759" t="str">
        <f t="shared" si="90"/>
        <v>ZMB2013</v>
      </c>
      <c r="B5759" t="str">
        <f>VLOOKUP(C5759,'Country code'!$B$1:$C$992,2,FALSE)</f>
        <v>ZMB</v>
      </c>
      <c r="C5759" t="s">
        <v>154</v>
      </c>
      <c r="D5759">
        <v>2013</v>
      </c>
      <c r="E5759">
        <v>55.5</v>
      </c>
      <c r="F5759">
        <v>2.8</v>
      </c>
      <c r="G5759">
        <v>58.6</v>
      </c>
      <c r="H5759">
        <v>3.2</v>
      </c>
    </row>
    <row r="5760" spans="1:8" x14ac:dyDescent="0.2">
      <c r="A5760" t="str">
        <f t="shared" si="90"/>
        <v>ZMB2014</v>
      </c>
      <c r="B5760" t="str">
        <f>VLOOKUP(C5760,'Country code'!$B$1:$C$992,2,FALSE)</f>
        <v>ZMB</v>
      </c>
      <c r="C5760" t="s">
        <v>154</v>
      </c>
      <c r="D5760">
        <v>2014</v>
      </c>
      <c r="E5760">
        <v>55.6</v>
      </c>
      <c r="F5760">
        <v>2.9</v>
      </c>
      <c r="G5760">
        <v>58.6</v>
      </c>
      <c r="H5760">
        <v>3.3</v>
      </c>
    </row>
    <row r="5761" spans="1:8" x14ac:dyDescent="0.2">
      <c r="A5761" t="str">
        <f t="shared" si="90"/>
        <v>ZMB2015</v>
      </c>
      <c r="B5761" t="str">
        <f>VLOOKUP(C5761,'Country code'!$B$1:$C$992,2,FALSE)</f>
        <v>ZMB</v>
      </c>
      <c r="C5761" t="s">
        <v>154</v>
      </c>
      <c r="D5761">
        <v>2015</v>
      </c>
      <c r="E5761">
        <v>55.7</v>
      </c>
      <c r="F5761">
        <v>3</v>
      </c>
      <c r="G5761">
        <v>58.7</v>
      </c>
      <c r="H5761">
        <v>3.4</v>
      </c>
    </row>
    <row r="5762" spans="1:8" x14ac:dyDescent="0.2">
      <c r="A5762" t="str">
        <f t="shared" si="90"/>
        <v>ZWE1995</v>
      </c>
      <c r="B5762" t="str">
        <f>VLOOKUP(C5762,'Country code'!$B$1:$C$992,2,FALSE)</f>
        <v>ZWE</v>
      </c>
      <c r="C5762" t="s">
        <v>155</v>
      </c>
      <c r="D5762">
        <v>1995</v>
      </c>
      <c r="E5762">
        <v>48.2</v>
      </c>
      <c r="F5762">
        <v>3.3</v>
      </c>
      <c r="G5762">
        <v>50.8</v>
      </c>
      <c r="H5762">
        <v>3.5</v>
      </c>
    </row>
    <row r="5763" spans="1:8" x14ac:dyDescent="0.2">
      <c r="A5763" t="str">
        <f t="shared" si="90"/>
        <v>ZWE1996</v>
      </c>
      <c r="B5763" t="str">
        <f>VLOOKUP(C5763,'Country code'!$B$1:$C$992,2,FALSE)</f>
        <v>ZWE</v>
      </c>
      <c r="C5763" t="s">
        <v>155</v>
      </c>
      <c r="D5763">
        <v>1996</v>
      </c>
      <c r="E5763">
        <v>48.2</v>
      </c>
      <c r="F5763">
        <v>3.3</v>
      </c>
      <c r="G5763">
        <v>50.8</v>
      </c>
      <c r="H5763">
        <v>3.5</v>
      </c>
    </row>
    <row r="5764" spans="1:8" x14ac:dyDescent="0.2">
      <c r="A5764" t="str">
        <f t="shared" si="90"/>
        <v>ZWE1997</v>
      </c>
      <c r="B5764" t="str">
        <f>VLOOKUP(C5764,'Country code'!$B$1:$C$992,2,FALSE)</f>
        <v>ZWE</v>
      </c>
      <c r="C5764" t="s">
        <v>155</v>
      </c>
      <c r="D5764">
        <v>1997</v>
      </c>
      <c r="E5764">
        <v>48.1</v>
      </c>
      <c r="F5764">
        <v>3.3</v>
      </c>
      <c r="G5764">
        <v>50.8</v>
      </c>
      <c r="H5764">
        <v>3.5</v>
      </c>
    </row>
    <row r="5765" spans="1:8" x14ac:dyDescent="0.2">
      <c r="A5765" t="str">
        <f t="shared" si="90"/>
        <v>ZWE1998</v>
      </c>
      <c r="B5765" t="str">
        <f>VLOOKUP(C5765,'Country code'!$B$1:$C$992,2,FALSE)</f>
        <v>ZWE</v>
      </c>
      <c r="C5765" t="s">
        <v>155</v>
      </c>
      <c r="D5765">
        <v>1998</v>
      </c>
      <c r="E5765">
        <v>48.2</v>
      </c>
      <c r="F5765">
        <v>3.3</v>
      </c>
      <c r="G5765">
        <v>50.8</v>
      </c>
      <c r="H5765">
        <v>3.5</v>
      </c>
    </row>
    <row r="5766" spans="1:8" x14ac:dyDescent="0.2">
      <c r="A5766" t="str">
        <f t="shared" si="90"/>
        <v>ZWE1999</v>
      </c>
      <c r="B5766" t="str">
        <f>VLOOKUP(C5766,'Country code'!$B$1:$C$992,2,FALSE)</f>
        <v>ZWE</v>
      </c>
      <c r="C5766" t="s">
        <v>155</v>
      </c>
      <c r="D5766">
        <v>1999</v>
      </c>
      <c r="E5766">
        <v>48.1</v>
      </c>
      <c r="F5766">
        <v>3.2</v>
      </c>
      <c r="G5766">
        <v>50.7</v>
      </c>
      <c r="H5766">
        <v>3.4</v>
      </c>
    </row>
    <row r="5767" spans="1:8" x14ac:dyDescent="0.2">
      <c r="A5767" t="str">
        <f t="shared" si="90"/>
        <v>ZWE2000</v>
      </c>
      <c r="B5767" t="str">
        <f>VLOOKUP(C5767,'Country code'!$B$1:$C$992,2,FALSE)</f>
        <v>ZWE</v>
      </c>
      <c r="C5767" t="s">
        <v>155</v>
      </c>
      <c r="D5767">
        <v>2000</v>
      </c>
      <c r="E5767">
        <v>48.1</v>
      </c>
      <c r="F5767">
        <v>3.2</v>
      </c>
      <c r="G5767">
        <v>50.7</v>
      </c>
      <c r="H5767">
        <v>3.4</v>
      </c>
    </row>
    <row r="5768" spans="1:8" x14ac:dyDescent="0.2">
      <c r="A5768" t="str">
        <f t="shared" si="90"/>
        <v>ZWE2001</v>
      </c>
      <c r="B5768" t="str">
        <f>VLOOKUP(C5768,'Country code'!$B$1:$C$992,2,FALSE)</f>
        <v>ZWE</v>
      </c>
      <c r="C5768" t="s">
        <v>155</v>
      </c>
      <c r="D5768">
        <v>2001</v>
      </c>
      <c r="E5768">
        <v>48.1</v>
      </c>
      <c r="F5768">
        <v>3.1</v>
      </c>
      <c r="G5768">
        <v>50.7</v>
      </c>
      <c r="H5768">
        <v>3.3</v>
      </c>
    </row>
    <row r="5769" spans="1:8" x14ac:dyDescent="0.2">
      <c r="A5769" t="str">
        <f t="shared" si="90"/>
        <v>ZWE2002</v>
      </c>
      <c r="B5769" t="str">
        <f>VLOOKUP(C5769,'Country code'!$B$1:$C$992,2,FALSE)</f>
        <v>ZWE</v>
      </c>
      <c r="C5769" t="s">
        <v>155</v>
      </c>
      <c r="D5769">
        <v>2002</v>
      </c>
      <c r="E5769">
        <v>48</v>
      </c>
      <c r="F5769">
        <v>3.2</v>
      </c>
      <c r="G5769">
        <v>50.6</v>
      </c>
      <c r="H5769">
        <v>3.4</v>
      </c>
    </row>
    <row r="5770" spans="1:8" x14ac:dyDescent="0.2">
      <c r="A5770" t="str">
        <f t="shared" si="90"/>
        <v>ZWE2003</v>
      </c>
      <c r="B5770" t="str">
        <f>VLOOKUP(C5770,'Country code'!$B$1:$C$992,2,FALSE)</f>
        <v>ZWE</v>
      </c>
      <c r="C5770" t="s">
        <v>155</v>
      </c>
      <c r="D5770">
        <v>2003</v>
      </c>
      <c r="E5770">
        <v>48</v>
      </c>
      <c r="F5770">
        <v>3.2</v>
      </c>
      <c r="G5770">
        <v>50.5</v>
      </c>
      <c r="H5770">
        <v>3.4</v>
      </c>
    </row>
    <row r="5771" spans="1:8" x14ac:dyDescent="0.2">
      <c r="A5771" t="str">
        <f t="shared" si="90"/>
        <v>ZWE2004</v>
      </c>
      <c r="B5771" t="str">
        <f>VLOOKUP(C5771,'Country code'!$B$1:$C$992,2,FALSE)</f>
        <v>ZWE</v>
      </c>
      <c r="C5771" t="s">
        <v>155</v>
      </c>
      <c r="D5771">
        <v>2004</v>
      </c>
      <c r="E5771">
        <v>47.9</v>
      </c>
      <c r="F5771">
        <v>3.2</v>
      </c>
      <c r="G5771">
        <v>50.4</v>
      </c>
      <c r="H5771">
        <v>3.3</v>
      </c>
    </row>
    <row r="5772" spans="1:8" x14ac:dyDescent="0.2">
      <c r="A5772" t="str">
        <f t="shared" si="90"/>
        <v>ZWE2005</v>
      </c>
      <c r="B5772" t="str">
        <f>VLOOKUP(C5772,'Country code'!$B$1:$C$992,2,FALSE)</f>
        <v>ZWE</v>
      </c>
      <c r="C5772" t="s">
        <v>155</v>
      </c>
      <c r="D5772">
        <v>2005</v>
      </c>
      <c r="E5772">
        <v>47.8</v>
      </c>
      <c r="F5772">
        <v>3.1</v>
      </c>
      <c r="G5772">
        <v>50.3</v>
      </c>
      <c r="H5772">
        <v>3.4</v>
      </c>
    </row>
    <row r="5773" spans="1:8" x14ac:dyDescent="0.2">
      <c r="A5773" t="str">
        <f t="shared" si="90"/>
        <v>ZWE2006</v>
      </c>
      <c r="B5773" t="str">
        <f>VLOOKUP(C5773,'Country code'!$B$1:$C$992,2,FALSE)</f>
        <v>ZWE</v>
      </c>
      <c r="C5773" t="s">
        <v>155</v>
      </c>
      <c r="D5773">
        <v>2006</v>
      </c>
      <c r="E5773">
        <v>47.7</v>
      </c>
      <c r="F5773">
        <v>3.2</v>
      </c>
      <c r="G5773">
        <v>50.2</v>
      </c>
      <c r="H5773">
        <v>3.3</v>
      </c>
    </row>
    <row r="5774" spans="1:8" x14ac:dyDescent="0.2">
      <c r="A5774" t="str">
        <f t="shared" si="90"/>
        <v>ZWE2007</v>
      </c>
      <c r="B5774" t="str">
        <f>VLOOKUP(C5774,'Country code'!$B$1:$C$992,2,FALSE)</f>
        <v>ZWE</v>
      </c>
      <c r="C5774" t="s">
        <v>155</v>
      </c>
      <c r="D5774">
        <v>2007</v>
      </c>
      <c r="E5774">
        <v>47.7</v>
      </c>
      <c r="F5774">
        <v>3.2</v>
      </c>
      <c r="G5774">
        <v>50.2</v>
      </c>
      <c r="H5774">
        <v>3.3</v>
      </c>
    </row>
    <row r="5775" spans="1:8" x14ac:dyDescent="0.2">
      <c r="A5775" t="str">
        <f t="shared" si="90"/>
        <v>ZWE2008</v>
      </c>
      <c r="B5775" t="str">
        <f>VLOOKUP(C5775,'Country code'!$B$1:$C$992,2,FALSE)</f>
        <v>ZWE</v>
      </c>
      <c r="C5775" t="s">
        <v>155</v>
      </c>
      <c r="D5775">
        <v>2008</v>
      </c>
      <c r="E5775">
        <v>47.6</v>
      </c>
      <c r="F5775">
        <v>3.1</v>
      </c>
      <c r="G5775">
        <v>50.1</v>
      </c>
      <c r="H5775">
        <v>3.2</v>
      </c>
    </row>
    <row r="5776" spans="1:8" x14ac:dyDescent="0.2">
      <c r="A5776" t="str">
        <f t="shared" si="90"/>
        <v>ZWE2009</v>
      </c>
      <c r="B5776" t="str">
        <f>VLOOKUP(C5776,'Country code'!$B$1:$C$992,2,FALSE)</f>
        <v>ZWE</v>
      </c>
      <c r="C5776" t="s">
        <v>155</v>
      </c>
      <c r="D5776">
        <v>2009</v>
      </c>
      <c r="E5776">
        <v>47.5</v>
      </c>
      <c r="F5776">
        <v>3.1</v>
      </c>
      <c r="G5776">
        <v>50.1</v>
      </c>
      <c r="H5776">
        <v>3.2</v>
      </c>
    </row>
    <row r="5777" spans="1:8" x14ac:dyDescent="0.2">
      <c r="A5777" t="str">
        <f t="shared" si="90"/>
        <v>ZWE2010</v>
      </c>
      <c r="B5777" t="str">
        <f>VLOOKUP(C5777,'Country code'!$B$1:$C$992,2,FALSE)</f>
        <v>ZWE</v>
      </c>
      <c r="C5777" t="s">
        <v>155</v>
      </c>
      <c r="D5777">
        <v>2010</v>
      </c>
      <c r="E5777">
        <v>47.5</v>
      </c>
      <c r="F5777">
        <v>3.1</v>
      </c>
      <c r="G5777">
        <v>50</v>
      </c>
      <c r="H5777">
        <v>3.2</v>
      </c>
    </row>
    <row r="5778" spans="1:8" x14ac:dyDescent="0.2">
      <c r="A5778" t="str">
        <f t="shared" si="90"/>
        <v>ZWE2011</v>
      </c>
      <c r="B5778" t="str">
        <f>VLOOKUP(C5778,'Country code'!$B$1:$C$992,2,FALSE)</f>
        <v>ZWE</v>
      </c>
      <c r="C5778" t="s">
        <v>155</v>
      </c>
      <c r="D5778">
        <v>2011</v>
      </c>
      <c r="E5778">
        <v>47.4</v>
      </c>
      <c r="F5778">
        <v>3</v>
      </c>
      <c r="G5778">
        <v>49.9</v>
      </c>
      <c r="H5778">
        <v>3.1</v>
      </c>
    </row>
    <row r="5779" spans="1:8" x14ac:dyDescent="0.2">
      <c r="A5779" t="str">
        <f t="shared" si="90"/>
        <v>ZWE2012</v>
      </c>
      <c r="B5779" t="str">
        <f>VLOOKUP(C5779,'Country code'!$B$1:$C$992,2,FALSE)</f>
        <v>ZWE</v>
      </c>
      <c r="C5779" t="s">
        <v>155</v>
      </c>
      <c r="D5779">
        <v>2012</v>
      </c>
      <c r="E5779">
        <v>47.4</v>
      </c>
      <c r="F5779">
        <v>3</v>
      </c>
      <c r="G5779">
        <v>50</v>
      </c>
      <c r="H5779">
        <v>3.2</v>
      </c>
    </row>
    <row r="5780" spans="1:8" x14ac:dyDescent="0.2">
      <c r="A5780" t="str">
        <f t="shared" si="90"/>
        <v>ZWE2013</v>
      </c>
      <c r="B5780" t="str">
        <f>VLOOKUP(C5780,'Country code'!$B$1:$C$992,2,FALSE)</f>
        <v>ZWE</v>
      </c>
      <c r="C5780" t="s">
        <v>155</v>
      </c>
      <c r="D5780">
        <v>2013</v>
      </c>
      <c r="E5780">
        <v>47.4</v>
      </c>
      <c r="F5780">
        <v>3.1</v>
      </c>
      <c r="G5780">
        <v>50</v>
      </c>
      <c r="H5780">
        <v>3.3</v>
      </c>
    </row>
    <row r="5781" spans="1:8" x14ac:dyDescent="0.2">
      <c r="A5781" t="str">
        <f t="shared" si="90"/>
        <v>ZWE2014</v>
      </c>
      <c r="B5781" t="str">
        <f>VLOOKUP(C5781,'Country code'!$B$1:$C$992,2,FALSE)</f>
        <v>ZWE</v>
      </c>
      <c r="C5781" t="s">
        <v>155</v>
      </c>
      <c r="D5781">
        <v>2014</v>
      </c>
      <c r="E5781">
        <v>47.5</v>
      </c>
      <c r="F5781">
        <v>3.1</v>
      </c>
      <c r="G5781">
        <v>50.1</v>
      </c>
      <c r="H5781">
        <v>3.3</v>
      </c>
    </row>
    <row r="5782" spans="1:8" x14ac:dyDescent="0.2">
      <c r="A5782" t="str">
        <f t="shared" si="90"/>
        <v>ZWE2015</v>
      </c>
      <c r="B5782" t="str">
        <f>VLOOKUP(C5782,'Country code'!$B$1:$C$992,2,FALSE)</f>
        <v>ZWE</v>
      </c>
      <c r="C5782" t="s">
        <v>155</v>
      </c>
      <c r="D5782">
        <v>2015</v>
      </c>
      <c r="E5782">
        <v>47.5</v>
      </c>
      <c r="F5782">
        <v>3.1</v>
      </c>
      <c r="G5782">
        <v>50.1</v>
      </c>
      <c r="H5782">
        <v>3.3</v>
      </c>
    </row>
    <row r="5783" spans="1:8" x14ac:dyDescent="0.2">
      <c r="A5783" t="str">
        <f t="shared" si="90"/>
        <v>ZWE2016</v>
      </c>
      <c r="B5783" t="str">
        <f>VLOOKUP(C5783,'Country code'!$B$1:$C$992,2,FALSE)</f>
        <v>ZWE</v>
      </c>
      <c r="C5783" t="s">
        <v>155</v>
      </c>
      <c r="D5783">
        <v>2016</v>
      </c>
      <c r="E5783">
        <v>47.5</v>
      </c>
      <c r="F5783">
        <v>3.1</v>
      </c>
      <c r="G5783">
        <v>50.1</v>
      </c>
      <c r="H5783">
        <v>3.4</v>
      </c>
    </row>
    <row r="5784" spans="1:8" x14ac:dyDescent="0.2">
      <c r="A5784" t="str">
        <f t="shared" si="90"/>
        <v>ZWE2017</v>
      </c>
      <c r="B5784" t="str">
        <f>VLOOKUP(C5784,'Country code'!$B$1:$C$992,2,FALSE)</f>
        <v>ZWE</v>
      </c>
      <c r="C5784" t="s">
        <v>155</v>
      </c>
      <c r="D5784">
        <v>2017</v>
      </c>
      <c r="E5784">
        <v>47.6</v>
      </c>
      <c r="F5784">
        <v>3.1</v>
      </c>
      <c r="G5784">
        <v>50.2</v>
      </c>
      <c r="H5784">
        <v>3.3</v>
      </c>
    </row>
    <row r="5785" spans="1:8" x14ac:dyDescent="0.2">
      <c r="A5785" t="str">
        <f t="shared" si="90"/>
        <v>ZWE2018</v>
      </c>
      <c r="B5785" t="str">
        <f>VLOOKUP(C5785,'Country code'!$B$1:$C$992,2,FALSE)</f>
        <v>ZWE</v>
      </c>
      <c r="C5785" t="s">
        <v>155</v>
      </c>
      <c r="D5785">
        <v>2018</v>
      </c>
      <c r="E5785">
        <v>47.7</v>
      </c>
      <c r="F5785">
        <v>3.2</v>
      </c>
      <c r="G5785">
        <v>50.3</v>
      </c>
      <c r="H5785">
        <v>3.5</v>
      </c>
    </row>
    <row r="5786" spans="1:8" x14ac:dyDescent="0.2">
      <c r="A5786" t="str">
        <f t="shared" si="90"/>
        <v>ZWE2019</v>
      </c>
      <c r="B5786" t="str">
        <f>VLOOKUP(C5786,'Country code'!$B$1:$C$992,2,FALSE)</f>
        <v>ZWE</v>
      </c>
      <c r="C5786" t="s">
        <v>155</v>
      </c>
      <c r="D5786">
        <v>2019</v>
      </c>
      <c r="E5786">
        <v>47.8</v>
      </c>
      <c r="F5786">
        <v>3.3</v>
      </c>
      <c r="G5786">
        <v>50.4</v>
      </c>
      <c r="H5786">
        <v>3.6</v>
      </c>
    </row>
  </sheetData>
  <autoFilter ref="B1:L5786" xr:uid="{EE43AB4C-B882-4190-8145-068D1C85E7A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209"/>
  <sheetViews>
    <sheetView workbookViewId="0">
      <selection activeCell="C4" sqref="C4"/>
    </sheetView>
  </sheetViews>
  <sheetFormatPr defaultRowHeight="12.75" x14ac:dyDescent="0.2"/>
  <cols>
    <col min="2" max="2" width="24.42578125" customWidth="1"/>
    <col min="3" max="3" width="5.140625" bestFit="1" customWidth="1"/>
    <col min="4" max="4" width="17.85546875" bestFit="1" customWidth="1"/>
    <col min="5" max="5" width="22.42578125" bestFit="1" customWidth="1"/>
  </cols>
  <sheetData>
    <row r="1" spans="2:5" x14ac:dyDescent="0.2">
      <c r="B1" t="s">
        <v>310</v>
      </c>
      <c r="C1" t="s">
        <v>169</v>
      </c>
      <c r="D1" t="s">
        <v>432</v>
      </c>
      <c r="E1" t="s">
        <v>433</v>
      </c>
    </row>
    <row r="2" spans="2:5" x14ac:dyDescent="0.2">
      <c r="B2" t="s">
        <v>311</v>
      </c>
      <c r="C2" t="s">
        <v>312</v>
      </c>
      <c r="D2" t="s">
        <v>442</v>
      </c>
      <c r="E2" t="s">
        <v>444</v>
      </c>
    </row>
    <row r="3" spans="2:5" x14ac:dyDescent="0.2">
      <c r="B3" t="s">
        <v>276</v>
      </c>
      <c r="C3" t="s">
        <v>441</v>
      </c>
      <c r="D3" t="s">
        <v>442</v>
      </c>
      <c r="E3" t="s">
        <v>437</v>
      </c>
    </row>
    <row r="4" spans="2:5" x14ac:dyDescent="0.2">
      <c r="B4" t="s">
        <v>0</v>
      </c>
      <c r="C4" t="s">
        <v>313</v>
      </c>
      <c r="D4" t="s">
        <v>434</v>
      </c>
      <c r="E4" t="s">
        <v>435</v>
      </c>
    </row>
    <row r="5" spans="2:5" x14ac:dyDescent="0.2">
      <c r="B5" t="s">
        <v>3</v>
      </c>
      <c r="C5" t="s">
        <v>314</v>
      </c>
      <c r="D5" t="s">
        <v>438</v>
      </c>
      <c r="E5" t="s">
        <v>443</v>
      </c>
    </row>
    <row r="6" spans="2:5" x14ac:dyDescent="0.2">
      <c r="B6" t="s">
        <v>1</v>
      </c>
      <c r="C6" t="s">
        <v>170</v>
      </c>
      <c r="D6" t="s">
        <v>436</v>
      </c>
      <c r="E6" t="s">
        <v>437</v>
      </c>
    </row>
    <row r="7" spans="2:5" x14ac:dyDescent="0.2">
      <c r="B7" t="s">
        <v>146</v>
      </c>
      <c r="C7" t="s">
        <v>315</v>
      </c>
      <c r="D7" t="s">
        <v>442</v>
      </c>
      <c r="E7" t="s">
        <v>439</v>
      </c>
    </row>
    <row r="8" spans="2:5" x14ac:dyDescent="0.2">
      <c r="B8" t="s">
        <v>4</v>
      </c>
      <c r="C8" t="s">
        <v>172</v>
      </c>
      <c r="D8" t="s">
        <v>436</v>
      </c>
      <c r="E8" t="s">
        <v>444</v>
      </c>
    </row>
    <row r="9" spans="2:5" x14ac:dyDescent="0.2">
      <c r="B9" t="s">
        <v>5</v>
      </c>
      <c r="C9" t="s">
        <v>173</v>
      </c>
      <c r="D9" t="s">
        <v>436</v>
      </c>
      <c r="E9" t="s">
        <v>437</v>
      </c>
    </row>
    <row r="10" spans="2:5" x14ac:dyDescent="0.2">
      <c r="B10" t="s">
        <v>316</v>
      </c>
      <c r="C10" t="s">
        <v>317</v>
      </c>
      <c r="D10" t="s">
        <v>436</v>
      </c>
      <c r="E10" t="s">
        <v>440</v>
      </c>
    </row>
    <row r="11" spans="2:5" x14ac:dyDescent="0.2">
      <c r="B11" t="s">
        <v>277</v>
      </c>
      <c r="C11" t="s">
        <v>318</v>
      </c>
      <c r="D11" t="s">
        <v>442</v>
      </c>
      <c r="E11" t="s">
        <v>444</v>
      </c>
    </row>
    <row r="12" spans="2:5" x14ac:dyDescent="0.2">
      <c r="B12" t="s">
        <v>6</v>
      </c>
      <c r="C12" t="s">
        <v>174</v>
      </c>
      <c r="D12" t="s">
        <v>442</v>
      </c>
      <c r="E12" t="s">
        <v>440</v>
      </c>
    </row>
    <row r="13" spans="2:5" x14ac:dyDescent="0.2">
      <c r="B13" t="s">
        <v>7</v>
      </c>
      <c r="C13" t="s">
        <v>175</v>
      </c>
      <c r="D13" t="s">
        <v>442</v>
      </c>
      <c r="E13" t="s">
        <v>437</v>
      </c>
    </row>
    <row r="14" spans="2:5" x14ac:dyDescent="0.2">
      <c r="B14" t="s">
        <v>8</v>
      </c>
      <c r="C14" t="s">
        <v>176</v>
      </c>
      <c r="D14" t="s">
        <v>436</v>
      </c>
      <c r="E14" t="s">
        <v>437</v>
      </c>
    </row>
    <row r="15" spans="2:5" x14ac:dyDescent="0.2">
      <c r="B15" t="s">
        <v>22</v>
      </c>
      <c r="C15" t="s">
        <v>319</v>
      </c>
      <c r="D15" t="s">
        <v>434</v>
      </c>
      <c r="E15" t="s">
        <v>443</v>
      </c>
    </row>
    <row r="16" spans="2:5" x14ac:dyDescent="0.2">
      <c r="B16" t="s">
        <v>12</v>
      </c>
      <c r="C16" t="s">
        <v>178</v>
      </c>
      <c r="D16" t="s">
        <v>442</v>
      </c>
      <c r="E16" t="s">
        <v>437</v>
      </c>
    </row>
    <row r="17" spans="2:5" x14ac:dyDescent="0.2">
      <c r="B17" t="s">
        <v>14</v>
      </c>
      <c r="C17" t="s">
        <v>320</v>
      </c>
      <c r="D17" t="s">
        <v>438</v>
      </c>
      <c r="E17" t="s">
        <v>443</v>
      </c>
    </row>
    <row r="18" spans="2:5" x14ac:dyDescent="0.2">
      <c r="B18" t="s">
        <v>21</v>
      </c>
      <c r="C18" t="s">
        <v>321</v>
      </c>
      <c r="D18" t="s">
        <v>434</v>
      </c>
      <c r="E18" t="s">
        <v>443</v>
      </c>
    </row>
    <row r="19" spans="2:5" x14ac:dyDescent="0.2">
      <c r="B19" t="s">
        <v>10</v>
      </c>
      <c r="C19" t="s">
        <v>322</v>
      </c>
      <c r="D19" t="s">
        <v>438</v>
      </c>
      <c r="E19" t="s">
        <v>435</v>
      </c>
    </row>
    <row r="20" spans="2:5" x14ac:dyDescent="0.2">
      <c r="B20" t="s">
        <v>20</v>
      </c>
      <c r="C20" t="s">
        <v>183</v>
      </c>
      <c r="D20" t="s">
        <v>436</v>
      </c>
      <c r="E20" t="s">
        <v>437</v>
      </c>
    </row>
    <row r="21" spans="2:5" x14ac:dyDescent="0.2">
      <c r="B21" t="s">
        <v>9</v>
      </c>
      <c r="C21" t="s">
        <v>323</v>
      </c>
      <c r="D21" t="s">
        <v>442</v>
      </c>
      <c r="E21" t="s">
        <v>439</v>
      </c>
    </row>
    <row r="22" spans="2:5" x14ac:dyDescent="0.2">
      <c r="B22" t="s">
        <v>278</v>
      </c>
      <c r="C22" t="s">
        <v>324</v>
      </c>
      <c r="D22" t="s">
        <v>442</v>
      </c>
      <c r="E22" t="s">
        <v>444</v>
      </c>
    </row>
    <row r="23" spans="2:5" x14ac:dyDescent="0.2">
      <c r="B23" t="s">
        <v>17</v>
      </c>
      <c r="C23" t="s">
        <v>180</v>
      </c>
      <c r="D23" t="s">
        <v>436</v>
      </c>
      <c r="E23" t="s">
        <v>437</v>
      </c>
    </row>
    <row r="24" spans="2:5" x14ac:dyDescent="0.2">
      <c r="B24" t="s">
        <v>11</v>
      </c>
      <c r="C24" t="s">
        <v>177</v>
      </c>
      <c r="D24" t="s">
        <v>436</v>
      </c>
      <c r="E24" t="s">
        <v>437</v>
      </c>
    </row>
    <row r="25" spans="2:5" x14ac:dyDescent="0.2">
      <c r="B25" t="s">
        <v>13</v>
      </c>
      <c r="C25" t="s">
        <v>325</v>
      </c>
      <c r="D25" t="s">
        <v>438</v>
      </c>
      <c r="E25" t="s">
        <v>444</v>
      </c>
    </row>
    <row r="26" spans="2:5" x14ac:dyDescent="0.2">
      <c r="B26" t="s">
        <v>326</v>
      </c>
      <c r="C26" t="s">
        <v>327</v>
      </c>
      <c r="D26" t="s">
        <v>442</v>
      </c>
      <c r="E26" t="s">
        <v>445</v>
      </c>
    </row>
    <row r="27" spans="2:5" x14ac:dyDescent="0.2">
      <c r="B27" t="s">
        <v>16</v>
      </c>
      <c r="C27" t="s">
        <v>179</v>
      </c>
      <c r="D27" t="s">
        <v>438</v>
      </c>
      <c r="E27" t="s">
        <v>444</v>
      </c>
    </row>
    <row r="28" spans="2:5" x14ac:dyDescent="0.2">
      <c r="B28" t="s">
        <v>19</v>
      </c>
      <c r="C28" t="s">
        <v>182</v>
      </c>
      <c r="D28" t="s">
        <v>436</v>
      </c>
      <c r="E28" t="s">
        <v>444</v>
      </c>
    </row>
    <row r="29" spans="2:5" x14ac:dyDescent="0.2">
      <c r="B29" t="s">
        <v>279</v>
      </c>
      <c r="C29" t="s">
        <v>328</v>
      </c>
      <c r="D29" t="s">
        <v>442</v>
      </c>
      <c r="E29" t="s">
        <v>444</v>
      </c>
    </row>
    <row r="30" spans="2:5" x14ac:dyDescent="0.2">
      <c r="B30" t="s">
        <v>280</v>
      </c>
      <c r="C30" t="s">
        <v>329</v>
      </c>
      <c r="D30" t="s">
        <v>442</v>
      </c>
      <c r="E30" t="s">
        <v>440</v>
      </c>
    </row>
    <row r="31" spans="2:5" x14ac:dyDescent="0.2">
      <c r="B31" t="s">
        <v>15</v>
      </c>
      <c r="C31" t="s">
        <v>330</v>
      </c>
      <c r="D31" t="s">
        <v>438</v>
      </c>
      <c r="E31" t="s">
        <v>435</v>
      </c>
    </row>
    <row r="32" spans="2:5" x14ac:dyDescent="0.2">
      <c r="B32" t="s">
        <v>129</v>
      </c>
      <c r="C32" t="s">
        <v>331</v>
      </c>
      <c r="D32" t="s">
        <v>434</v>
      </c>
      <c r="E32" t="s">
        <v>443</v>
      </c>
    </row>
    <row r="33" spans="2:5" x14ac:dyDescent="0.2">
      <c r="B33" t="s">
        <v>18</v>
      </c>
      <c r="C33" t="s">
        <v>181</v>
      </c>
      <c r="D33" t="s">
        <v>436</v>
      </c>
      <c r="E33" t="s">
        <v>443</v>
      </c>
    </row>
    <row r="34" spans="2:5" x14ac:dyDescent="0.2">
      <c r="B34" t="s">
        <v>26</v>
      </c>
      <c r="C34" t="s">
        <v>332</v>
      </c>
      <c r="D34" t="s">
        <v>434</v>
      </c>
      <c r="E34" t="s">
        <v>443</v>
      </c>
    </row>
    <row r="35" spans="2:5" x14ac:dyDescent="0.2">
      <c r="B35" t="s">
        <v>25</v>
      </c>
      <c r="C35" t="s">
        <v>186</v>
      </c>
      <c r="D35" t="s">
        <v>442</v>
      </c>
      <c r="E35" t="s">
        <v>445</v>
      </c>
    </row>
    <row r="36" spans="2:5" x14ac:dyDescent="0.2">
      <c r="B36" t="s">
        <v>135</v>
      </c>
      <c r="C36" t="s">
        <v>254</v>
      </c>
      <c r="D36" t="s">
        <v>442</v>
      </c>
      <c r="E36" t="s">
        <v>437</v>
      </c>
    </row>
    <row r="37" spans="2:5" x14ac:dyDescent="0.2">
      <c r="B37" t="s">
        <v>28</v>
      </c>
      <c r="C37" t="s">
        <v>187</v>
      </c>
      <c r="D37" t="s">
        <v>442</v>
      </c>
      <c r="E37" t="s">
        <v>444</v>
      </c>
    </row>
    <row r="38" spans="2:5" x14ac:dyDescent="0.2">
      <c r="B38" t="s">
        <v>29</v>
      </c>
      <c r="C38" t="s">
        <v>333</v>
      </c>
      <c r="D38" t="s">
        <v>436</v>
      </c>
      <c r="E38" t="s">
        <v>440</v>
      </c>
    </row>
    <row r="39" spans="2:5" x14ac:dyDescent="0.2">
      <c r="B39" t="s">
        <v>334</v>
      </c>
      <c r="C39" t="s">
        <v>335</v>
      </c>
      <c r="D39" t="s">
        <v>438</v>
      </c>
      <c r="E39" t="s">
        <v>443</v>
      </c>
    </row>
    <row r="40" spans="2:5" x14ac:dyDescent="0.2">
      <c r="B40" t="s">
        <v>24</v>
      </c>
      <c r="C40" t="s">
        <v>185</v>
      </c>
      <c r="D40" t="s">
        <v>438</v>
      </c>
      <c r="E40" t="s">
        <v>443</v>
      </c>
    </row>
    <row r="41" spans="2:5" x14ac:dyDescent="0.2">
      <c r="B41" t="s">
        <v>282</v>
      </c>
      <c r="C41" t="s">
        <v>336</v>
      </c>
      <c r="D41" t="s">
        <v>438</v>
      </c>
      <c r="E41" t="s">
        <v>443</v>
      </c>
    </row>
    <row r="42" spans="2:5" x14ac:dyDescent="0.2">
      <c r="B42" t="s">
        <v>30</v>
      </c>
      <c r="C42" t="s">
        <v>188</v>
      </c>
      <c r="D42" t="s">
        <v>436</v>
      </c>
      <c r="E42" t="s">
        <v>444</v>
      </c>
    </row>
    <row r="43" spans="2:5" x14ac:dyDescent="0.2">
      <c r="B43" t="s">
        <v>31</v>
      </c>
      <c r="C43" t="s">
        <v>337</v>
      </c>
      <c r="D43" t="s">
        <v>438</v>
      </c>
      <c r="E43" t="s">
        <v>443</v>
      </c>
    </row>
    <row r="44" spans="2:5" x14ac:dyDescent="0.2">
      <c r="B44" t="s">
        <v>281</v>
      </c>
      <c r="C44" t="s">
        <v>338</v>
      </c>
      <c r="D44" t="s">
        <v>438</v>
      </c>
      <c r="E44" t="s">
        <v>443</v>
      </c>
    </row>
    <row r="45" spans="2:5" x14ac:dyDescent="0.2">
      <c r="B45" t="s">
        <v>32</v>
      </c>
      <c r="C45" t="s">
        <v>189</v>
      </c>
      <c r="D45" t="s">
        <v>436</v>
      </c>
      <c r="E45" t="s">
        <v>444</v>
      </c>
    </row>
    <row r="46" spans="2:5" x14ac:dyDescent="0.2">
      <c r="B46" t="s">
        <v>34</v>
      </c>
      <c r="C46" t="s">
        <v>339</v>
      </c>
      <c r="D46" t="s">
        <v>436</v>
      </c>
      <c r="E46" t="s">
        <v>444</v>
      </c>
    </row>
    <row r="47" spans="2:5" x14ac:dyDescent="0.2">
      <c r="B47" t="s">
        <v>340</v>
      </c>
      <c r="C47" t="s">
        <v>341</v>
      </c>
      <c r="D47" t="s">
        <v>442</v>
      </c>
      <c r="E47" t="s">
        <v>444</v>
      </c>
    </row>
    <row r="48" spans="2:5" x14ac:dyDescent="0.2">
      <c r="B48" t="s">
        <v>35</v>
      </c>
      <c r="C48" t="s">
        <v>191</v>
      </c>
      <c r="D48" t="s">
        <v>442</v>
      </c>
      <c r="E48" t="s">
        <v>437</v>
      </c>
    </row>
    <row r="49" spans="2:5" x14ac:dyDescent="0.2">
      <c r="B49" t="s">
        <v>36</v>
      </c>
      <c r="C49" t="s">
        <v>342</v>
      </c>
      <c r="D49" t="s">
        <v>442</v>
      </c>
      <c r="E49" t="s">
        <v>437</v>
      </c>
    </row>
    <row r="50" spans="2:5" x14ac:dyDescent="0.2">
      <c r="B50" t="s">
        <v>49</v>
      </c>
      <c r="C50" t="s">
        <v>201</v>
      </c>
      <c r="D50" t="s">
        <v>442</v>
      </c>
      <c r="E50" t="s">
        <v>437</v>
      </c>
    </row>
    <row r="51" spans="2:5" x14ac:dyDescent="0.2">
      <c r="B51" t="s">
        <v>38</v>
      </c>
      <c r="C51" t="s">
        <v>343</v>
      </c>
      <c r="D51" t="s">
        <v>438</v>
      </c>
      <c r="E51" t="s">
        <v>439</v>
      </c>
    </row>
    <row r="52" spans="2:5" x14ac:dyDescent="0.2">
      <c r="B52" t="s">
        <v>284</v>
      </c>
      <c r="C52" t="s">
        <v>344</v>
      </c>
      <c r="D52" t="s">
        <v>436</v>
      </c>
      <c r="E52" t="s">
        <v>444</v>
      </c>
    </row>
    <row r="53" spans="2:5" x14ac:dyDescent="0.2">
      <c r="B53" t="s">
        <v>37</v>
      </c>
      <c r="C53" t="s">
        <v>192</v>
      </c>
      <c r="D53" t="s">
        <v>442</v>
      </c>
      <c r="E53" t="s">
        <v>437</v>
      </c>
    </row>
    <row r="54" spans="2:5" x14ac:dyDescent="0.2">
      <c r="B54" t="s">
        <v>39</v>
      </c>
      <c r="C54" t="s">
        <v>193</v>
      </c>
      <c r="D54" t="s">
        <v>436</v>
      </c>
      <c r="E54" t="s">
        <v>444</v>
      </c>
    </row>
    <row r="55" spans="2:5" x14ac:dyDescent="0.2">
      <c r="B55" t="s">
        <v>2</v>
      </c>
      <c r="C55" t="s">
        <v>171</v>
      </c>
      <c r="D55" t="s">
        <v>438</v>
      </c>
      <c r="E55" t="s">
        <v>439</v>
      </c>
    </row>
    <row r="56" spans="2:5" x14ac:dyDescent="0.2">
      <c r="B56" t="s">
        <v>40</v>
      </c>
      <c r="C56" t="s">
        <v>194</v>
      </c>
      <c r="D56" t="s">
        <v>436</v>
      </c>
      <c r="E56" t="s">
        <v>444</v>
      </c>
    </row>
    <row r="57" spans="2:5" x14ac:dyDescent="0.2">
      <c r="B57" t="s">
        <v>41</v>
      </c>
      <c r="C57" t="s">
        <v>345</v>
      </c>
      <c r="D57" t="s">
        <v>438</v>
      </c>
      <c r="E57" t="s">
        <v>439</v>
      </c>
    </row>
    <row r="58" spans="2:5" x14ac:dyDescent="0.2">
      <c r="B58" t="s">
        <v>346</v>
      </c>
      <c r="C58" t="s">
        <v>347</v>
      </c>
      <c r="D58" t="s">
        <v>434</v>
      </c>
      <c r="E58" t="s">
        <v>443</v>
      </c>
    </row>
    <row r="59" spans="2:5" x14ac:dyDescent="0.2">
      <c r="B59" t="s">
        <v>130</v>
      </c>
      <c r="C59" t="s">
        <v>251</v>
      </c>
      <c r="D59" t="s">
        <v>442</v>
      </c>
      <c r="E59" t="s">
        <v>437</v>
      </c>
    </row>
    <row r="60" spans="2:5" x14ac:dyDescent="0.2">
      <c r="B60" t="s">
        <v>43</v>
      </c>
      <c r="C60" t="s">
        <v>196</v>
      </c>
      <c r="D60" t="s">
        <v>442</v>
      </c>
      <c r="E60" t="s">
        <v>437</v>
      </c>
    </row>
    <row r="61" spans="2:5" x14ac:dyDescent="0.2">
      <c r="B61" t="s">
        <v>44</v>
      </c>
      <c r="C61" t="s">
        <v>197</v>
      </c>
      <c r="D61" t="s">
        <v>434</v>
      </c>
      <c r="E61" t="s">
        <v>443</v>
      </c>
    </row>
    <row r="62" spans="2:5" x14ac:dyDescent="0.2">
      <c r="B62" t="s">
        <v>45</v>
      </c>
      <c r="C62" t="s">
        <v>198</v>
      </c>
      <c r="D62" t="s">
        <v>442</v>
      </c>
      <c r="E62" t="s">
        <v>437</v>
      </c>
    </row>
    <row r="63" spans="2:5" x14ac:dyDescent="0.2">
      <c r="B63" t="s">
        <v>287</v>
      </c>
      <c r="C63" t="s">
        <v>348</v>
      </c>
      <c r="D63" t="s">
        <v>436</v>
      </c>
      <c r="E63" t="s">
        <v>440</v>
      </c>
    </row>
    <row r="64" spans="2:5" x14ac:dyDescent="0.2">
      <c r="B64" t="s">
        <v>46</v>
      </c>
      <c r="C64" t="s">
        <v>199</v>
      </c>
      <c r="D64" t="s">
        <v>442</v>
      </c>
      <c r="E64" t="s">
        <v>437</v>
      </c>
    </row>
    <row r="65" spans="2:5" x14ac:dyDescent="0.2">
      <c r="B65" t="s">
        <v>293</v>
      </c>
      <c r="C65" t="s">
        <v>349</v>
      </c>
      <c r="D65" t="s">
        <v>438</v>
      </c>
      <c r="E65" t="s">
        <v>440</v>
      </c>
    </row>
    <row r="66" spans="2:5" x14ac:dyDescent="0.2">
      <c r="B66" t="s">
        <v>47</v>
      </c>
      <c r="C66" t="s">
        <v>350</v>
      </c>
      <c r="D66" t="s">
        <v>436</v>
      </c>
      <c r="E66" t="s">
        <v>443</v>
      </c>
    </row>
    <row r="67" spans="2:5" x14ac:dyDescent="0.2">
      <c r="B67" t="s">
        <v>147</v>
      </c>
      <c r="C67" t="s">
        <v>261</v>
      </c>
      <c r="D67" t="s">
        <v>442</v>
      </c>
      <c r="E67" t="s">
        <v>437</v>
      </c>
    </row>
    <row r="68" spans="2:5" x14ac:dyDescent="0.2">
      <c r="B68" t="s">
        <v>48</v>
      </c>
      <c r="C68" t="s">
        <v>200</v>
      </c>
      <c r="D68" t="s">
        <v>436</v>
      </c>
      <c r="E68" t="s">
        <v>437</v>
      </c>
    </row>
    <row r="69" spans="2:5" x14ac:dyDescent="0.2">
      <c r="B69" t="s">
        <v>50</v>
      </c>
      <c r="C69" t="s">
        <v>202</v>
      </c>
      <c r="D69" t="s">
        <v>438</v>
      </c>
      <c r="E69" t="s">
        <v>443</v>
      </c>
    </row>
    <row r="70" spans="2:5" x14ac:dyDescent="0.2">
      <c r="B70" t="s">
        <v>53</v>
      </c>
      <c r="C70" t="s">
        <v>351</v>
      </c>
      <c r="D70" t="s">
        <v>434</v>
      </c>
      <c r="E70" t="s">
        <v>443</v>
      </c>
    </row>
    <row r="71" spans="2:5" x14ac:dyDescent="0.2">
      <c r="B71" t="s">
        <v>157</v>
      </c>
      <c r="C71" t="s">
        <v>352</v>
      </c>
      <c r="D71" t="s">
        <v>434</v>
      </c>
      <c r="E71" t="s">
        <v>443</v>
      </c>
    </row>
    <row r="72" spans="2:5" x14ac:dyDescent="0.2">
      <c r="B72" t="s">
        <v>290</v>
      </c>
      <c r="C72" t="s">
        <v>353</v>
      </c>
      <c r="D72" t="s">
        <v>434</v>
      </c>
      <c r="E72" t="s">
        <v>443</v>
      </c>
    </row>
    <row r="73" spans="2:5" x14ac:dyDescent="0.2">
      <c r="B73" t="s">
        <v>285</v>
      </c>
      <c r="C73" t="s">
        <v>354</v>
      </c>
      <c r="D73" t="s">
        <v>436</v>
      </c>
      <c r="E73" t="s">
        <v>443</v>
      </c>
    </row>
    <row r="74" spans="2:5" x14ac:dyDescent="0.2">
      <c r="B74" t="s">
        <v>51</v>
      </c>
      <c r="C74" t="s">
        <v>203</v>
      </c>
      <c r="D74" t="s">
        <v>442</v>
      </c>
      <c r="E74" t="s">
        <v>437</v>
      </c>
    </row>
    <row r="75" spans="2:5" x14ac:dyDescent="0.2">
      <c r="B75" t="s">
        <v>289</v>
      </c>
      <c r="C75" t="s">
        <v>355</v>
      </c>
      <c r="D75" t="s">
        <v>436</v>
      </c>
      <c r="E75" t="s">
        <v>444</v>
      </c>
    </row>
    <row r="76" spans="2:5" x14ac:dyDescent="0.2">
      <c r="B76" t="s">
        <v>288</v>
      </c>
      <c r="C76" t="s">
        <v>356</v>
      </c>
      <c r="D76" t="s">
        <v>442</v>
      </c>
      <c r="E76" t="s">
        <v>437</v>
      </c>
    </row>
    <row r="77" spans="2:5" x14ac:dyDescent="0.2">
      <c r="B77" t="s">
        <v>52</v>
      </c>
      <c r="C77" t="s">
        <v>204</v>
      </c>
      <c r="D77" t="s">
        <v>436</v>
      </c>
      <c r="E77" t="s">
        <v>444</v>
      </c>
    </row>
    <row r="78" spans="2:5" x14ac:dyDescent="0.2">
      <c r="B78" t="s">
        <v>357</v>
      </c>
      <c r="C78" t="s">
        <v>358</v>
      </c>
      <c r="D78" t="s">
        <v>442</v>
      </c>
      <c r="E78" t="s">
        <v>440</v>
      </c>
    </row>
    <row r="79" spans="2:5" x14ac:dyDescent="0.2">
      <c r="B79" t="s">
        <v>54</v>
      </c>
      <c r="C79" t="s">
        <v>359</v>
      </c>
      <c r="D79" t="s">
        <v>436</v>
      </c>
      <c r="E79" t="s">
        <v>444</v>
      </c>
    </row>
    <row r="80" spans="2:5" x14ac:dyDescent="0.2">
      <c r="B80" t="s">
        <v>291</v>
      </c>
      <c r="C80" t="s">
        <v>360</v>
      </c>
      <c r="D80" t="s">
        <v>442</v>
      </c>
      <c r="E80" t="s">
        <v>440</v>
      </c>
    </row>
    <row r="81" spans="2:5" x14ac:dyDescent="0.2">
      <c r="B81" t="s">
        <v>56</v>
      </c>
      <c r="C81" t="s">
        <v>205</v>
      </c>
      <c r="D81" t="s">
        <v>438</v>
      </c>
      <c r="E81" t="s">
        <v>444</v>
      </c>
    </row>
    <row r="82" spans="2:5" x14ac:dyDescent="0.2">
      <c r="B82" t="s">
        <v>33</v>
      </c>
      <c r="C82" t="s">
        <v>190</v>
      </c>
      <c r="D82" t="s">
        <v>442</v>
      </c>
      <c r="E82" t="s">
        <v>437</v>
      </c>
    </row>
    <row r="83" spans="2:5" x14ac:dyDescent="0.2">
      <c r="B83" t="s">
        <v>55</v>
      </c>
      <c r="C83" t="s">
        <v>361</v>
      </c>
      <c r="D83" t="s">
        <v>438</v>
      </c>
      <c r="E83" t="s">
        <v>444</v>
      </c>
    </row>
    <row r="84" spans="2:5" x14ac:dyDescent="0.2">
      <c r="B84" t="s">
        <v>57</v>
      </c>
      <c r="C84" t="s">
        <v>206</v>
      </c>
      <c r="D84" t="s">
        <v>442</v>
      </c>
      <c r="E84" t="s">
        <v>437</v>
      </c>
    </row>
    <row r="85" spans="2:5" x14ac:dyDescent="0.2">
      <c r="B85" t="s">
        <v>60</v>
      </c>
      <c r="C85" t="s">
        <v>208</v>
      </c>
      <c r="D85" t="s">
        <v>438</v>
      </c>
      <c r="E85" t="s">
        <v>440</v>
      </c>
    </row>
    <row r="86" spans="2:5" x14ac:dyDescent="0.2">
      <c r="B86" t="s">
        <v>59</v>
      </c>
      <c r="C86" t="s">
        <v>207</v>
      </c>
      <c r="D86" t="s">
        <v>438</v>
      </c>
      <c r="E86" t="s">
        <v>435</v>
      </c>
    </row>
    <row r="87" spans="2:5" x14ac:dyDescent="0.2">
      <c r="B87" t="s">
        <v>63</v>
      </c>
      <c r="C87" t="s">
        <v>209</v>
      </c>
      <c r="D87" t="s">
        <v>442</v>
      </c>
      <c r="E87" t="s">
        <v>437</v>
      </c>
    </row>
    <row r="88" spans="2:5" x14ac:dyDescent="0.2">
      <c r="B88" t="s">
        <v>61</v>
      </c>
      <c r="C88" t="s">
        <v>362</v>
      </c>
      <c r="D88" t="s">
        <v>438</v>
      </c>
      <c r="E88" t="s">
        <v>439</v>
      </c>
    </row>
    <row r="89" spans="2:5" x14ac:dyDescent="0.2">
      <c r="B89" t="s">
        <v>62</v>
      </c>
      <c r="C89" t="s">
        <v>363</v>
      </c>
      <c r="D89" t="s">
        <v>436</v>
      </c>
      <c r="E89" t="s">
        <v>439</v>
      </c>
    </row>
    <row r="90" spans="2:5" x14ac:dyDescent="0.2">
      <c r="B90" t="s">
        <v>58</v>
      </c>
      <c r="C90" t="s">
        <v>364</v>
      </c>
      <c r="D90" t="s">
        <v>442</v>
      </c>
      <c r="E90" t="s">
        <v>437</v>
      </c>
    </row>
    <row r="91" spans="2:5" x14ac:dyDescent="0.2">
      <c r="B91" t="s">
        <v>64</v>
      </c>
      <c r="C91" t="s">
        <v>210</v>
      </c>
      <c r="D91" t="s">
        <v>442</v>
      </c>
      <c r="E91" t="s">
        <v>439</v>
      </c>
    </row>
    <row r="92" spans="2:5" x14ac:dyDescent="0.2">
      <c r="B92" t="s">
        <v>65</v>
      </c>
      <c r="C92" t="s">
        <v>211</v>
      </c>
      <c r="D92" t="s">
        <v>442</v>
      </c>
      <c r="E92" t="s">
        <v>437</v>
      </c>
    </row>
    <row r="93" spans="2:5" x14ac:dyDescent="0.2">
      <c r="B93" t="s">
        <v>66</v>
      </c>
      <c r="C93" t="s">
        <v>365</v>
      </c>
      <c r="D93" t="s">
        <v>436</v>
      </c>
      <c r="E93" t="s">
        <v>444</v>
      </c>
    </row>
    <row r="94" spans="2:5" x14ac:dyDescent="0.2">
      <c r="B94" t="s">
        <v>68</v>
      </c>
      <c r="C94" t="s">
        <v>366</v>
      </c>
      <c r="D94" t="s">
        <v>436</v>
      </c>
      <c r="E94" t="s">
        <v>439</v>
      </c>
    </row>
    <row r="95" spans="2:5" x14ac:dyDescent="0.2">
      <c r="B95" t="s">
        <v>67</v>
      </c>
      <c r="C95" t="s">
        <v>212</v>
      </c>
      <c r="D95" t="s">
        <v>442</v>
      </c>
      <c r="E95" t="s">
        <v>440</v>
      </c>
    </row>
    <row r="96" spans="2:5" x14ac:dyDescent="0.2">
      <c r="B96" t="s">
        <v>69</v>
      </c>
      <c r="C96" t="s">
        <v>213</v>
      </c>
      <c r="D96" t="s">
        <v>436</v>
      </c>
      <c r="E96" t="s">
        <v>437</v>
      </c>
    </row>
    <row r="97" spans="2:5" x14ac:dyDescent="0.2">
      <c r="B97" t="s">
        <v>70</v>
      </c>
      <c r="C97" t="s">
        <v>214</v>
      </c>
      <c r="D97" t="s">
        <v>438</v>
      </c>
      <c r="E97" t="s">
        <v>443</v>
      </c>
    </row>
    <row r="98" spans="2:5" x14ac:dyDescent="0.2">
      <c r="B98" t="s">
        <v>73</v>
      </c>
      <c r="C98" t="s">
        <v>215</v>
      </c>
      <c r="D98" t="s">
        <v>438</v>
      </c>
      <c r="E98" t="s">
        <v>437</v>
      </c>
    </row>
    <row r="99" spans="2:5" x14ac:dyDescent="0.2">
      <c r="B99" t="s">
        <v>23</v>
      </c>
      <c r="C99" t="s">
        <v>184</v>
      </c>
      <c r="D99" t="s">
        <v>438</v>
      </c>
      <c r="E99" t="s">
        <v>440</v>
      </c>
    </row>
    <row r="100" spans="2:5" x14ac:dyDescent="0.2">
      <c r="B100" t="s">
        <v>292</v>
      </c>
      <c r="C100" t="s">
        <v>367</v>
      </c>
      <c r="D100" t="s">
        <v>438</v>
      </c>
      <c r="E100" t="s">
        <v>440</v>
      </c>
    </row>
    <row r="101" spans="2:5" x14ac:dyDescent="0.2">
      <c r="B101" t="s">
        <v>302</v>
      </c>
      <c r="C101" t="s">
        <v>368</v>
      </c>
      <c r="D101" t="s">
        <v>442</v>
      </c>
      <c r="E101" t="s">
        <v>444</v>
      </c>
    </row>
    <row r="102" spans="2:5" x14ac:dyDescent="0.2">
      <c r="B102" t="s">
        <v>128</v>
      </c>
      <c r="C102" t="s">
        <v>250</v>
      </c>
      <c r="D102" t="s">
        <v>442</v>
      </c>
      <c r="E102" t="s">
        <v>440</v>
      </c>
    </row>
    <row r="103" spans="2:5" x14ac:dyDescent="0.2">
      <c r="B103" t="s">
        <v>72</v>
      </c>
      <c r="C103" t="s">
        <v>369</v>
      </c>
      <c r="D103" t="s">
        <v>442</v>
      </c>
      <c r="E103" t="s">
        <v>439</v>
      </c>
    </row>
    <row r="104" spans="2:5" x14ac:dyDescent="0.2">
      <c r="B104" t="s">
        <v>74</v>
      </c>
      <c r="C104" t="s">
        <v>370</v>
      </c>
      <c r="D104" t="s">
        <v>438</v>
      </c>
      <c r="E104" t="s">
        <v>440</v>
      </c>
    </row>
    <row r="105" spans="2:5" x14ac:dyDescent="0.2">
      <c r="B105" t="s">
        <v>76</v>
      </c>
      <c r="C105" t="s">
        <v>371</v>
      </c>
      <c r="D105" t="s">
        <v>436</v>
      </c>
      <c r="E105" t="s">
        <v>439</v>
      </c>
    </row>
    <row r="106" spans="2:5" x14ac:dyDescent="0.2">
      <c r="B106" t="s">
        <v>78</v>
      </c>
      <c r="C106" t="s">
        <v>372</v>
      </c>
      <c r="D106" t="s">
        <v>434</v>
      </c>
      <c r="E106" t="s">
        <v>443</v>
      </c>
    </row>
    <row r="107" spans="2:5" x14ac:dyDescent="0.2">
      <c r="B107" t="s">
        <v>79</v>
      </c>
      <c r="C107" t="s">
        <v>373</v>
      </c>
      <c r="D107" t="s">
        <v>436</v>
      </c>
      <c r="E107" t="s">
        <v>439</v>
      </c>
    </row>
    <row r="108" spans="2:5" x14ac:dyDescent="0.2">
      <c r="B108" t="s">
        <v>303</v>
      </c>
      <c r="C108" t="s">
        <v>374</v>
      </c>
      <c r="D108" t="s">
        <v>436</v>
      </c>
      <c r="E108" t="s">
        <v>444</v>
      </c>
    </row>
    <row r="109" spans="2:5" x14ac:dyDescent="0.2">
      <c r="B109" t="s">
        <v>375</v>
      </c>
      <c r="C109" t="s">
        <v>376</v>
      </c>
      <c r="D109" t="s">
        <v>442</v>
      </c>
      <c r="E109" t="s">
        <v>437</v>
      </c>
    </row>
    <row r="110" spans="2:5" x14ac:dyDescent="0.2">
      <c r="B110" t="s">
        <v>131</v>
      </c>
      <c r="C110" t="s">
        <v>252</v>
      </c>
      <c r="D110" t="s">
        <v>438</v>
      </c>
      <c r="E110" t="s">
        <v>435</v>
      </c>
    </row>
    <row r="111" spans="2:5" x14ac:dyDescent="0.2">
      <c r="B111" t="s">
        <v>77</v>
      </c>
      <c r="C111" t="s">
        <v>377</v>
      </c>
      <c r="D111" t="s">
        <v>438</v>
      </c>
      <c r="E111" t="s">
        <v>443</v>
      </c>
    </row>
    <row r="112" spans="2:5" x14ac:dyDescent="0.2">
      <c r="B112" t="s">
        <v>80</v>
      </c>
      <c r="C112" t="s">
        <v>217</v>
      </c>
      <c r="D112" t="s">
        <v>442</v>
      </c>
      <c r="E112" t="s">
        <v>437</v>
      </c>
    </row>
    <row r="113" spans="2:5" x14ac:dyDescent="0.2">
      <c r="B113" t="s">
        <v>81</v>
      </c>
      <c r="C113" t="s">
        <v>218</v>
      </c>
      <c r="D113" t="s">
        <v>442</v>
      </c>
      <c r="E113" t="s">
        <v>437</v>
      </c>
    </row>
    <row r="114" spans="2:5" x14ac:dyDescent="0.2">
      <c r="B114" t="s">
        <v>75</v>
      </c>
      <c r="C114" t="s">
        <v>216</v>
      </c>
      <c r="D114" t="s">
        <v>442</v>
      </c>
      <c r="E114" t="s">
        <v>437</v>
      </c>
    </row>
    <row r="115" spans="2:5" x14ac:dyDescent="0.2">
      <c r="B115" t="s">
        <v>71</v>
      </c>
      <c r="C115" t="s">
        <v>448</v>
      </c>
      <c r="D115" t="s">
        <v>436</v>
      </c>
      <c r="E115" t="s">
        <v>437</v>
      </c>
    </row>
    <row r="116" spans="2:5" x14ac:dyDescent="0.2">
      <c r="B116" t="s">
        <v>378</v>
      </c>
      <c r="C116" t="s">
        <v>379</v>
      </c>
      <c r="D116" t="s">
        <v>442</v>
      </c>
      <c r="E116" t="s">
        <v>440</v>
      </c>
    </row>
    <row r="117" spans="2:5" x14ac:dyDescent="0.2">
      <c r="B117" t="s">
        <v>94</v>
      </c>
      <c r="C117" t="s">
        <v>228</v>
      </c>
      <c r="D117" t="s">
        <v>438</v>
      </c>
      <c r="E117" t="s">
        <v>439</v>
      </c>
    </row>
    <row r="118" spans="2:5" x14ac:dyDescent="0.2">
      <c r="B118" t="s">
        <v>380</v>
      </c>
      <c r="C118" t="s">
        <v>381</v>
      </c>
      <c r="D118" t="s">
        <v>442</v>
      </c>
      <c r="E118" t="s">
        <v>437</v>
      </c>
    </row>
    <row r="119" spans="2:5" x14ac:dyDescent="0.2">
      <c r="B119" t="s">
        <v>91</v>
      </c>
      <c r="C119" t="s">
        <v>225</v>
      </c>
      <c r="D119" t="s">
        <v>436</v>
      </c>
      <c r="E119" t="s">
        <v>437</v>
      </c>
    </row>
    <row r="120" spans="2:5" x14ac:dyDescent="0.2">
      <c r="B120" t="s">
        <v>82</v>
      </c>
      <c r="C120" t="s">
        <v>219</v>
      </c>
      <c r="D120" t="s">
        <v>434</v>
      </c>
      <c r="E120" t="s">
        <v>443</v>
      </c>
    </row>
    <row r="121" spans="2:5" x14ac:dyDescent="0.2">
      <c r="B121" t="s">
        <v>85</v>
      </c>
      <c r="C121" t="s">
        <v>382</v>
      </c>
      <c r="D121" t="s">
        <v>436</v>
      </c>
      <c r="E121" t="s">
        <v>435</v>
      </c>
    </row>
    <row r="122" spans="2:5" x14ac:dyDescent="0.2">
      <c r="B122" t="s">
        <v>90</v>
      </c>
      <c r="C122" t="s">
        <v>224</v>
      </c>
      <c r="D122" t="s">
        <v>436</v>
      </c>
      <c r="E122" t="s">
        <v>444</v>
      </c>
    </row>
    <row r="123" spans="2:5" x14ac:dyDescent="0.2">
      <c r="B123" t="s">
        <v>383</v>
      </c>
      <c r="C123" t="s">
        <v>384</v>
      </c>
      <c r="D123" t="s">
        <v>436</v>
      </c>
      <c r="E123" t="s">
        <v>440</v>
      </c>
    </row>
    <row r="124" spans="2:5" x14ac:dyDescent="0.2">
      <c r="B124" t="s">
        <v>104</v>
      </c>
      <c r="C124" t="s">
        <v>385</v>
      </c>
      <c r="D124" t="s">
        <v>436</v>
      </c>
      <c r="E124" t="s">
        <v>437</v>
      </c>
    </row>
    <row r="125" spans="2:5" x14ac:dyDescent="0.2">
      <c r="B125" t="s">
        <v>86</v>
      </c>
      <c r="C125" t="s">
        <v>386</v>
      </c>
      <c r="D125" t="s">
        <v>434</v>
      </c>
      <c r="E125" t="s">
        <v>443</v>
      </c>
    </row>
    <row r="126" spans="2:5" x14ac:dyDescent="0.2">
      <c r="B126" t="s">
        <v>87</v>
      </c>
      <c r="C126" t="s">
        <v>222</v>
      </c>
      <c r="D126" t="s">
        <v>442</v>
      </c>
      <c r="E126" t="s">
        <v>439</v>
      </c>
    </row>
    <row r="127" spans="2:5" x14ac:dyDescent="0.2">
      <c r="B127" t="s">
        <v>96</v>
      </c>
      <c r="C127" t="s">
        <v>229</v>
      </c>
      <c r="D127" t="s">
        <v>438</v>
      </c>
      <c r="E127" t="s">
        <v>440</v>
      </c>
    </row>
    <row r="128" spans="2:5" x14ac:dyDescent="0.2">
      <c r="B128" t="s">
        <v>92</v>
      </c>
      <c r="C128" t="s">
        <v>226</v>
      </c>
      <c r="D128" t="s">
        <v>438</v>
      </c>
      <c r="E128" t="s">
        <v>440</v>
      </c>
    </row>
    <row r="129" spans="2:5" x14ac:dyDescent="0.2">
      <c r="B129" t="s">
        <v>93</v>
      </c>
      <c r="C129" t="s">
        <v>227</v>
      </c>
      <c r="D129" t="s">
        <v>436</v>
      </c>
      <c r="E129" t="s">
        <v>437</v>
      </c>
    </row>
    <row r="130" spans="2:5" x14ac:dyDescent="0.2">
      <c r="B130" t="s">
        <v>95</v>
      </c>
      <c r="C130" t="s">
        <v>387</v>
      </c>
      <c r="D130" t="s">
        <v>434</v>
      </c>
      <c r="E130" t="s">
        <v>443</v>
      </c>
    </row>
    <row r="131" spans="2:5" x14ac:dyDescent="0.2">
      <c r="B131" t="s">
        <v>88</v>
      </c>
      <c r="C131" t="s">
        <v>388</v>
      </c>
      <c r="D131" t="s">
        <v>438</v>
      </c>
      <c r="E131" t="s">
        <v>443</v>
      </c>
    </row>
    <row r="132" spans="2:5" x14ac:dyDescent="0.2">
      <c r="B132" t="s">
        <v>89</v>
      </c>
      <c r="C132" t="s">
        <v>223</v>
      </c>
      <c r="D132" t="s">
        <v>436</v>
      </c>
      <c r="E132" t="s">
        <v>443</v>
      </c>
    </row>
    <row r="133" spans="2:5" x14ac:dyDescent="0.2">
      <c r="B133" t="s">
        <v>83</v>
      </c>
      <c r="C133" t="s">
        <v>220</v>
      </c>
      <c r="D133" t="s">
        <v>434</v>
      </c>
      <c r="E133" t="s">
        <v>443</v>
      </c>
    </row>
    <row r="134" spans="2:5" x14ac:dyDescent="0.2">
      <c r="B134" t="s">
        <v>84</v>
      </c>
      <c r="C134" t="s">
        <v>221</v>
      </c>
      <c r="D134" t="s">
        <v>436</v>
      </c>
      <c r="E134" t="s">
        <v>440</v>
      </c>
    </row>
    <row r="135" spans="2:5" x14ac:dyDescent="0.2">
      <c r="B135" t="s">
        <v>97</v>
      </c>
      <c r="C135" t="s">
        <v>389</v>
      </c>
      <c r="D135" t="s">
        <v>436</v>
      </c>
      <c r="E135" t="s">
        <v>443</v>
      </c>
    </row>
    <row r="136" spans="2:5" x14ac:dyDescent="0.2">
      <c r="B136" t="s">
        <v>102</v>
      </c>
      <c r="C136" t="s">
        <v>390</v>
      </c>
      <c r="D136" t="s">
        <v>434</v>
      </c>
      <c r="E136" t="s">
        <v>443</v>
      </c>
    </row>
    <row r="137" spans="2:5" x14ac:dyDescent="0.2">
      <c r="B137" t="s">
        <v>103</v>
      </c>
      <c r="C137" t="s">
        <v>234</v>
      </c>
      <c r="D137" t="s">
        <v>438</v>
      </c>
      <c r="E137" t="s">
        <v>443</v>
      </c>
    </row>
    <row r="138" spans="2:5" x14ac:dyDescent="0.2">
      <c r="B138" t="s">
        <v>101</v>
      </c>
      <c r="C138" t="s">
        <v>233</v>
      </c>
      <c r="D138" t="s">
        <v>438</v>
      </c>
      <c r="E138" t="s">
        <v>444</v>
      </c>
    </row>
    <row r="139" spans="2:5" x14ac:dyDescent="0.2">
      <c r="B139" t="s">
        <v>99</v>
      </c>
      <c r="C139" t="s">
        <v>231</v>
      </c>
      <c r="D139" t="s">
        <v>442</v>
      </c>
      <c r="E139" t="s">
        <v>437</v>
      </c>
    </row>
    <row r="140" spans="2:5" x14ac:dyDescent="0.2">
      <c r="B140" t="s">
        <v>105</v>
      </c>
      <c r="C140" t="s">
        <v>235</v>
      </c>
      <c r="D140" t="s">
        <v>442</v>
      </c>
      <c r="E140" t="s">
        <v>437</v>
      </c>
    </row>
    <row r="141" spans="2:5" x14ac:dyDescent="0.2">
      <c r="B141" t="s">
        <v>98</v>
      </c>
      <c r="C141" t="s">
        <v>230</v>
      </c>
      <c r="D141" t="s">
        <v>438</v>
      </c>
      <c r="E141" t="s">
        <v>435</v>
      </c>
    </row>
    <row r="142" spans="2:5" x14ac:dyDescent="0.2">
      <c r="B142" t="s">
        <v>294</v>
      </c>
      <c r="C142" t="s">
        <v>391</v>
      </c>
      <c r="D142" t="s">
        <v>442</v>
      </c>
      <c r="E142" t="s">
        <v>440</v>
      </c>
    </row>
    <row r="143" spans="2:5" x14ac:dyDescent="0.2">
      <c r="B143" t="s">
        <v>100</v>
      </c>
      <c r="C143" t="s">
        <v>232</v>
      </c>
      <c r="D143" t="s">
        <v>442</v>
      </c>
      <c r="E143" t="s">
        <v>440</v>
      </c>
    </row>
    <row r="144" spans="2:5" x14ac:dyDescent="0.2">
      <c r="B144" t="s">
        <v>106</v>
      </c>
      <c r="C144" t="s">
        <v>392</v>
      </c>
      <c r="D144" t="s">
        <v>442</v>
      </c>
      <c r="E144" t="s">
        <v>439</v>
      </c>
    </row>
    <row r="145" spans="2:5" x14ac:dyDescent="0.2">
      <c r="B145" t="s">
        <v>107</v>
      </c>
      <c r="C145" t="s">
        <v>236</v>
      </c>
      <c r="D145" t="s">
        <v>438</v>
      </c>
      <c r="E145" t="s">
        <v>435</v>
      </c>
    </row>
    <row r="146" spans="2:5" x14ac:dyDescent="0.2">
      <c r="B146" t="s">
        <v>109</v>
      </c>
      <c r="C146" t="s">
        <v>237</v>
      </c>
      <c r="D146" t="s">
        <v>436</v>
      </c>
      <c r="E146" t="s">
        <v>444</v>
      </c>
    </row>
    <row r="147" spans="2:5" x14ac:dyDescent="0.2">
      <c r="B147" t="s">
        <v>295</v>
      </c>
      <c r="C147" t="s">
        <v>393</v>
      </c>
      <c r="D147" t="s">
        <v>442</v>
      </c>
      <c r="E147" t="s">
        <v>440</v>
      </c>
    </row>
    <row r="148" spans="2:5" x14ac:dyDescent="0.2">
      <c r="B148" t="s">
        <v>111</v>
      </c>
      <c r="C148" t="s">
        <v>239</v>
      </c>
      <c r="D148" t="s">
        <v>436</v>
      </c>
      <c r="E148" t="s">
        <v>444</v>
      </c>
    </row>
    <row r="149" spans="2:5" x14ac:dyDescent="0.2">
      <c r="B149" t="s">
        <v>112</v>
      </c>
      <c r="C149" t="s">
        <v>240</v>
      </c>
      <c r="D149" t="s">
        <v>438</v>
      </c>
      <c r="E149" t="s">
        <v>440</v>
      </c>
    </row>
    <row r="150" spans="2:5" x14ac:dyDescent="0.2">
      <c r="B150" t="s">
        <v>296</v>
      </c>
      <c r="C150" t="s">
        <v>394</v>
      </c>
      <c r="D150" t="s">
        <v>438</v>
      </c>
      <c r="E150" t="s">
        <v>440</v>
      </c>
    </row>
    <row r="151" spans="2:5" x14ac:dyDescent="0.2">
      <c r="B151" t="s">
        <v>113</v>
      </c>
      <c r="C151" t="s">
        <v>241</v>
      </c>
      <c r="D151" t="s">
        <v>442</v>
      </c>
      <c r="E151" t="s">
        <v>437</v>
      </c>
    </row>
    <row r="152" spans="2:5" x14ac:dyDescent="0.2">
      <c r="B152" t="s">
        <v>297</v>
      </c>
      <c r="C152" t="s">
        <v>395</v>
      </c>
      <c r="D152" t="s">
        <v>442</v>
      </c>
      <c r="E152" t="s">
        <v>444</v>
      </c>
    </row>
    <row r="153" spans="2:5" x14ac:dyDescent="0.2">
      <c r="B153" t="s">
        <v>429</v>
      </c>
      <c r="C153" t="s">
        <v>396</v>
      </c>
      <c r="D153" t="s">
        <v>434</v>
      </c>
      <c r="E153" t="s">
        <v>440</v>
      </c>
    </row>
    <row r="154" spans="2:5" x14ac:dyDescent="0.2">
      <c r="B154" t="s">
        <v>114</v>
      </c>
      <c r="C154" t="s">
        <v>242</v>
      </c>
      <c r="D154" t="s">
        <v>442</v>
      </c>
      <c r="E154" t="s">
        <v>437</v>
      </c>
    </row>
    <row r="155" spans="2:5" x14ac:dyDescent="0.2">
      <c r="B155" t="s">
        <v>110</v>
      </c>
      <c r="C155" t="s">
        <v>238</v>
      </c>
      <c r="D155" t="s">
        <v>436</v>
      </c>
      <c r="E155" t="s">
        <v>444</v>
      </c>
    </row>
    <row r="156" spans="2:5" x14ac:dyDescent="0.2">
      <c r="B156" t="s">
        <v>115</v>
      </c>
      <c r="C156" t="s">
        <v>397</v>
      </c>
      <c r="D156" t="s">
        <v>442</v>
      </c>
      <c r="E156" t="s">
        <v>439</v>
      </c>
    </row>
    <row r="157" spans="2:5" x14ac:dyDescent="0.2">
      <c r="B157" t="s">
        <v>116</v>
      </c>
      <c r="C157" t="s">
        <v>449</v>
      </c>
      <c r="D157" t="s">
        <v>436</v>
      </c>
      <c r="E157" t="s">
        <v>437</v>
      </c>
    </row>
    <row r="158" spans="2:5" x14ac:dyDescent="0.2">
      <c r="B158" t="s">
        <v>117</v>
      </c>
      <c r="C158" t="s">
        <v>243</v>
      </c>
      <c r="D158" t="s">
        <v>436</v>
      </c>
      <c r="E158" t="s">
        <v>437</v>
      </c>
    </row>
    <row r="159" spans="2:5" x14ac:dyDescent="0.2">
      <c r="B159" t="s">
        <v>118</v>
      </c>
      <c r="C159" t="s">
        <v>398</v>
      </c>
      <c r="D159" t="s">
        <v>434</v>
      </c>
      <c r="E159" t="s">
        <v>443</v>
      </c>
    </row>
    <row r="160" spans="2:5" x14ac:dyDescent="0.2">
      <c r="B160" t="s">
        <v>298</v>
      </c>
      <c r="C160" t="s">
        <v>399</v>
      </c>
      <c r="D160" t="s">
        <v>438</v>
      </c>
      <c r="E160" t="s">
        <v>440</v>
      </c>
    </row>
    <row r="161" spans="2:5" x14ac:dyDescent="0.2">
      <c r="B161" t="s">
        <v>119</v>
      </c>
      <c r="C161" t="s">
        <v>400</v>
      </c>
      <c r="D161" t="s">
        <v>442</v>
      </c>
      <c r="E161" t="s">
        <v>439</v>
      </c>
    </row>
    <row r="162" spans="2:5" x14ac:dyDescent="0.2">
      <c r="B162" t="s">
        <v>132</v>
      </c>
      <c r="C162" t="s">
        <v>401</v>
      </c>
      <c r="D162" t="s">
        <v>434</v>
      </c>
      <c r="E162" t="s">
        <v>443</v>
      </c>
    </row>
    <row r="163" spans="2:5" x14ac:dyDescent="0.2">
      <c r="B163" t="s">
        <v>120</v>
      </c>
      <c r="C163" t="s">
        <v>244</v>
      </c>
      <c r="D163" t="s">
        <v>438</v>
      </c>
      <c r="E163" t="s">
        <v>443</v>
      </c>
    </row>
    <row r="164" spans="2:5" x14ac:dyDescent="0.2">
      <c r="B164" t="s">
        <v>123</v>
      </c>
      <c r="C164" t="s">
        <v>246</v>
      </c>
      <c r="D164" t="s">
        <v>442</v>
      </c>
      <c r="E164" t="s">
        <v>440</v>
      </c>
    </row>
    <row r="165" spans="2:5" x14ac:dyDescent="0.2">
      <c r="B165" t="s">
        <v>301</v>
      </c>
      <c r="C165" t="s">
        <v>402</v>
      </c>
      <c r="D165" t="s">
        <v>438</v>
      </c>
      <c r="E165" t="s">
        <v>440</v>
      </c>
    </row>
    <row r="166" spans="2:5" x14ac:dyDescent="0.2">
      <c r="B166" t="s">
        <v>122</v>
      </c>
      <c r="C166" t="s">
        <v>403</v>
      </c>
      <c r="D166" t="s">
        <v>434</v>
      </c>
      <c r="E166" t="s">
        <v>443</v>
      </c>
    </row>
    <row r="167" spans="2:5" x14ac:dyDescent="0.2">
      <c r="B167" t="s">
        <v>42</v>
      </c>
      <c r="C167" t="s">
        <v>195</v>
      </c>
      <c r="D167" t="s">
        <v>438</v>
      </c>
      <c r="E167" t="s">
        <v>444</v>
      </c>
    </row>
    <row r="168" spans="2:5" x14ac:dyDescent="0.2">
      <c r="B168" t="s">
        <v>299</v>
      </c>
      <c r="C168" t="s">
        <v>404</v>
      </c>
      <c r="D168" t="s">
        <v>442</v>
      </c>
      <c r="E168" t="s">
        <v>437</v>
      </c>
    </row>
    <row r="169" spans="2:5" x14ac:dyDescent="0.2">
      <c r="B169" t="s">
        <v>126</v>
      </c>
      <c r="C169" t="s">
        <v>405</v>
      </c>
      <c r="D169" t="s">
        <v>434</v>
      </c>
      <c r="E169" t="s">
        <v>443</v>
      </c>
    </row>
    <row r="170" spans="2:5" x14ac:dyDescent="0.2">
      <c r="B170" t="s">
        <v>406</v>
      </c>
      <c r="C170" t="s">
        <v>407</v>
      </c>
      <c r="D170" t="s">
        <v>438</v>
      </c>
      <c r="E170" t="s">
        <v>443</v>
      </c>
    </row>
    <row r="171" spans="2:5" x14ac:dyDescent="0.2">
      <c r="B171" t="s">
        <v>133</v>
      </c>
      <c r="C171" t="s">
        <v>408</v>
      </c>
      <c r="D171" t="s">
        <v>436</v>
      </c>
      <c r="E171" t="s">
        <v>444</v>
      </c>
    </row>
    <row r="172" spans="2:5" x14ac:dyDescent="0.2">
      <c r="B172" t="s">
        <v>124</v>
      </c>
      <c r="C172" t="s">
        <v>247</v>
      </c>
      <c r="D172" t="s">
        <v>442</v>
      </c>
      <c r="E172" t="s">
        <v>437</v>
      </c>
    </row>
    <row r="173" spans="2:5" x14ac:dyDescent="0.2">
      <c r="B173" t="s">
        <v>125</v>
      </c>
      <c r="C173" t="s">
        <v>248</v>
      </c>
      <c r="D173" t="s">
        <v>442</v>
      </c>
      <c r="E173" t="s">
        <v>437</v>
      </c>
    </row>
    <row r="174" spans="2:5" x14ac:dyDescent="0.2">
      <c r="B174" t="s">
        <v>134</v>
      </c>
      <c r="C174" t="s">
        <v>253</v>
      </c>
      <c r="D174" t="s">
        <v>442</v>
      </c>
      <c r="E174" t="s">
        <v>437</v>
      </c>
    </row>
    <row r="175" spans="2:5" x14ac:dyDescent="0.2">
      <c r="B175" t="s">
        <v>286</v>
      </c>
      <c r="C175" t="s">
        <v>409</v>
      </c>
      <c r="D175" t="s">
        <v>438</v>
      </c>
      <c r="E175" t="s">
        <v>443</v>
      </c>
    </row>
    <row r="176" spans="2:5" x14ac:dyDescent="0.2">
      <c r="B176" t="s">
        <v>300</v>
      </c>
      <c r="C176" t="s">
        <v>410</v>
      </c>
      <c r="D176" t="s">
        <v>442</v>
      </c>
      <c r="E176" t="s">
        <v>443</v>
      </c>
    </row>
    <row r="177" spans="2:5" x14ac:dyDescent="0.2">
      <c r="B177" t="s">
        <v>136</v>
      </c>
      <c r="C177" t="s">
        <v>411</v>
      </c>
      <c r="D177" t="s">
        <v>434</v>
      </c>
      <c r="E177" t="s">
        <v>439</v>
      </c>
    </row>
    <row r="178" spans="2:5" x14ac:dyDescent="0.2">
      <c r="B178" t="s">
        <v>27</v>
      </c>
      <c r="C178" t="s">
        <v>412</v>
      </c>
      <c r="D178" t="s">
        <v>434</v>
      </c>
      <c r="E178" t="s">
        <v>443</v>
      </c>
    </row>
    <row r="179" spans="2:5" x14ac:dyDescent="0.2">
      <c r="B179" t="s">
        <v>140</v>
      </c>
      <c r="C179" t="s">
        <v>413</v>
      </c>
      <c r="D179" t="s">
        <v>434</v>
      </c>
      <c r="E179" t="s">
        <v>443</v>
      </c>
    </row>
    <row r="180" spans="2:5" x14ac:dyDescent="0.2">
      <c r="B180" t="s">
        <v>139</v>
      </c>
      <c r="C180" t="s">
        <v>256</v>
      </c>
      <c r="D180" t="s">
        <v>436</v>
      </c>
      <c r="E180" t="s">
        <v>440</v>
      </c>
    </row>
    <row r="181" spans="2:5" x14ac:dyDescent="0.2">
      <c r="B181" t="s">
        <v>137</v>
      </c>
      <c r="C181" t="s">
        <v>414</v>
      </c>
      <c r="D181" t="s">
        <v>438</v>
      </c>
      <c r="E181" t="s">
        <v>437</v>
      </c>
    </row>
    <row r="182" spans="2:5" x14ac:dyDescent="0.2">
      <c r="B182" t="s">
        <v>143</v>
      </c>
      <c r="C182" t="s">
        <v>415</v>
      </c>
      <c r="D182" t="s">
        <v>436</v>
      </c>
      <c r="E182" t="s">
        <v>437</v>
      </c>
    </row>
    <row r="183" spans="2:5" x14ac:dyDescent="0.2">
      <c r="B183" t="s">
        <v>306</v>
      </c>
      <c r="C183" t="s">
        <v>450</v>
      </c>
      <c r="D183" t="s">
        <v>438</v>
      </c>
      <c r="E183" t="s">
        <v>440</v>
      </c>
    </row>
    <row r="184" spans="2:5" x14ac:dyDescent="0.2">
      <c r="B184" t="s">
        <v>307</v>
      </c>
      <c r="C184" t="s">
        <v>416</v>
      </c>
      <c r="D184" t="s">
        <v>436</v>
      </c>
      <c r="E184" t="s">
        <v>440</v>
      </c>
    </row>
    <row r="185" spans="2:5" x14ac:dyDescent="0.2">
      <c r="B185" t="s">
        <v>158</v>
      </c>
      <c r="C185" t="s">
        <v>417</v>
      </c>
      <c r="D185" t="s">
        <v>442</v>
      </c>
      <c r="E185" t="s">
        <v>444</v>
      </c>
    </row>
    <row r="186" spans="2:5" x14ac:dyDescent="0.2">
      <c r="B186" t="s">
        <v>141</v>
      </c>
      <c r="C186" t="s">
        <v>257</v>
      </c>
      <c r="D186" t="s">
        <v>438</v>
      </c>
      <c r="E186" t="s">
        <v>439</v>
      </c>
    </row>
    <row r="187" spans="2:5" x14ac:dyDescent="0.2">
      <c r="B187" t="s">
        <v>142</v>
      </c>
      <c r="C187" t="s">
        <v>258</v>
      </c>
      <c r="D187" t="s">
        <v>436</v>
      </c>
      <c r="E187" t="s">
        <v>437</v>
      </c>
    </row>
    <row r="188" spans="2:5" x14ac:dyDescent="0.2">
      <c r="B188" t="s">
        <v>308</v>
      </c>
      <c r="C188" t="s">
        <v>418</v>
      </c>
      <c r="D188" t="s">
        <v>436</v>
      </c>
      <c r="E188" t="s">
        <v>440</v>
      </c>
    </row>
    <row r="189" spans="2:5" x14ac:dyDescent="0.2">
      <c r="B189" t="s">
        <v>305</v>
      </c>
      <c r="C189" t="s">
        <v>419</v>
      </c>
      <c r="D189" t="s">
        <v>442</v>
      </c>
      <c r="E189" t="s">
        <v>440</v>
      </c>
    </row>
    <row r="190" spans="2:5" x14ac:dyDescent="0.2">
      <c r="B190" t="s">
        <v>138</v>
      </c>
      <c r="C190" t="s">
        <v>255</v>
      </c>
      <c r="D190" t="s">
        <v>438</v>
      </c>
      <c r="E190" t="s">
        <v>443</v>
      </c>
    </row>
    <row r="191" spans="2:5" x14ac:dyDescent="0.2">
      <c r="B191" t="s">
        <v>144</v>
      </c>
      <c r="C191" t="s">
        <v>259</v>
      </c>
      <c r="D191" t="s">
        <v>434</v>
      </c>
      <c r="E191" t="s">
        <v>443</v>
      </c>
    </row>
    <row r="192" spans="2:5" x14ac:dyDescent="0.2">
      <c r="B192" t="s">
        <v>145</v>
      </c>
      <c r="C192" t="s">
        <v>260</v>
      </c>
      <c r="D192" t="s">
        <v>438</v>
      </c>
      <c r="E192" t="s">
        <v>437</v>
      </c>
    </row>
    <row r="193" spans="2:5" x14ac:dyDescent="0.2">
      <c r="B193" t="s">
        <v>149</v>
      </c>
      <c r="C193" t="s">
        <v>263</v>
      </c>
      <c r="D193" t="s">
        <v>442</v>
      </c>
      <c r="E193" t="s">
        <v>444</v>
      </c>
    </row>
    <row r="194" spans="2:5" x14ac:dyDescent="0.2">
      <c r="B194" t="s">
        <v>148</v>
      </c>
      <c r="C194" t="s">
        <v>262</v>
      </c>
      <c r="D194" t="s">
        <v>442</v>
      </c>
      <c r="E194" t="s">
        <v>445</v>
      </c>
    </row>
    <row r="195" spans="2:5" x14ac:dyDescent="0.2">
      <c r="B195" t="s">
        <v>150</v>
      </c>
      <c r="C195" t="s">
        <v>420</v>
      </c>
      <c r="D195" t="s">
        <v>438</v>
      </c>
      <c r="E195" t="s">
        <v>437</v>
      </c>
    </row>
    <row r="196" spans="2:5" x14ac:dyDescent="0.2">
      <c r="B196" t="s">
        <v>304</v>
      </c>
      <c r="C196" t="s">
        <v>421</v>
      </c>
      <c r="D196" t="s">
        <v>436</v>
      </c>
      <c r="E196" t="s">
        <v>444</v>
      </c>
    </row>
    <row r="197" spans="2:5" x14ac:dyDescent="0.2">
      <c r="B197" t="s">
        <v>151</v>
      </c>
      <c r="C197" t="s">
        <v>422</v>
      </c>
      <c r="D197" t="s">
        <v>436</v>
      </c>
      <c r="E197" t="s">
        <v>444</v>
      </c>
    </row>
    <row r="198" spans="2:5" x14ac:dyDescent="0.2">
      <c r="B198" t="s">
        <v>423</v>
      </c>
      <c r="C198" t="s">
        <v>424</v>
      </c>
      <c r="D198" t="s">
        <v>442</v>
      </c>
      <c r="E198" t="s">
        <v>444</v>
      </c>
    </row>
    <row r="199" spans="2:5" x14ac:dyDescent="0.2">
      <c r="B199" t="s">
        <v>152</v>
      </c>
      <c r="C199" t="s">
        <v>264</v>
      </c>
      <c r="D199" t="s">
        <v>438</v>
      </c>
      <c r="E199" t="s">
        <v>440</v>
      </c>
    </row>
    <row r="200" spans="2:5" x14ac:dyDescent="0.2">
      <c r="B200" t="s">
        <v>309</v>
      </c>
      <c r="C200" t="s">
        <v>425</v>
      </c>
      <c r="D200" t="s">
        <v>438</v>
      </c>
      <c r="E200" t="s">
        <v>440</v>
      </c>
    </row>
    <row r="201" spans="2:5" x14ac:dyDescent="0.2">
      <c r="B201" t="s">
        <v>426</v>
      </c>
      <c r="C201" t="s">
        <v>430</v>
      </c>
      <c r="D201" t="s">
        <v>438</v>
      </c>
      <c r="E201" s="4" t="s">
        <v>439</v>
      </c>
    </row>
    <row r="202" spans="2:5" x14ac:dyDescent="0.2">
      <c r="B202" t="s">
        <v>427</v>
      </c>
      <c r="C202" t="s">
        <v>446</v>
      </c>
      <c r="D202" t="s">
        <v>442</v>
      </c>
      <c r="E202" t="s">
        <v>437</v>
      </c>
    </row>
    <row r="203" spans="2:5" x14ac:dyDescent="0.2">
      <c r="B203" t="s">
        <v>153</v>
      </c>
      <c r="C203" t="s">
        <v>428</v>
      </c>
      <c r="D203" t="s">
        <v>434</v>
      </c>
      <c r="E203" t="s">
        <v>439</v>
      </c>
    </row>
    <row r="204" spans="2:5" x14ac:dyDescent="0.2">
      <c r="B204" t="s">
        <v>121</v>
      </c>
      <c r="C204" t="s">
        <v>245</v>
      </c>
      <c r="D204" t="s">
        <v>436</v>
      </c>
      <c r="E204" t="s">
        <v>437</v>
      </c>
    </row>
    <row r="205" spans="2:5" x14ac:dyDescent="0.2">
      <c r="B205" t="s">
        <v>127</v>
      </c>
      <c r="C205" t="s">
        <v>249</v>
      </c>
      <c r="D205" t="s">
        <v>436</v>
      </c>
      <c r="E205" t="s">
        <v>443</v>
      </c>
    </row>
    <row r="206" spans="2:5" x14ac:dyDescent="0.2">
      <c r="B206" t="s">
        <v>283</v>
      </c>
      <c r="C206" t="s">
        <v>447</v>
      </c>
      <c r="D206" t="s">
        <v>434</v>
      </c>
      <c r="E206" t="s">
        <v>443</v>
      </c>
    </row>
    <row r="207" spans="2:5" x14ac:dyDescent="0.2">
      <c r="B207" t="s">
        <v>154</v>
      </c>
      <c r="C207" t="s">
        <v>265</v>
      </c>
      <c r="D207" t="s">
        <v>438</v>
      </c>
      <c r="E207" t="s">
        <v>443</v>
      </c>
    </row>
    <row r="208" spans="2:5" x14ac:dyDescent="0.2">
      <c r="B208" t="s">
        <v>155</v>
      </c>
      <c r="C208" t="s">
        <v>266</v>
      </c>
      <c r="D208" t="s">
        <v>438</v>
      </c>
      <c r="E208" t="s">
        <v>443</v>
      </c>
    </row>
    <row r="209" spans="2:5" x14ac:dyDescent="0.2">
      <c r="B209" t="s">
        <v>108</v>
      </c>
      <c r="C209" t="s">
        <v>430</v>
      </c>
      <c r="D209" t="s">
        <v>438</v>
      </c>
      <c r="E209" t="s">
        <v>439</v>
      </c>
    </row>
  </sheetData>
  <autoFilter ref="B1:E209" xr:uid="{00000000-0001-0000-01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data</vt:lpstr>
      <vt:lpstr>List of countries</vt:lpstr>
      <vt:lpstr>Inequality</vt:lpstr>
      <vt:lpstr>Country 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KHANH QUOC DUONG</cp:lastModifiedBy>
  <dcterms:created xsi:type="dcterms:W3CDTF">2021-03-18T16:11:17Z</dcterms:created>
  <dcterms:modified xsi:type="dcterms:W3CDTF">2023-04-17T09:54:52Z</dcterms:modified>
</cp:coreProperties>
</file>