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F8DCC0CD-EF5B-481E-BA76-19132A7B7FF5}"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SetChanGa!$D$1:$D$219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3" l="1"/>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<sst xmlns="http://schemas.openxmlformats.org/spreadsheetml/2006/main" count="753" uniqueCount="688">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</sst>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9" fillId="0" borderId="1" xfId="0" applyFont="1" applyBorder="1" applyAlignment="1">
      <alignment horizontal="left" wrapText="1"/>
    </xf>
    <xf numFmtId="0" fontId="9" fillId="0" borderId="0" xfId="0" applyFont="1" applyAlignment="1">
      <alignment horizontal="center" vertical="center"/>
    </xf>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6" fillId="5" borderId="5"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sheetPr filterMode="1"/>
  <dimension ref="A1:J219"/>
  <sheetViews>
    <sheetView tabSelected="1" zoomScaleNormal="100" workbookViewId="0">
      <pane ySplit="1" topLeftCell="A98" activePane="bottomLeft" state="frozen"/>
      <selection pane="bottomLeft" activeCell="C101" sqref="C101"/>
    </sheetView>
  </sheetViews>
  <sheetFormatPr defaultColWidth="8.85546875" defaultRowHeight="15" x14ac:dyDescent="0.25"/>
  <cols>
    <col min="1" max="1" width="9.5703125" style="2" bestFit="1" customWidth="1"/>
    <col min="2" max="2" width="32" style="2" bestFit="1" customWidth="1"/>
    <col min="3" max="3" width="153.140625" style="6" bestFit="1"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9" t="s">
        <v>3</v>
      </c>
      <c r="F1" s="1" t="s">
        <v>393</v>
      </c>
    </row>
    <row r="2" spans="1:10" ht="28.9" customHeight="1" x14ac:dyDescent="0.25">
      <c r="A2" s="52" t="s">
        <v>5</v>
      </c>
      <c r="B2" s="55" t="s">
        <v>180</v>
      </c>
      <c r="C2" s="45" t="s">
        <v>181</v>
      </c>
      <c r="D2" s="49">
        <v>1700</v>
      </c>
      <c r="E2" s="46" t="s">
        <v>186</v>
      </c>
      <c r="J2" s="2" t="s">
        <v>394</v>
      </c>
    </row>
    <row r="3" spans="1:10" hidden="1" x14ac:dyDescent="0.25">
      <c r="A3" s="53"/>
      <c r="B3" s="56"/>
      <c r="C3" s="45"/>
      <c r="D3" s="50"/>
      <c r="E3" s="47"/>
      <c r="J3" s="2" t="s">
        <v>395</v>
      </c>
    </row>
    <row r="4" spans="1:10" hidden="1" x14ac:dyDescent="0.25">
      <c r="A4" s="53"/>
      <c r="B4" s="56"/>
      <c r="C4" s="45"/>
      <c r="D4" s="50"/>
      <c r="E4" s="47"/>
      <c r="J4" s="2" t="s">
        <v>396</v>
      </c>
    </row>
    <row r="5" spans="1:10" hidden="1" x14ac:dyDescent="0.25">
      <c r="A5" s="53"/>
      <c r="B5" s="56"/>
      <c r="C5" s="45"/>
      <c r="D5" s="50"/>
      <c r="E5" s="47"/>
      <c r="J5" s="2" t="s">
        <v>397</v>
      </c>
    </row>
    <row r="6" spans="1:10" hidden="1" x14ac:dyDescent="0.25">
      <c r="A6" s="53"/>
      <c r="B6" s="56"/>
      <c r="C6" s="45"/>
      <c r="D6" s="50"/>
      <c r="E6" s="47"/>
      <c r="J6" s="2" t="s">
        <v>398</v>
      </c>
    </row>
    <row r="7" spans="1:10" hidden="1" x14ac:dyDescent="0.25">
      <c r="A7" s="53"/>
      <c r="B7" s="56"/>
      <c r="C7" s="45"/>
      <c r="D7" s="50"/>
      <c r="E7" s="47"/>
      <c r="J7" s="2" t="s">
        <v>399</v>
      </c>
    </row>
    <row r="8" spans="1:10" hidden="1" x14ac:dyDescent="0.25">
      <c r="A8" s="53"/>
      <c r="B8" s="56"/>
      <c r="C8" s="45"/>
      <c r="D8" s="50"/>
      <c r="E8" s="47"/>
      <c r="J8" s="2" t="s">
        <v>400</v>
      </c>
    </row>
    <row r="9" spans="1:10" hidden="1" x14ac:dyDescent="0.25">
      <c r="A9" s="53"/>
      <c r="B9" s="56"/>
      <c r="C9" s="45"/>
      <c r="D9" s="50"/>
      <c r="E9" s="47"/>
      <c r="J9" s="2" t="s">
        <v>401</v>
      </c>
    </row>
    <row r="10" spans="1:10" hidden="1" x14ac:dyDescent="0.25">
      <c r="A10" s="53"/>
      <c r="B10" s="56"/>
      <c r="C10" s="45"/>
      <c r="D10" s="50"/>
      <c r="E10" s="47"/>
    </row>
    <row r="11" spans="1:10" hidden="1" x14ac:dyDescent="0.25">
      <c r="A11" s="54"/>
      <c r="B11" s="57"/>
      <c r="C11" s="45"/>
      <c r="D11" s="51"/>
      <c r="E11" s="48"/>
    </row>
    <row r="12" spans="1:10" ht="14.45" customHeight="1" x14ac:dyDescent="0.25">
      <c r="A12" s="61" t="s">
        <v>6</v>
      </c>
      <c r="B12" s="59" t="s">
        <v>182</v>
      </c>
      <c r="C12" s="45" t="s">
        <v>183</v>
      </c>
      <c r="D12" s="59">
        <v>1950</v>
      </c>
      <c r="E12" s="58" t="s">
        <v>187</v>
      </c>
    </row>
    <row r="13" spans="1:10" hidden="1" x14ac:dyDescent="0.25">
      <c r="A13" s="61"/>
      <c r="B13" s="59"/>
      <c r="C13" s="45"/>
      <c r="D13" s="59"/>
      <c r="E13" s="58"/>
    </row>
    <row r="14" spans="1:10" hidden="1" x14ac:dyDescent="0.25">
      <c r="A14" s="61"/>
      <c r="B14" s="59"/>
      <c r="C14" s="45"/>
      <c r="D14" s="59"/>
      <c r="E14" s="58"/>
    </row>
    <row r="15" spans="1:10" hidden="1" x14ac:dyDescent="0.25">
      <c r="A15" s="61"/>
      <c r="B15" s="59"/>
      <c r="C15" s="45"/>
      <c r="D15" s="59"/>
      <c r="E15" s="58"/>
    </row>
    <row r="16" spans="1:10" hidden="1" x14ac:dyDescent="0.25">
      <c r="A16" s="61"/>
      <c r="B16" s="59"/>
      <c r="C16" s="45"/>
      <c r="D16" s="59"/>
      <c r="E16" s="58"/>
    </row>
    <row r="17" spans="1:5" hidden="1" x14ac:dyDescent="0.25">
      <c r="A17" s="61"/>
      <c r="B17" s="59"/>
      <c r="C17" s="45"/>
      <c r="D17" s="59"/>
      <c r="E17" s="58"/>
    </row>
    <row r="18" spans="1:5" ht="28.9" hidden="1" customHeight="1" x14ac:dyDescent="0.25">
      <c r="A18" s="61"/>
      <c r="B18" s="59"/>
      <c r="C18" s="45"/>
      <c r="D18" s="59"/>
      <c r="E18" s="58"/>
    </row>
    <row r="19" spans="1:5" hidden="1" x14ac:dyDescent="0.25">
      <c r="A19" s="61"/>
      <c r="B19" s="59"/>
      <c r="C19" s="45"/>
      <c r="D19" s="59"/>
      <c r="E19" s="58"/>
    </row>
    <row r="20" spans="1:5" hidden="1" x14ac:dyDescent="0.25">
      <c r="A20" s="61"/>
      <c r="B20" s="59"/>
      <c r="C20" s="45"/>
      <c r="D20" s="59"/>
      <c r="E20" s="58"/>
    </row>
    <row r="21" spans="1:5" hidden="1" x14ac:dyDescent="0.25">
      <c r="A21" s="61"/>
      <c r="B21" s="59"/>
      <c r="C21" s="45"/>
      <c r="D21" s="59"/>
      <c r="E21" s="58"/>
    </row>
    <row r="22" spans="1:5" hidden="1" x14ac:dyDescent="0.25">
      <c r="A22" s="61"/>
      <c r="B22" s="59"/>
      <c r="C22" s="45"/>
      <c r="D22" s="59"/>
      <c r="E22" s="58"/>
    </row>
    <row r="23" spans="1:5" hidden="1" x14ac:dyDescent="0.25">
      <c r="A23" s="61"/>
      <c r="B23" s="59"/>
      <c r="C23" s="45"/>
      <c r="D23" s="59"/>
      <c r="E23" s="58"/>
    </row>
    <row r="24" spans="1:5" ht="62.45" customHeight="1" x14ac:dyDescent="0.25">
      <c r="A24" s="60" t="s">
        <v>7</v>
      </c>
      <c r="B24" s="59" t="s">
        <v>184</v>
      </c>
      <c r="C24" s="63" t="s">
        <v>228</v>
      </c>
      <c r="D24" s="62">
        <v>2300</v>
      </c>
      <c r="E24" s="58" t="s">
        <v>355</v>
      </c>
    </row>
    <row r="25" spans="1:5" hidden="1" x14ac:dyDescent="0.25">
      <c r="A25" s="60"/>
      <c r="B25" s="59"/>
      <c r="C25" s="64"/>
      <c r="D25" s="62"/>
      <c r="E25" s="58"/>
    </row>
    <row r="26" spans="1:5" hidden="1" x14ac:dyDescent="0.25">
      <c r="A26" s="60"/>
      <c r="B26" s="59"/>
      <c r="C26" s="64"/>
      <c r="D26" s="62"/>
      <c r="E26" s="58"/>
    </row>
    <row r="27" spans="1:5" hidden="1" x14ac:dyDescent="0.25">
      <c r="A27" s="60"/>
      <c r="B27" s="59"/>
      <c r="C27" s="64"/>
      <c r="D27" s="62"/>
      <c r="E27" s="58"/>
    </row>
    <row r="28" spans="1:5" hidden="1" x14ac:dyDescent="0.25">
      <c r="A28" s="60"/>
      <c r="B28" s="59"/>
      <c r="C28" s="64"/>
      <c r="D28" s="62"/>
      <c r="E28" s="58"/>
    </row>
    <row r="29" spans="1:5" hidden="1" x14ac:dyDescent="0.25">
      <c r="A29" s="60"/>
      <c r="B29" s="59"/>
      <c r="C29" s="64"/>
      <c r="D29" s="62"/>
      <c r="E29" s="58"/>
    </row>
    <row r="30" spans="1:5" hidden="1" x14ac:dyDescent="0.25">
      <c r="A30" s="60"/>
      <c r="B30" s="59"/>
      <c r="C30" s="64"/>
      <c r="D30" s="62"/>
      <c r="E30" s="58"/>
    </row>
    <row r="31" spans="1:5" hidden="1" x14ac:dyDescent="0.25">
      <c r="A31" s="60"/>
      <c r="B31" s="59"/>
      <c r="C31" s="64"/>
      <c r="D31" s="62"/>
      <c r="E31" s="58"/>
    </row>
    <row r="32" spans="1:5" hidden="1" x14ac:dyDescent="0.25">
      <c r="A32" s="60"/>
      <c r="B32" s="59"/>
      <c r="C32" s="64"/>
      <c r="D32" s="62"/>
      <c r="E32" s="58"/>
    </row>
    <row r="33" spans="1:5" hidden="1" x14ac:dyDescent="0.25">
      <c r="A33" s="60"/>
      <c r="B33" s="59"/>
      <c r="C33" s="64"/>
      <c r="D33" s="62"/>
      <c r="E33" s="58"/>
    </row>
    <row r="34" spans="1:5" hidden="1" x14ac:dyDescent="0.25">
      <c r="A34" s="60"/>
      <c r="B34" s="59"/>
      <c r="C34" s="64"/>
      <c r="D34" s="62"/>
      <c r="E34" s="58"/>
    </row>
    <row r="35" spans="1:5" hidden="1" x14ac:dyDescent="0.25">
      <c r="A35" s="60"/>
      <c r="B35" s="59"/>
      <c r="C35" s="65"/>
      <c r="D35" s="62"/>
      <c r="E35" s="58"/>
    </row>
    <row r="36" spans="1:5" x14ac:dyDescent="0.25">
      <c r="A36" s="60" t="s">
        <v>8</v>
      </c>
      <c r="B36" s="59" t="s">
        <v>185</v>
      </c>
      <c r="C36" s="66" t="s">
        <v>229</v>
      </c>
      <c r="D36" s="59">
        <v>1700</v>
      </c>
      <c r="E36" s="58" t="s">
        <v>356</v>
      </c>
    </row>
    <row r="37" spans="1:5" hidden="1" x14ac:dyDescent="0.25">
      <c r="A37" s="60"/>
      <c r="B37" s="59"/>
      <c r="C37" s="67"/>
      <c r="D37" s="59"/>
      <c r="E37" s="58"/>
    </row>
    <row r="38" spans="1:5" hidden="1" x14ac:dyDescent="0.25">
      <c r="A38" s="60"/>
      <c r="B38" s="59"/>
      <c r="C38" s="67"/>
      <c r="D38" s="59"/>
      <c r="E38" s="58"/>
    </row>
    <row r="39" spans="1:5" hidden="1" x14ac:dyDescent="0.25">
      <c r="A39" s="60"/>
      <c r="B39" s="59"/>
      <c r="C39" s="67"/>
      <c r="D39" s="59"/>
      <c r="E39" s="58"/>
    </row>
    <row r="40" spans="1:5" hidden="1" x14ac:dyDescent="0.25">
      <c r="A40" s="60"/>
      <c r="B40" s="59"/>
      <c r="C40" s="67"/>
      <c r="D40" s="59"/>
      <c r="E40" s="58"/>
    </row>
    <row r="41" spans="1:5" hidden="1" x14ac:dyDescent="0.25">
      <c r="A41" s="60"/>
      <c r="B41" s="59"/>
      <c r="C41" s="67"/>
      <c r="D41" s="59"/>
      <c r="E41" s="58"/>
    </row>
    <row r="42" spans="1:5" hidden="1" x14ac:dyDescent="0.25">
      <c r="A42" s="60"/>
      <c r="B42" s="59"/>
      <c r="C42" s="67"/>
      <c r="D42" s="59"/>
      <c r="E42" s="58"/>
    </row>
    <row r="43" spans="1:5" hidden="1" x14ac:dyDescent="0.25">
      <c r="A43" s="60"/>
      <c r="B43" s="59"/>
      <c r="C43" s="67"/>
      <c r="D43" s="59"/>
      <c r="E43" s="58"/>
    </row>
    <row r="44" spans="1:5" hidden="1" x14ac:dyDescent="0.25">
      <c r="A44" s="60"/>
      <c r="B44" s="59"/>
      <c r="C44" s="67"/>
      <c r="D44" s="59"/>
      <c r="E44" s="58"/>
    </row>
    <row r="45" spans="1:5" hidden="1" x14ac:dyDescent="0.25">
      <c r="A45" s="60"/>
      <c r="B45" s="59"/>
      <c r="C45" s="68"/>
      <c r="D45" s="59"/>
      <c r="E45" s="58"/>
    </row>
    <row r="46" spans="1:5" ht="14.45" customHeight="1" x14ac:dyDescent="0.25">
      <c r="A46" s="60" t="s">
        <v>9</v>
      </c>
      <c r="B46" s="59" t="s">
        <v>182</v>
      </c>
      <c r="C46" s="66" t="s">
        <v>230</v>
      </c>
      <c r="D46" s="59">
        <v>1950</v>
      </c>
      <c r="E46" s="58" t="s">
        <v>188</v>
      </c>
    </row>
    <row r="47" spans="1:5" hidden="1" x14ac:dyDescent="0.25">
      <c r="A47" s="60"/>
      <c r="B47" s="59"/>
      <c r="C47" s="67"/>
      <c r="D47" s="59"/>
      <c r="E47" s="58"/>
    </row>
    <row r="48" spans="1:5" hidden="1" x14ac:dyDescent="0.25">
      <c r="A48" s="60"/>
      <c r="B48" s="59"/>
      <c r="C48" s="67"/>
      <c r="D48" s="59"/>
      <c r="E48" s="58"/>
    </row>
    <row r="49" spans="1:5" hidden="1" x14ac:dyDescent="0.25">
      <c r="A49" s="60"/>
      <c r="B49" s="59"/>
      <c r="C49" s="67"/>
      <c r="D49" s="59"/>
      <c r="E49" s="58"/>
    </row>
    <row r="50" spans="1:5" hidden="1" x14ac:dyDescent="0.25">
      <c r="A50" s="60"/>
      <c r="B50" s="59"/>
      <c r="C50" s="67"/>
      <c r="D50" s="59"/>
      <c r="E50" s="58"/>
    </row>
    <row r="51" spans="1:5" hidden="1" x14ac:dyDescent="0.25">
      <c r="A51" s="60"/>
      <c r="B51" s="59"/>
      <c r="C51" s="67"/>
      <c r="D51" s="59"/>
      <c r="E51" s="58"/>
    </row>
    <row r="52" spans="1:5" hidden="1" x14ac:dyDescent="0.25">
      <c r="A52" s="60"/>
      <c r="B52" s="59"/>
      <c r="C52" s="67"/>
      <c r="D52" s="59"/>
      <c r="E52" s="58"/>
    </row>
    <row r="53" spans="1:5" hidden="1" x14ac:dyDescent="0.25">
      <c r="A53" s="60"/>
      <c r="B53" s="59"/>
      <c r="C53" s="67"/>
      <c r="D53" s="59"/>
      <c r="E53" s="58"/>
    </row>
    <row r="54" spans="1:5" hidden="1" x14ac:dyDescent="0.25">
      <c r="A54" s="60"/>
      <c r="B54" s="59"/>
      <c r="C54" s="68"/>
      <c r="D54" s="59"/>
      <c r="E54" s="58"/>
    </row>
    <row r="55" spans="1:5" ht="14.45" customHeight="1" x14ac:dyDescent="0.25">
      <c r="A55" s="60" t="s">
        <v>10</v>
      </c>
      <c r="B55" s="59" t="s">
        <v>189</v>
      </c>
      <c r="C55" s="66" t="s">
        <v>231</v>
      </c>
      <c r="D55" s="59">
        <v>1650</v>
      </c>
      <c r="E55" s="58" t="s">
        <v>190</v>
      </c>
    </row>
    <row r="56" spans="1:5" hidden="1" x14ac:dyDescent="0.25">
      <c r="A56" s="60"/>
      <c r="B56" s="59"/>
      <c r="C56" s="67"/>
      <c r="D56" s="59"/>
      <c r="E56" s="58"/>
    </row>
    <row r="57" spans="1:5" hidden="1" x14ac:dyDescent="0.25">
      <c r="A57" s="60"/>
      <c r="B57" s="59"/>
      <c r="C57" s="67"/>
      <c r="D57" s="59"/>
      <c r="E57" s="58"/>
    </row>
    <row r="58" spans="1:5" hidden="1" x14ac:dyDescent="0.25">
      <c r="A58" s="60"/>
      <c r="B58" s="59"/>
      <c r="C58" s="67"/>
      <c r="D58" s="59"/>
      <c r="E58" s="58"/>
    </row>
    <row r="59" spans="1:5" hidden="1" x14ac:dyDescent="0.25">
      <c r="A59" s="60"/>
      <c r="B59" s="59"/>
      <c r="C59" s="67"/>
      <c r="D59" s="59"/>
      <c r="E59" s="58"/>
    </row>
    <row r="60" spans="1:5" hidden="1" x14ac:dyDescent="0.25">
      <c r="A60" s="60"/>
      <c r="B60" s="59"/>
      <c r="C60" s="67"/>
      <c r="D60" s="59"/>
      <c r="E60" s="58"/>
    </row>
    <row r="61" spans="1:5" hidden="1" x14ac:dyDescent="0.25">
      <c r="A61" s="60"/>
      <c r="B61" s="59"/>
      <c r="C61" s="67"/>
      <c r="D61" s="59"/>
      <c r="E61" s="58"/>
    </row>
    <row r="62" spans="1:5" hidden="1" x14ac:dyDescent="0.25">
      <c r="A62" s="60"/>
      <c r="B62" s="59"/>
      <c r="C62" s="67"/>
      <c r="D62" s="59"/>
      <c r="E62" s="58"/>
    </row>
    <row r="63" spans="1:5" hidden="1" x14ac:dyDescent="0.25">
      <c r="A63" s="60"/>
      <c r="B63" s="59"/>
      <c r="C63" s="67"/>
      <c r="D63" s="59"/>
      <c r="E63" s="58"/>
    </row>
    <row r="64" spans="1:5" hidden="1" x14ac:dyDescent="0.25">
      <c r="A64" s="60"/>
      <c r="B64" s="59"/>
      <c r="C64" s="67"/>
      <c r="D64" s="59"/>
      <c r="E64" s="58"/>
    </row>
    <row r="65" spans="1:5" hidden="1" x14ac:dyDescent="0.25">
      <c r="A65" s="60"/>
      <c r="B65" s="59"/>
      <c r="C65" s="67"/>
      <c r="D65" s="59"/>
      <c r="E65" s="58"/>
    </row>
    <row r="66" spans="1:5" hidden="1" x14ac:dyDescent="0.25">
      <c r="A66" s="60"/>
      <c r="B66" s="59"/>
      <c r="C66" s="67"/>
      <c r="D66" s="59"/>
      <c r="E66" s="58"/>
    </row>
    <row r="67" spans="1:5" hidden="1" x14ac:dyDescent="0.25">
      <c r="A67" s="60"/>
      <c r="B67" s="59"/>
      <c r="C67" s="68"/>
      <c r="D67" s="59"/>
      <c r="E67" s="58"/>
    </row>
    <row r="68" spans="1:5" ht="28.9" customHeight="1" x14ac:dyDescent="0.25">
      <c r="A68" s="60" t="s">
        <v>11</v>
      </c>
      <c r="B68" s="59" t="s">
        <v>191</v>
      </c>
      <c r="C68" s="66" t="s">
        <v>232</v>
      </c>
      <c r="D68" s="62">
        <v>1850</v>
      </c>
      <c r="E68" s="58" t="s">
        <v>192</v>
      </c>
    </row>
    <row r="69" spans="1:5" hidden="1" x14ac:dyDescent="0.25">
      <c r="A69" s="60"/>
      <c r="B69" s="59"/>
      <c r="C69" s="67"/>
      <c r="D69" s="62"/>
      <c r="E69" s="58"/>
    </row>
    <row r="70" spans="1:5" hidden="1" x14ac:dyDescent="0.25">
      <c r="A70" s="60"/>
      <c r="B70" s="59"/>
      <c r="C70" s="67"/>
      <c r="D70" s="62"/>
      <c r="E70" s="58"/>
    </row>
    <row r="71" spans="1:5" hidden="1" x14ac:dyDescent="0.25">
      <c r="A71" s="60"/>
      <c r="B71" s="59"/>
      <c r="C71" s="67"/>
      <c r="D71" s="62"/>
      <c r="E71" s="58"/>
    </row>
    <row r="72" spans="1:5" hidden="1" x14ac:dyDescent="0.25">
      <c r="A72" s="60"/>
      <c r="B72" s="59"/>
      <c r="C72" s="67"/>
      <c r="D72" s="62"/>
      <c r="E72" s="58"/>
    </row>
    <row r="73" spans="1:5" hidden="1" x14ac:dyDescent="0.25">
      <c r="A73" s="60"/>
      <c r="B73" s="59"/>
      <c r="C73" s="67"/>
      <c r="D73" s="62"/>
      <c r="E73" s="58"/>
    </row>
    <row r="74" spans="1:5" hidden="1" x14ac:dyDescent="0.25">
      <c r="A74" s="60"/>
      <c r="B74" s="59"/>
      <c r="C74" s="67"/>
      <c r="D74" s="62"/>
      <c r="E74" s="58"/>
    </row>
    <row r="75" spans="1:5" hidden="1" x14ac:dyDescent="0.25">
      <c r="A75" s="60"/>
      <c r="B75" s="59"/>
      <c r="C75" s="67"/>
      <c r="D75" s="62"/>
      <c r="E75" s="58"/>
    </row>
    <row r="76" spans="1:5" hidden="1" x14ac:dyDescent="0.25">
      <c r="A76" s="60"/>
      <c r="B76" s="59"/>
      <c r="C76" s="67"/>
      <c r="D76" s="62"/>
      <c r="E76" s="58"/>
    </row>
    <row r="77" spans="1:5" hidden="1" x14ac:dyDescent="0.25">
      <c r="A77" s="60"/>
      <c r="B77" s="59"/>
      <c r="C77" s="68"/>
      <c r="D77" s="62"/>
      <c r="E77" s="58"/>
    </row>
    <row r="78" spans="1:5" ht="135" x14ac:dyDescent="0.25">
      <c r="A78" s="33" t="s">
        <v>12</v>
      </c>
      <c r="B78" s="1" t="s">
        <v>225</v>
      </c>
      <c r="C78" s="4" t="s">
        <v>224</v>
      </c>
      <c r="D78" s="1">
        <v>2000</v>
      </c>
      <c r="E78" s="41" t="str">
        <f>HYPERLINK("F:\ChanGa_Personal\SCG\" &amp; A78,B78 )</f>
        <v>𝐍ế𝐮 𝐞𝐦 𝐭𝐡𝐢́𝐜𝐡 𝐬ự 𝐥𝐚̃𝐧𝐠 𝐦ạ𝐧 𝐜ủ𝐚 𝐂𝐡𝐚̂𝐮 𝐀̂𝐮 𝐡𝐚̃𝐲 đế𝐧 đ𝐚̂𝐲 𝐯ớ𝐢 𝐚𝐧𝐡✨</v>
      </c>
    </row>
    <row r="79" spans="1:5" ht="150" x14ac:dyDescent="0.25">
      <c r="A79" s="33" t="s">
        <v>13</v>
      </c>
      <c r="B79" s="1" t="s">
        <v>206</v>
      </c>
      <c r="C79" s="4" t="s">
        <v>205</v>
      </c>
      <c r="D79" s="1">
        <v>1900</v>
      </c>
      <c r="E79" s="41" t="str">
        <f>HYPERLINK("F:\ChanGa_Personal\SCG\" &amp; A79,B79 )</f>
        <v>Bộ Chăn Ga Cao Cấp Cologne - Gấm Thượng Hạng</v>
      </c>
    </row>
    <row r="80" spans="1:5" ht="165" x14ac:dyDescent="0.25">
      <c r="A80" s="33" t="s">
        <v>14</v>
      </c>
      <c r="B80" s="1" t="s">
        <v>196</v>
      </c>
      <c r="C80" s="4" t="s">
        <v>195</v>
      </c>
      <c r="D80" s="1">
        <v>1850</v>
      </c>
      <c r="E80" s="40" t="str">
        <f t="shared" ref="E80:E81" si="0">HYPERLINK("F:\ChanGa_Personal\SCG\" &amp; A80,B80 )</f>
        <v>🌟YOUNG｜2024 Xuân Hè - Bộ sưu tập Playful</v>
      </c>
    </row>
    <row r="81" spans="1:5" ht="150" x14ac:dyDescent="0.25">
      <c r="A81" s="33" t="s">
        <v>15</v>
      </c>
      <c r="B81" s="1" t="s">
        <v>198</v>
      </c>
      <c r="C81" s="4" t="s">
        <v>197</v>
      </c>
      <c r="D81" s="1">
        <v>1700</v>
      </c>
      <c r="E81" s="40" t="str">
        <f t="shared" si="0"/>
        <v>Young Summer Tencel 🪷🪷</v>
      </c>
    </row>
    <row r="82" spans="1:5" ht="105" hidden="1" x14ac:dyDescent="0.25">
      <c r="A82" s="33" t="s">
        <v>16</v>
      </c>
      <c r="B82" s="1" t="s">
        <v>204</v>
      </c>
      <c r="C82" s="4" t="s">
        <v>203</v>
      </c>
      <c r="D82" s="1">
        <v>2600</v>
      </c>
      <c r="E82" s="40" t="str">
        <f>HYPERLINK("F:\ChanGa_Personal\SCG\" &amp; A82,B82 )</f>
        <v>Cologne</v>
      </c>
    </row>
    <row r="83" spans="1:5" ht="180" hidden="1" x14ac:dyDescent="0.25">
      <c r="A83" s="34" t="s">
        <v>17</v>
      </c>
      <c r="B83" s="1" t="s">
        <v>234</v>
      </c>
      <c r="C83" s="4" t="s">
        <v>233</v>
      </c>
      <c r="D83" s="1">
        <v>1550</v>
      </c>
      <c r="E83" s="40" t="str">
        <f t="shared" ref="E83:E146" si="1">HYPERLINK("F:\ChanGa_Personal\SCG\" &amp; A83,B83 )</f>
        <v>𝕐𝕖𝕤𝕊𝕒𝕚𝕟𝕥𝕃𝕒𝕦𝕣𝕖𝕟𝕥🍒🍒</v>
      </c>
    </row>
    <row r="84" spans="1:5" ht="165" hidden="1" x14ac:dyDescent="0.25">
      <c r="A84" s="34" t="s">
        <v>18</v>
      </c>
      <c r="B84" s="1" t="s">
        <v>236</v>
      </c>
      <c r="C84" s="4" t="s">
        <v>235</v>
      </c>
      <c r="D84" s="1">
        <v>460</v>
      </c>
      <c r="E84" s="40" t="str">
        <f t="shared" si="1"/>
        <v>𝗗𝗿𝗲𝗮𝗺 𝗰𝗶𝘁𝘆</v>
      </c>
    </row>
    <row r="85" spans="1:5" ht="105" x14ac:dyDescent="0.25">
      <c r="A85" s="34" t="s">
        <v>19</v>
      </c>
      <c r="B85" s="1" t="s">
        <v>200</v>
      </c>
      <c r="C85" s="4" t="s">
        <v>199</v>
      </c>
      <c r="D85" s="26">
        <v>1850</v>
      </c>
      <c r="E85" s="41" t="str">
        <f>HYPERLINK("F:\ChanGa_Personal\SCG\" &amp; A85,B85 )</f>
        <v>Tencel 𝓒𝓮𝓵𝓵𝓾𝓵𝓸𝓼𝓮 ✨✨✨</v>
      </c>
    </row>
    <row r="86" spans="1:5" ht="135" hidden="1" x14ac:dyDescent="0.25">
      <c r="A86" s="34" t="s">
        <v>20</v>
      </c>
      <c r="B86" s="1" t="s">
        <v>238</v>
      </c>
      <c r="C86" s="4" t="s">
        <v>237</v>
      </c>
      <c r="D86" s="1">
        <v>670</v>
      </c>
      <c r="E86" s="40" t="str">
        <f t="shared" si="1"/>
        <v>🌈 𝓒𝓐𝓟𝓟𝓨𝓟𝓐𝓡𝓐</v>
      </c>
    </row>
    <row r="87" spans="1:5" ht="120" x14ac:dyDescent="0.25">
      <c r="A87" s="34" t="s">
        <v>21</v>
      </c>
      <c r="B87" s="1" t="s">
        <v>240</v>
      </c>
      <c r="C87" s="4" t="s">
        <v>239</v>
      </c>
      <c r="D87" s="1">
        <v>1850</v>
      </c>
      <c r="E87" s="40" t="str">
        <f t="shared" si="1"/>
        <v>Graceful Silken Nights ✨✨</v>
      </c>
    </row>
    <row r="88" spans="1:5" ht="165" x14ac:dyDescent="0.25">
      <c r="A88" s="34" t="s">
        <v>22</v>
      </c>
      <c r="B88" s="1" t="s">
        <v>242</v>
      </c>
      <c r="C88" s="4" t="s">
        <v>241</v>
      </c>
      <c r="D88" s="1">
        <v>1850</v>
      </c>
      <c r="E88" s="40" t="str">
        <f t="shared" si="1"/>
        <v>ᴘʀᴇsᴛɪɢᴇ ᴄᴏᴍғᴏʀᴛ ✨✨</v>
      </c>
    </row>
    <row r="89" spans="1:5" hidden="1" x14ac:dyDescent="0.25">
      <c r="A89" s="1" t="s">
        <v>23</v>
      </c>
      <c r="B89" s="1" t="s">
        <v>243</v>
      </c>
      <c r="C89" s="4" t="s">
        <v>243</v>
      </c>
      <c r="D89" s="1" t="s">
        <v>244</v>
      </c>
      <c r="E89" s="40" t="str">
        <f t="shared" si="1"/>
        <v>Set đũi 5 món chăn hè</v>
      </c>
    </row>
    <row r="90" spans="1:5" ht="150" x14ac:dyDescent="0.25">
      <c r="A90" s="35" t="s">
        <v>24</v>
      </c>
      <c r="B90" s="1" t="s">
        <v>193</v>
      </c>
      <c r="C90" s="4" t="s">
        <v>194</v>
      </c>
      <c r="D90" s="1">
        <v>1750</v>
      </c>
      <c r="E90" s="40" t="str">
        <f t="shared" si="1"/>
        <v>𝗛𝗮𝘃𝗲 𝗮 𝗚𝗿𝗲𝗮𝘁 𝗱𝗮𝘆</v>
      </c>
    </row>
    <row r="91" spans="1:5" ht="225" x14ac:dyDescent="0.25">
      <c r="A91" s="35" t="s">
        <v>25</v>
      </c>
      <c r="B91" s="1" t="s">
        <v>227</v>
      </c>
      <c r="C91" s="4" t="s">
        <v>226</v>
      </c>
      <c r="D91" s="26">
        <v>1750</v>
      </c>
      <c r="E91" s="40" t="str">
        <f t="shared" si="1"/>
        <v>𝓝𝓪𝓽𝓾𝓻𝓮 𝓡𝓮𝓣𝓻𝓮𝓪𝓽</v>
      </c>
    </row>
    <row r="92" spans="1:5" ht="135" x14ac:dyDescent="0.25">
      <c r="A92" s="35" t="s">
        <v>26</v>
      </c>
      <c r="B92" s="1" t="s">
        <v>218</v>
      </c>
      <c r="C92" s="4" t="s">
        <v>219</v>
      </c>
      <c r="D92" s="1">
        <v>1700</v>
      </c>
      <c r="E92" s="40" t="str">
        <f t="shared" si="1"/>
        <v>Light Home ButterFly Tencel✨</v>
      </c>
    </row>
    <row r="93" spans="1:5" ht="150" hidden="1" x14ac:dyDescent="0.25">
      <c r="A93" s="1" t="s">
        <v>27</v>
      </c>
      <c r="B93" s="1" t="s">
        <v>221</v>
      </c>
      <c r="C93" s="4" t="s">
        <v>220</v>
      </c>
      <c r="D93" s="26">
        <v>1600</v>
      </c>
      <c r="E93" s="41" t="str">
        <f>HYPERLINK("F:\ChanGa_Personal\SCG\" &amp; A93,B93 )</f>
        <v>𝙉𝙚𝙬 𝙝𝙤𝙪𝙨𝙚</v>
      </c>
    </row>
    <row r="94" spans="1:5" ht="30" hidden="1" x14ac:dyDescent="0.25">
      <c r="A94" s="1" t="s">
        <v>28</v>
      </c>
      <c r="B94" s="20" t="s">
        <v>249</v>
      </c>
      <c r="C94" s="4" t="s">
        <v>249</v>
      </c>
      <c r="D94" s="1">
        <v>670</v>
      </c>
      <c r="E94" s="40" t="str">
        <f t="shared" si="1"/>
        <v>cotton living bán quanh năm luôn sẵn hàng :)) :)) :))</v>
      </c>
    </row>
    <row r="95" spans="1:5" ht="180" x14ac:dyDescent="0.25">
      <c r="A95" s="1" t="s">
        <v>29</v>
      </c>
      <c r="B95" s="1" t="s">
        <v>223</v>
      </c>
      <c r="C95" s="4" t="s">
        <v>222</v>
      </c>
      <c r="D95" s="1">
        <v>1750</v>
      </c>
      <c r="E95" s="40" t="str">
        <f t="shared" si="1"/>
        <v>Ephan Summer Tencel 🌺</v>
      </c>
    </row>
    <row r="96" spans="1:5" ht="240" hidden="1" x14ac:dyDescent="0.25">
      <c r="A96" s="1" t="s">
        <v>30</v>
      </c>
      <c r="B96" s="1" t="s">
        <v>251</v>
      </c>
      <c r="C96" s="4" t="s">
        <v>250</v>
      </c>
      <c r="D96" s="1">
        <v>580</v>
      </c>
      <c r="E96" s="40" t="str">
        <f t="shared" si="1"/>
        <v>Lavie est belle🌿</v>
      </c>
    </row>
    <row r="97" spans="1:5" ht="150" x14ac:dyDescent="0.25">
      <c r="A97" s="1" t="s">
        <v>31</v>
      </c>
      <c r="B97" s="1" t="s">
        <v>253</v>
      </c>
      <c r="C97" s="4" t="s">
        <v>252</v>
      </c>
      <c r="D97" s="26">
        <v>1850</v>
      </c>
      <c r="E97" s="40" t="str">
        <f t="shared" si="1"/>
        <v>𝗘𝗣𝗛𝗔𝗡 𝗛𝗢𝗨𝗦𝗘</v>
      </c>
    </row>
    <row r="98" spans="1:5" ht="90" x14ac:dyDescent="0.25">
      <c r="A98" s="1" t="s">
        <v>32</v>
      </c>
      <c r="B98" s="1" t="s">
        <v>255</v>
      </c>
      <c r="C98" s="4" t="s">
        <v>254</v>
      </c>
      <c r="D98" s="1">
        <v>1700</v>
      </c>
      <c r="E98" s="40" t="str">
        <f t="shared" si="1"/>
        <v>⛅️𝓣𝓮𝓷𝓬𝓮𝓵 𝓟𝓻𝓲𝓷𝓬𝓮𝓼𝓼</v>
      </c>
    </row>
    <row r="99" spans="1:5" ht="150" hidden="1" x14ac:dyDescent="0.25">
      <c r="A99" s="1" t="s">
        <v>33</v>
      </c>
      <c r="B99" s="1" t="s">
        <v>256</v>
      </c>
      <c r="C99" s="4" t="s">
        <v>257</v>
      </c>
      <c r="D99" s="1">
        <v>1160</v>
      </c>
      <c r="E99" s="40" t="str">
        <f t="shared" si="1"/>
        <v>𝗡𝗲𝘄 𝗧𝗲𝗻𝗰𝗲𝗹 𝗖𝗼𝗹𝗹𝗲𝗰𝘁𝗶𝗼𝗻</v>
      </c>
    </row>
    <row r="100" spans="1:5" ht="180" hidden="1" x14ac:dyDescent="0.25">
      <c r="A100" s="1" t="s">
        <v>34</v>
      </c>
      <c r="B100" s="1" t="s">
        <v>269</v>
      </c>
      <c r="C100" s="4" t="s">
        <v>270</v>
      </c>
      <c r="D100" s="1">
        <v>720</v>
      </c>
      <c r="E100" s="40" t="str">
        <f t="shared" si="1"/>
        <v xml:space="preserve">Natural Velvet milk☁️☁️2024 </v>
      </c>
    </row>
    <row r="101" spans="1:5" ht="165" x14ac:dyDescent="0.25">
      <c r="A101" s="1" t="s">
        <v>35</v>
      </c>
      <c r="B101" s="1" t="s">
        <v>272</v>
      </c>
      <c r="C101" s="4" t="s">
        <v>271</v>
      </c>
      <c r="D101" s="1">
        <v>1850</v>
      </c>
      <c r="E101" s="40" t="str">
        <f t="shared" si="1"/>
        <v>Cologne Gấm Hoàng Gia ✨✨</v>
      </c>
    </row>
    <row r="102" spans="1:5" ht="90" x14ac:dyDescent="0.25">
      <c r="A102" s="34" t="s">
        <v>36</v>
      </c>
      <c r="B102" s="1" t="s">
        <v>307</v>
      </c>
      <c r="C102" s="4" t="s">
        <v>306</v>
      </c>
      <c r="D102" s="1">
        <v>1650</v>
      </c>
      <c r="E102" s="41" t="str">
        <f>HYPERLINK("F:\ChanGa_Personal\SCG\" &amp; A102,B102 )</f>
        <v>🐆🐆Bộ chăn ga Positive Roma Leopard</v>
      </c>
    </row>
    <row r="103" spans="1:5" ht="165" x14ac:dyDescent="0.25">
      <c r="A103" s="1" t="s">
        <v>37</v>
      </c>
      <c r="B103" s="1" t="s">
        <v>352</v>
      </c>
      <c r="C103" s="4" t="s">
        <v>351</v>
      </c>
      <c r="D103" s="1">
        <v>2150</v>
      </c>
      <c r="E103" s="40" t="str">
        <f t="shared" si="1"/>
        <v>Cologne  ✨✨✨</v>
      </c>
    </row>
    <row r="104" spans="1:5" ht="150" hidden="1" x14ac:dyDescent="0.25">
      <c r="A104" s="1" t="s">
        <v>38</v>
      </c>
      <c r="B104" s="1" t="s">
        <v>308</v>
      </c>
      <c r="C104" s="4" t="s">
        <v>309</v>
      </c>
      <c r="D104" s="1">
        <v>1170</v>
      </c>
      <c r="E104" s="40" t="str">
        <f t="shared" si="1"/>
        <v>𝗠𝗶𝗻 𝗺𝗶𝗻</v>
      </c>
    </row>
    <row r="105" spans="1:5" ht="165" hidden="1" x14ac:dyDescent="0.25">
      <c r="A105" s="1" t="s">
        <v>39</v>
      </c>
      <c r="B105" s="1" t="s">
        <v>311</v>
      </c>
      <c r="C105" s="4" t="s">
        <v>310</v>
      </c>
      <c r="D105" s="1">
        <v>1500</v>
      </c>
      <c r="E105" s="40" t="str">
        <f t="shared" si="1"/>
        <v>LAZY CAT - Cotton Sateen 80s</v>
      </c>
    </row>
    <row r="106" spans="1:5" ht="165" x14ac:dyDescent="0.25">
      <c r="A106" s="35" t="s">
        <v>40</v>
      </c>
      <c r="B106" s="1" t="s">
        <v>354</v>
      </c>
      <c r="C106" s="4" t="s">
        <v>353</v>
      </c>
      <c r="D106" s="1">
        <v>1800</v>
      </c>
      <c r="E106" s="40" t="str">
        <f t="shared" si="1"/>
        <v>Bộ chăn ga LeoPard 120s Sateen</v>
      </c>
    </row>
    <row r="107" spans="1:5" ht="30" hidden="1" x14ac:dyDescent="0.3">
      <c r="A107" s="1" t="s">
        <v>41</v>
      </c>
      <c r="B107" s="36" t="s">
        <v>357</v>
      </c>
      <c r="C107" s="4" t="s">
        <v>358</v>
      </c>
      <c r="D107" s="1">
        <v>270</v>
      </c>
      <c r="E107" s="40" t="str">
        <f t="shared" si="1"/>
        <v>𝗧𝗶𝗰𝗶 𝗻𝗼𝘁𝗮𝗴</v>
      </c>
    </row>
    <row r="108" spans="1:5" hidden="1" x14ac:dyDescent="0.25">
      <c r="A108" s="1" t="s">
        <v>42</v>
      </c>
      <c r="B108" s="1"/>
      <c r="C108" s="4"/>
      <c r="D108" s="1"/>
      <c r="E108" s="40">
        <f t="shared" si="1"/>
        <v>0</v>
      </c>
    </row>
    <row r="109" spans="1:5" hidden="1" x14ac:dyDescent="0.25">
      <c r="A109" s="1" t="s">
        <v>43</v>
      </c>
      <c r="B109" s="1"/>
      <c r="C109" s="4"/>
      <c r="D109" s="1"/>
      <c r="E109" s="40">
        <f t="shared" si="1"/>
        <v>0</v>
      </c>
    </row>
    <row r="110" spans="1:5" hidden="1" x14ac:dyDescent="0.25">
      <c r="A110" s="1" t="s">
        <v>44</v>
      </c>
      <c r="B110" s="1"/>
      <c r="C110" s="4"/>
      <c r="D110" s="1"/>
      <c r="E110" s="40">
        <f t="shared" si="1"/>
        <v>0</v>
      </c>
    </row>
    <row r="111" spans="1:5" hidden="1" x14ac:dyDescent="0.25">
      <c r="A111" s="1" t="s">
        <v>45</v>
      </c>
      <c r="B111" s="1"/>
      <c r="C111" s="4"/>
      <c r="D111" s="1"/>
      <c r="E111" s="40">
        <f t="shared" si="1"/>
        <v>0</v>
      </c>
    </row>
    <row r="112" spans="1:5" hidden="1" x14ac:dyDescent="0.25">
      <c r="A112" s="1" t="s">
        <v>46</v>
      </c>
      <c r="B112" s="1"/>
      <c r="C112" s="4"/>
      <c r="D112" s="1"/>
      <c r="E112" s="40">
        <f t="shared" si="1"/>
        <v>0</v>
      </c>
    </row>
    <row r="113" spans="1:5" hidden="1" x14ac:dyDescent="0.25">
      <c r="A113" s="1" t="s">
        <v>47</v>
      </c>
      <c r="B113" s="1"/>
      <c r="C113" s="4"/>
      <c r="D113" s="1"/>
      <c r="E113" s="40">
        <f t="shared" si="1"/>
        <v>0</v>
      </c>
    </row>
    <row r="114" spans="1:5" hidden="1" x14ac:dyDescent="0.25">
      <c r="A114" s="1" t="s">
        <v>48</v>
      </c>
      <c r="B114" s="1"/>
      <c r="C114" s="4"/>
      <c r="D114" s="1"/>
      <c r="E114" s="40">
        <f t="shared" si="1"/>
        <v>0</v>
      </c>
    </row>
    <row r="115" spans="1:5" ht="165" x14ac:dyDescent="0.25">
      <c r="A115" s="1" t="s">
        <v>49</v>
      </c>
      <c r="B115" s="1" t="s">
        <v>359</v>
      </c>
      <c r="C115" s="4" t="s">
        <v>360</v>
      </c>
      <c r="D115" s="1">
        <v>1850</v>
      </c>
      <c r="E115" s="40" t="str">
        <f t="shared" si="1"/>
        <v>✨ CHĂN GA LỤA THÊU BÁNH BÈO – NÀNG CÔNG CHÚA TRONG MƠ ✨</v>
      </c>
    </row>
    <row r="116" spans="1:5" ht="180" x14ac:dyDescent="0.25">
      <c r="A116" s="1" t="s">
        <v>50</v>
      </c>
      <c r="B116" s="1" t="s">
        <v>361</v>
      </c>
      <c r="C116" s="4" t="s">
        <v>362</v>
      </c>
      <c r="D116" s="1">
        <v>2000</v>
      </c>
      <c r="E116" s="40" t="str">
        <f t="shared" si="1"/>
        <v xml:space="preserve">🌟 EPHANHOUES  BST  Lụa Gấm Cao Cấp Mới </v>
      </c>
    </row>
    <row r="117" spans="1:5" ht="150" hidden="1" x14ac:dyDescent="0.25">
      <c r="A117" s="1" t="s">
        <v>51</v>
      </c>
      <c r="B117" s="1" t="s">
        <v>363</v>
      </c>
      <c r="C117" s="4" t="s">
        <v>364</v>
      </c>
      <c r="D117" s="1">
        <v>1100</v>
      </c>
      <c r="E117" s="40" t="str">
        <f t="shared" si="1"/>
        <v>Sportbird 50s seri 15🌱</v>
      </c>
    </row>
    <row r="118" spans="1:5" ht="195" x14ac:dyDescent="0.25">
      <c r="A118" s="1" t="s">
        <v>52</v>
      </c>
      <c r="B118" s="1" t="s">
        <v>365</v>
      </c>
      <c r="C118" s="4" t="s">
        <v>366</v>
      </c>
      <c r="D118" s="1">
        <v>2200</v>
      </c>
      <c r="E118" s="40" t="str">
        <f t="shared" si="1"/>
        <v xml:space="preserve">𝗠𝗶𝗻 𝗺𝗶𝗻 
Đáng yêu như Min Min - Thắp ánh đèn bật tình yêu lên </v>
      </c>
    </row>
    <row r="119" spans="1:5" ht="165" hidden="1" x14ac:dyDescent="0.25">
      <c r="A119" s="1" t="s">
        <v>53</v>
      </c>
      <c r="B119" s="1" t="s">
        <v>367</v>
      </c>
      <c r="C119" s="4" t="s">
        <v>368</v>
      </c>
      <c r="D119" s="1">
        <v>800</v>
      </c>
      <c r="E119" s="40" t="str">
        <f t="shared" si="1"/>
        <v>𝗞𝗼𝗿𝗲𝗮 𝗡𝗶𝗻𝗲 𝗦𝘄𝗲𝗲𝘁</v>
      </c>
    </row>
    <row r="120" spans="1:5" ht="120" x14ac:dyDescent="0.25">
      <c r="A120" s="1" t="s">
        <v>54</v>
      </c>
      <c r="B120" s="1" t="s">
        <v>369</v>
      </c>
      <c r="C120" s="4" t="s">
        <v>370</v>
      </c>
      <c r="D120" s="1">
        <v>2190</v>
      </c>
      <c r="E120" s="40"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40" t="str">
        <f t="shared" si="1"/>
        <v>TENCEL PIMA</v>
      </c>
    </row>
    <row r="122" spans="1:5" hidden="1" x14ac:dyDescent="0.25">
      <c r="A122" s="1" t="s">
        <v>56</v>
      </c>
      <c r="B122" s="1"/>
      <c r="C122" s="4"/>
      <c r="D122" s="1"/>
      <c r="E122" s="40">
        <f t="shared" si="1"/>
        <v>0</v>
      </c>
    </row>
    <row r="123" spans="1:5" hidden="1" x14ac:dyDescent="0.25">
      <c r="A123" s="1" t="s">
        <v>57</v>
      </c>
      <c r="B123" s="1"/>
      <c r="C123" s="4"/>
      <c r="D123" s="1"/>
      <c r="E123" s="40">
        <f t="shared" si="1"/>
        <v>0</v>
      </c>
    </row>
    <row r="124" spans="1:5" hidden="1" x14ac:dyDescent="0.25">
      <c r="A124" s="1" t="s">
        <v>58</v>
      </c>
      <c r="B124" s="1"/>
      <c r="C124" s="4"/>
      <c r="D124" s="1"/>
      <c r="E124" s="40">
        <f t="shared" si="1"/>
        <v>0</v>
      </c>
    </row>
    <row r="125" spans="1:5" hidden="1" x14ac:dyDescent="0.25">
      <c r="A125" s="1" t="s">
        <v>59</v>
      </c>
      <c r="B125" s="1"/>
      <c r="C125" s="4"/>
      <c r="D125" s="1"/>
      <c r="E125" s="40">
        <f t="shared" si="1"/>
        <v>0</v>
      </c>
    </row>
    <row r="126" spans="1:5" hidden="1" x14ac:dyDescent="0.25">
      <c r="A126" s="1" t="s">
        <v>60</v>
      </c>
      <c r="B126" s="1"/>
      <c r="C126" s="4"/>
      <c r="D126" s="1"/>
      <c r="E126" s="40">
        <f t="shared" si="1"/>
        <v>0</v>
      </c>
    </row>
    <row r="127" spans="1:5" ht="150" hidden="1" x14ac:dyDescent="0.25">
      <c r="A127" s="1" t="s">
        <v>61</v>
      </c>
      <c r="B127" s="1"/>
      <c r="C127" s="4" t="s">
        <v>386</v>
      </c>
      <c r="D127" s="1">
        <v>600</v>
      </c>
      <c r="E127" s="40">
        <f t="shared" si="1"/>
        <v>0</v>
      </c>
    </row>
    <row r="128" spans="1:5" ht="150" hidden="1" x14ac:dyDescent="0.25">
      <c r="A128" s="1" t="s">
        <v>62</v>
      </c>
      <c r="B128" s="1"/>
      <c r="C128" s="4" t="s">
        <v>387</v>
      </c>
      <c r="D128" s="1">
        <v>700</v>
      </c>
      <c r="E128" s="40">
        <f t="shared" si="1"/>
        <v>0</v>
      </c>
    </row>
    <row r="129" spans="1:5" ht="120" hidden="1" x14ac:dyDescent="0.25">
      <c r="A129" s="1" t="s">
        <v>63</v>
      </c>
      <c r="B129" s="1"/>
      <c r="C129" s="4" t="s">
        <v>388</v>
      </c>
      <c r="D129" s="1">
        <v>400</v>
      </c>
      <c r="E129" s="40">
        <f t="shared" si="1"/>
        <v>0</v>
      </c>
    </row>
    <row r="130" spans="1:5" ht="135" hidden="1" x14ac:dyDescent="0.25">
      <c r="A130" s="1" t="s">
        <v>64</v>
      </c>
      <c r="B130" s="1"/>
      <c r="C130" s="4" t="s">
        <v>389</v>
      </c>
      <c r="D130" s="1">
        <v>400</v>
      </c>
      <c r="E130" s="40">
        <f t="shared" si="1"/>
        <v>0</v>
      </c>
    </row>
    <row r="131" spans="1:5" ht="195" hidden="1" x14ac:dyDescent="0.25">
      <c r="A131" s="1" t="s">
        <v>65</v>
      </c>
      <c r="B131" s="1"/>
      <c r="C131" s="4" t="s">
        <v>390</v>
      </c>
      <c r="D131" s="1">
        <v>700</v>
      </c>
      <c r="E131" s="40">
        <f t="shared" si="1"/>
        <v>0</v>
      </c>
    </row>
    <row r="132" spans="1:5" ht="150" hidden="1" x14ac:dyDescent="0.25">
      <c r="A132" s="1" t="s">
        <v>66</v>
      </c>
      <c r="B132" s="1"/>
      <c r="C132" s="4" t="s">
        <v>391</v>
      </c>
      <c r="D132" s="1">
        <v>720</v>
      </c>
      <c r="E132" s="40">
        <f t="shared" si="1"/>
        <v>0</v>
      </c>
    </row>
    <row r="133" spans="1:5" ht="300" hidden="1" x14ac:dyDescent="0.25">
      <c r="A133" s="1" t="s">
        <v>67</v>
      </c>
      <c r="B133" s="1"/>
      <c r="C133" s="4" t="s">
        <v>392</v>
      </c>
      <c r="D133" s="1">
        <v>460</v>
      </c>
      <c r="E133" s="40">
        <f t="shared" si="1"/>
        <v>0</v>
      </c>
    </row>
    <row r="134" spans="1:5" ht="210" x14ac:dyDescent="0.25">
      <c r="A134" s="1" t="s">
        <v>68</v>
      </c>
      <c r="B134" s="1" t="s">
        <v>371</v>
      </c>
      <c r="C134" s="4" t="s">
        <v>372</v>
      </c>
      <c r="D134" s="1">
        <v>2400</v>
      </c>
      <c r="E134" s="40" t="str">
        <f t="shared" si="1"/>
        <v>TENCEL PIMA</v>
      </c>
    </row>
    <row r="135" spans="1:5" ht="120" x14ac:dyDescent="0.25">
      <c r="A135" s="1" t="s">
        <v>69</v>
      </c>
      <c r="B135" s="1" t="s">
        <v>482</v>
      </c>
      <c r="C135" s="4" t="s">
        <v>370</v>
      </c>
      <c r="D135" s="1">
        <v>2100</v>
      </c>
      <c r="E135" s="40" t="str">
        <f t="shared" si="1"/>
        <v>nghệ thuật đương đại</v>
      </c>
    </row>
    <row r="136" spans="1:5" ht="150" hidden="1" x14ac:dyDescent="0.25">
      <c r="A136" s="1" t="s">
        <v>70</v>
      </c>
      <c r="B136" s="1" t="s">
        <v>484</v>
      </c>
      <c r="C136" s="4" t="s">
        <v>483</v>
      </c>
      <c r="D136" s="1" t="s">
        <v>485</v>
      </c>
      <c r="E136" s="40" t="str">
        <f t="shared" si="1"/>
        <v>Siêu đẹp các bác ơi 📣📣 2025 💯</v>
      </c>
    </row>
    <row r="137" spans="1:5" ht="165" hidden="1" x14ac:dyDescent="0.25">
      <c r="A137" s="1" t="s">
        <v>71</v>
      </c>
      <c r="B137" s="1" t="s">
        <v>367</v>
      </c>
      <c r="C137" s="4" t="s">
        <v>486</v>
      </c>
      <c r="D137" s="1">
        <v>800</v>
      </c>
      <c r="E137" s="40" t="str">
        <f t="shared" si="1"/>
        <v>𝗞𝗼𝗿𝗲𝗮 𝗡𝗶𝗻𝗲 𝗦𝘄𝗲𝗲𝘁</v>
      </c>
    </row>
    <row r="138" spans="1:5" ht="255" hidden="1" x14ac:dyDescent="0.25">
      <c r="A138" s="1" t="s">
        <v>72</v>
      </c>
      <c r="B138" s="1" t="s">
        <v>488</v>
      </c>
      <c r="C138" s="4" t="s">
        <v>487</v>
      </c>
      <c r="D138" s="1">
        <v>530</v>
      </c>
      <c r="E138" s="40" t="str">
        <f t="shared" si="1"/>
        <v>💎 LỤA THÁI SIÊU CẤP – SỰ LỰA CHỌN HOÀN HẢO CHO GIẤC NGỦ HOÀNG GIA 💎</v>
      </c>
    </row>
    <row r="139" spans="1:5" ht="195" x14ac:dyDescent="0.25">
      <c r="A139" s="1" t="s">
        <v>73</v>
      </c>
      <c r="B139" s="1" t="s">
        <v>365</v>
      </c>
      <c r="C139" s="4" t="s">
        <v>366</v>
      </c>
      <c r="D139" s="1">
        <v>2200</v>
      </c>
      <c r="E139" s="40" t="str">
        <f t="shared" si="1"/>
        <v xml:space="preserve">𝗠𝗶𝗻 𝗺𝗶𝗻 
Đáng yêu như Min Min - Thắp ánh đèn bật tình yêu lên </v>
      </c>
    </row>
    <row r="140" spans="1:5" ht="180" x14ac:dyDescent="0.25">
      <c r="A140" s="1" t="s">
        <v>74</v>
      </c>
      <c r="B140" s="1" t="s">
        <v>490</v>
      </c>
      <c r="C140" s="4" t="s">
        <v>362</v>
      </c>
      <c r="D140" s="1">
        <v>2000</v>
      </c>
      <c r="E140" s="40" t="str">
        <f t="shared" si="1"/>
        <v>🌟 EPHANHOUES  BST  Lụa Gấm Cao Cấp Mới 🌟</v>
      </c>
    </row>
    <row r="141" spans="1:5" ht="165" x14ac:dyDescent="0.25">
      <c r="A141" s="1" t="s">
        <v>75</v>
      </c>
      <c r="B141" s="1" t="s">
        <v>491</v>
      </c>
      <c r="C141" s="4" t="s">
        <v>360</v>
      </c>
      <c r="D141" s="1">
        <v>1850</v>
      </c>
      <c r="E141" s="40" t="str">
        <f t="shared" si="1"/>
        <v xml:space="preserve">✨ CHĂN GA LỤA THÊU BÁNH BÈO – NÀNG CÔNG CHÚA TRONG MƠ </v>
      </c>
    </row>
    <row r="142" spans="1:5" ht="165" x14ac:dyDescent="0.25">
      <c r="A142" s="1" t="s">
        <v>76</v>
      </c>
      <c r="B142" s="1" t="s">
        <v>493</v>
      </c>
      <c r="C142" s="4" t="s">
        <v>492</v>
      </c>
      <c r="D142" s="1">
        <v>2700</v>
      </c>
      <c r="E142" s="40" t="str">
        <f t="shared" si="1"/>
        <v>Cologne Silk Flower💐</v>
      </c>
    </row>
    <row r="143" spans="1:5" ht="120" x14ac:dyDescent="0.25">
      <c r="A143" s="1" t="s">
        <v>77</v>
      </c>
      <c r="B143" s="1" t="s">
        <v>495</v>
      </c>
      <c r="C143" s="4" t="s">
        <v>494</v>
      </c>
      <c r="D143" s="1">
        <v>2000</v>
      </c>
      <c r="E143" s="40" t="str">
        <f t="shared" si="1"/>
        <v>Wish Design Tencel ⭐️</v>
      </c>
    </row>
    <row r="144" spans="1:5" ht="150" x14ac:dyDescent="0.25">
      <c r="A144" s="1" t="s">
        <v>78</v>
      </c>
      <c r="B144" s="1" t="s">
        <v>497</v>
      </c>
      <c r="C144" s="4" t="s">
        <v>496</v>
      </c>
      <c r="D144" s="1">
        <v>1950</v>
      </c>
      <c r="E144" s="40" t="str">
        <f t="shared" si="1"/>
        <v xml:space="preserve">𝓜𝓪𝓻𝓴𝓬𝓻𝓸𝓼𝓼
🌸 Lụa Thêu Nước Hoa Dior - Sự hòa quyện giữa sắc nét và mềm mại! </v>
      </c>
    </row>
    <row r="145" spans="1:5" ht="409.5" hidden="1" x14ac:dyDescent="0.25">
      <c r="A145" s="1" t="s">
        <v>79</v>
      </c>
      <c r="B145" s="1" t="s">
        <v>499</v>
      </c>
      <c r="C145" s="4" t="s">
        <v>498</v>
      </c>
      <c r="D145" s="1">
        <v>1500</v>
      </c>
      <c r="E145" s="40" t="str">
        <f t="shared" si="1"/>
        <v>BỘ SƯU TẬP TENCEL BASIC – THANH LỊCH &amp; TINH TẾ</v>
      </c>
    </row>
    <row r="146" spans="1:5" ht="195" hidden="1" x14ac:dyDescent="0.25">
      <c r="A146" s="1" t="s">
        <v>80</v>
      </c>
      <c r="B146" s="1" t="s">
        <v>501</v>
      </c>
      <c r="C146" s="4" t="s">
        <v>500</v>
      </c>
      <c r="D146" s="1" t="s">
        <v>502</v>
      </c>
      <c r="E146" s="40"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40" t="str">
        <f t="shared" ref="E147:E169" si="2">HYPERLINK("F:\ChanGa_Personal\SCG\" &amp; A147,B147 )</f>
        <v>Họa Tiết Nghệ Thuật Huyền Diệu</v>
      </c>
    </row>
    <row r="148" spans="1:5" ht="195" hidden="1" x14ac:dyDescent="0.25">
      <c r="A148" s="1" t="s">
        <v>82</v>
      </c>
      <c r="B148" s="1"/>
      <c r="C148" s="4" t="s">
        <v>505</v>
      </c>
      <c r="D148" s="1">
        <v>500</v>
      </c>
      <c r="E148" s="40">
        <f t="shared" si="2"/>
        <v>0</v>
      </c>
    </row>
    <row r="149" spans="1:5" ht="195" x14ac:dyDescent="0.25">
      <c r="A149" s="1" t="s">
        <v>83</v>
      </c>
      <c r="B149" s="1" t="s">
        <v>507</v>
      </c>
      <c r="C149" s="4" t="s">
        <v>506</v>
      </c>
      <c r="D149" s="1">
        <v>2300</v>
      </c>
      <c r="E149" s="40" t="str">
        <f t="shared" si="2"/>
        <v>🌿 Leafy Luxe Gấm Cao Cấp</v>
      </c>
    </row>
    <row r="150" spans="1:5" ht="210" hidden="1" x14ac:dyDescent="0.25">
      <c r="A150" s="1" t="s">
        <v>84</v>
      </c>
      <c r="B150" s="1" t="s">
        <v>509</v>
      </c>
      <c r="C150" s="4" t="s">
        <v>508</v>
      </c>
      <c r="D150" s="1" t="s">
        <v>510</v>
      </c>
      <c r="E150" s="40" t="str">
        <f t="shared" si="2"/>
        <v>𝐋𝐈𝐆𝐇𝐓𝐖𝐀𝐍𝐆｜Spring &amp; Summer 2025 Collection</v>
      </c>
    </row>
    <row r="151" spans="1:5" ht="315" x14ac:dyDescent="0.25">
      <c r="A151" s="1" t="s">
        <v>85</v>
      </c>
      <c r="B151" s="1" t="s">
        <v>512</v>
      </c>
      <c r="C151" s="4" t="s">
        <v>511</v>
      </c>
      <c r="D151" s="1">
        <v>1900</v>
      </c>
      <c r="E151" s="40" t="str">
        <f t="shared" si="2"/>
        <v>YOUNG｜Bộ sưu tập Xuân Hè 2025</v>
      </c>
    </row>
    <row r="152" spans="1:5" ht="180" hidden="1" x14ac:dyDescent="0.25">
      <c r="A152" s="1" t="s">
        <v>86</v>
      </c>
      <c r="B152" s="1"/>
      <c r="C152" s="4" t="s">
        <v>513</v>
      </c>
      <c r="D152" s="1">
        <v>480</v>
      </c>
      <c r="E152" s="40">
        <f t="shared" si="2"/>
        <v>0</v>
      </c>
    </row>
    <row r="153" spans="1:5" ht="150" hidden="1" x14ac:dyDescent="0.25">
      <c r="A153" s="1" t="s">
        <v>87</v>
      </c>
      <c r="B153" s="1" t="s">
        <v>367</v>
      </c>
      <c r="C153" s="4" t="s">
        <v>518</v>
      </c>
      <c r="D153" s="1">
        <v>600</v>
      </c>
      <c r="E153" s="40" t="str">
        <f t="shared" si="2"/>
        <v>𝗞𝗼𝗿𝗲𝗮 𝗡𝗶𝗻𝗲 𝗦𝘄𝗲𝗲𝘁</v>
      </c>
    </row>
    <row r="154" spans="1:5" ht="240" hidden="1" x14ac:dyDescent="0.25">
      <c r="A154" s="1" t="s">
        <v>88</v>
      </c>
      <c r="B154" s="1"/>
      <c r="C154" s="4" t="s">
        <v>520</v>
      </c>
      <c r="D154" s="1">
        <v>1100</v>
      </c>
      <c r="E154" s="40">
        <f t="shared" si="2"/>
        <v>0</v>
      </c>
    </row>
    <row r="155" spans="1:5" ht="270" hidden="1" x14ac:dyDescent="0.25">
      <c r="A155" s="1" t="s">
        <v>89</v>
      </c>
      <c r="B155" s="1"/>
      <c r="C155" s="4" t="s">
        <v>521</v>
      </c>
      <c r="D155" s="1">
        <v>1000</v>
      </c>
      <c r="E155" s="40" t="b">
        <f>'Vỏ GA | Vỏ Gối'!E2=HYPERLINK("F:\ChanGa_Personal\SCG\" &amp; A155,B155 )</f>
        <v>1</v>
      </c>
    </row>
    <row r="156" spans="1:5" ht="195" x14ac:dyDescent="0.25">
      <c r="A156" s="1" t="s">
        <v>90</v>
      </c>
      <c r="B156" s="1"/>
      <c r="C156" s="4" t="s">
        <v>524</v>
      </c>
      <c r="D156" s="1">
        <v>1800</v>
      </c>
      <c r="E156" s="40">
        <f t="shared" si="2"/>
        <v>0</v>
      </c>
    </row>
    <row r="157" spans="1:5" hidden="1" x14ac:dyDescent="0.25">
      <c r="A157" s="1" t="s">
        <v>91</v>
      </c>
      <c r="B157" s="1"/>
      <c r="C157" s="4" t="s">
        <v>525</v>
      </c>
      <c r="D157" s="1">
        <v>400</v>
      </c>
      <c r="E157" s="40">
        <f t="shared" si="2"/>
        <v>0</v>
      </c>
    </row>
    <row r="158" spans="1:5" hidden="1" x14ac:dyDescent="0.25">
      <c r="A158" s="1" t="s">
        <v>92</v>
      </c>
      <c r="B158" s="1"/>
      <c r="C158" s="4" t="s">
        <v>564</v>
      </c>
      <c r="D158" s="1" t="s">
        <v>565</v>
      </c>
      <c r="E158" s="40">
        <f t="shared" si="2"/>
        <v>0</v>
      </c>
    </row>
    <row r="159" spans="1:5" ht="150" hidden="1" x14ac:dyDescent="0.25">
      <c r="A159" s="1" t="s">
        <v>93</v>
      </c>
      <c r="B159" s="1"/>
      <c r="C159" s="4" t="s">
        <v>566</v>
      </c>
      <c r="D159" s="1">
        <v>450</v>
      </c>
      <c r="E159" s="40">
        <f t="shared" si="2"/>
        <v>0</v>
      </c>
    </row>
    <row r="160" spans="1:5" ht="105" x14ac:dyDescent="0.25">
      <c r="A160" s="1" t="s">
        <v>94</v>
      </c>
      <c r="B160" s="1"/>
      <c r="C160" s="4" t="s">
        <v>569</v>
      </c>
      <c r="D160" s="1">
        <v>1900</v>
      </c>
      <c r="E160" s="40">
        <f t="shared" si="2"/>
        <v>0</v>
      </c>
    </row>
    <row r="161" spans="1:5" ht="165" x14ac:dyDescent="0.25">
      <c r="A161" s="1" t="s">
        <v>95</v>
      </c>
      <c r="B161" s="1" t="s">
        <v>571</v>
      </c>
      <c r="C161" s="4" t="s">
        <v>570</v>
      </c>
      <c r="D161" s="1">
        <v>1850</v>
      </c>
      <c r="E161" s="40"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40">
        <f t="shared" si="2"/>
        <v>0</v>
      </c>
    </row>
    <row r="163" spans="1:5" ht="180" x14ac:dyDescent="0.25">
      <c r="A163" s="1" t="s">
        <v>97</v>
      </c>
      <c r="B163" s="1" t="s">
        <v>574</v>
      </c>
      <c r="C163" s="4" t="s">
        <v>573</v>
      </c>
      <c r="D163" s="1">
        <v>2300</v>
      </c>
      <c r="E163" s="40" t="str">
        <f t="shared" si="2"/>
        <v>✨ NEW ARRIVAL | DÒNG 3D THÊU ÁNH KIM CAO CẤP ✨</v>
      </c>
    </row>
    <row r="164" spans="1:5" ht="105" hidden="1" x14ac:dyDescent="0.25">
      <c r="A164" s="1" t="s">
        <v>98</v>
      </c>
      <c r="B164" s="1"/>
      <c r="C164" s="4" t="s">
        <v>577</v>
      </c>
      <c r="D164" s="1">
        <v>460</v>
      </c>
      <c r="E164" s="40">
        <f t="shared" si="2"/>
        <v>0</v>
      </c>
    </row>
    <row r="165" spans="1:5" ht="105" hidden="1" x14ac:dyDescent="0.25">
      <c r="A165" s="1" t="s">
        <v>99</v>
      </c>
      <c r="B165" s="1"/>
      <c r="C165" s="4" t="s">
        <v>582</v>
      </c>
      <c r="D165" s="1">
        <v>700</v>
      </c>
      <c r="E165" s="40">
        <f t="shared" si="2"/>
        <v>0</v>
      </c>
    </row>
    <row r="166" spans="1:5" hidden="1" x14ac:dyDescent="0.25">
      <c r="A166" s="1" t="s">
        <v>100</v>
      </c>
      <c r="B166" s="1"/>
      <c r="C166" s="4"/>
      <c r="D166" s="1"/>
      <c r="E166" s="40">
        <f t="shared" si="2"/>
        <v>0</v>
      </c>
    </row>
    <row r="167" spans="1:5" hidden="1" x14ac:dyDescent="0.25">
      <c r="A167" s="1" t="s">
        <v>101</v>
      </c>
      <c r="B167" s="1"/>
      <c r="C167" s="4"/>
      <c r="D167" s="1"/>
      <c r="E167" s="40">
        <f t="shared" si="2"/>
        <v>0</v>
      </c>
    </row>
    <row r="168" spans="1:5" hidden="1" x14ac:dyDescent="0.25">
      <c r="A168" s="1" t="s">
        <v>102</v>
      </c>
      <c r="B168" s="1"/>
      <c r="C168" s="4"/>
      <c r="D168" s="1"/>
      <c r="E168" s="40">
        <f t="shared" si="2"/>
        <v>0</v>
      </c>
    </row>
    <row r="169" spans="1:5" hidden="1" x14ac:dyDescent="0.25">
      <c r="A169" s="1" t="s">
        <v>103</v>
      </c>
      <c r="B169" s="1"/>
      <c r="C169" s="4"/>
      <c r="D169" s="1"/>
      <c r="E169" s="40">
        <f t="shared" si="2"/>
        <v>0</v>
      </c>
    </row>
    <row r="170" spans="1:5" hidden="1" x14ac:dyDescent="0.25">
      <c r="A170" s="1" t="s">
        <v>432</v>
      </c>
      <c r="B170" s="1"/>
      <c r="C170" s="4"/>
      <c r="D170" s="1"/>
      <c r="E170" s="40">
        <f t="shared" ref="E170:E179" si="3">HYPERLINK("F:\ChanGa_Personal\SCG\" &amp; A170,B170 )</f>
        <v>0</v>
      </c>
    </row>
    <row r="171" spans="1:5" hidden="1" x14ac:dyDescent="0.25">
      <c r="A171" s="1" t="s">
        <v>433</v>
      </c>
      <c r="B171" s="1"/>
      <c r="C171" s="4"/>
      <c r="D171" s="1"/>
      <c r="E171" s="40">
        <f t="shared" si="3"/>
        <v>0</v>
      </c>
    </row>
    <row r="172" spans="1:5" hidden="1" x14ac:dyDescent="0.25">
      <c r="A172" s="1" t="s">
        <v>434</v>
      </c>
      <c r="B172" s="1"/>
      <c r="C172" s="4"/>
      <c r="D172" s="1"/>
      <c r="E172" s="40">
        <f t="shared" si="3"/>
        <v>0</v>
      </c>
    </row>
    <row r="173" spans="1:5" hidden="1" x14ac:dyDescent="0.25">
      <c r="A173" s="1" t="s">
        <v>435</v>
      </c>
      <c r="B173" s="1"/>
      <c r="C173" s="4"/>
      <c r="D173" s="1"/>
      <c r="E173" s="40">
        <f t="shared" si="3"/>
        <v>0</v>
      </c>
    </row>
    <row r="174" spans="1:5" hidden="1" x14ac:dyDescent="0.25">
      <c r="A174" s="1" t="s">
        <v>436</v>
      </c>
      <c r="B174" s="1"/>
      <c r="C174" s="4"/>
      <c r="D174" s="1"/>
      <c r="E174" s="40">
        <f t="shared" si="3"/>
        <v>0</v>
      </c>
    </row>
    <row r="175" spans="1:5" hidden="1" x14ac:dyDescent="0.25">
      <c r="A175" s="1" t="s">
        <v>437</v>
      </c>
      <c r="B175" s="1"/>
      <c r="C175" s="4"/>
      <c r="D175" s="1"/>
      <c r="E175" s="40">
        <f t="shared" si="3"/>
        <v>0</v>
      </c>
    </row>
    <row r="176" spans="1:5" hidden="1" x14ac:dyDescent="0.25">
      <c r="A176" s="1" t="s">
        <v>438</v>
      </c>
      <c r="B176" s="1"/>
      <c r="C176" s="4"/>
      <c r="D176" s="1"/>
      <c r="E176" s="40">
        <f t="shared" si="3"/>
        <v>0</v>
      </c>
    </row>
    <row r="177" spans="1:5" hidden="1" x14ac:dyDescent="0.25">
      <c r="A177" s="1" t="s">
        <v>439</v>
      </c>
      <c r="B177" s="1"/>
      <c r="C177" s="4"/>
      <c r="D177" s="1"/>
      <c r="E177" s="40">
        <f t="shared" si="3"/>
        <v>0</v>
      </c>
    </row>
    <row r="178" spans="1:5" hidden="1" x14ac:dyDescent="0.25">
      <c r="A178" s="1" t="s">
        <v>440</v>
      </c>
      <c r="B178" s="1"/>
      <c r="C178" s="4"/>
      <c r="D178" s="1"/>
      <c r="E178" s="40">
        <f t="shared" si="3"/>
        <v>0</v>
      </c>
    </row>
    <row r="179" spans="1:5" hidden="1" x14ac:dyDescent="0.25">
      <c r="A179" s="1" t="s">
        <v>441</v>
      </c>
      <c r="B179" s="1"/>
      <c r="C179" s="4"/>
      <c r="D179" s="1"/>
      <c r="E179" s="40">
        <f t="shared" si="3"/>
        <v>0</v>
      </c>
    </row>
    <row r="180" spans="1:5" hidden="1" x14ac:dyDescent="0.25">
      <c r="A180" s="1" t="s">
        <v>442</v>
      </c>
      <c r="B180" s="1"/>
      <c r="C180" s="4"/>
      <c r="D180" s="1"/>
      <c r="E180" s="40">
        <f t="shared" ref="E180:E219" si="4">HYPERLINK("F:\ChanGa_Personal\SCG\" &amp; A180,B180 )</f>
        <v>0</v>
      </c>
    </row>
    <row r="181" spans="1:5" hidden="1" x14ac:dyDescent="0.25">
      <c r="A181" s="1" t="s">
        <v>443</v>
      </c>
      <c r="B181" s="1"/>
      <c r="C181" s="4"/>
      <c r="D181" s="1"/>
      <c r="E181" s="40">
        <f t="shared" si="4"/>
        <v>0</v>
      </c>
    </row>
    <row r="182" spans="1:5" hidden="1" x14ac:dyDescent="0.25">
      <c r="A182" s="1" t="s">
        <v>444</v>
      </c>
      <c r="B182" s="1"/>
      <c r="C182" s="4"/>
      <c r="D182" s="1"/>
      <c r="E182" s="40">
        <f t="shared" si="4"/>
        <v>0</v>
      </c>
    </row>
    <row r="183" spans="1:5" hidden="1" x14ac:dyDescent="0.25">
      <c r="A183" s="1" t="s">
        <v>445</v>
      </c>
      <c r="B183" s="1"/>
      <c r="C183" s="4"/>
      <c r="D183" s="1"/>
      <c r="E183" s="40">
        <f t="shared" si="4"/>
        <v>0</v>
      </c>
    </row>
    <row r="184" spans="1:5" hidden="1" x14ac:dyDescent="0.25">
      <c r="A184" s="1" t="s">
        <v>446</v>
      </c>
      <c r="B184" s="1"/>
      <c r="C184" s="4"/>
      <c r="D184" s="1"/>
      <c r="E184" s="40">
        <f t="shared" si="4"/>
        <v>0</v>
      </c>
    </row>
    <row r="185" spans="1:5" hidden="1" x14ac:dyDescent="0.25">
      <c r="A185" s="1" t="s">
        <v>447</v>
      </c>
      <c r="B185" s="1"/>
      <c r="C185" s="4"/>
      <c r="D185" s="1"/>
      <c r="E185" s="40">
        <f t="shared" si="4"/>
        <v>0</v>
      </c>
    </row>
    <row r="186" spans="1:5" hidden="1" x14ac:dyDescent="0.25">
      <c r="A186" s="1" t="s">
        <v>448</v>
      </c>
      <c r="B186" s="1"/>
      <c r="C186" s="4"/>
      <c r="D186" s="1"/>
      <c r="E186" s="40">
        <f t="shared" si="4"/>
        <v>0</v>
      </c>
    </row>
    <row r="187" spans="1:5" hidden="1" x14ac:dyDescent="0.25">
      <c r="A187" s="1" t="s">
        <v>449</v>
      </c>
      <c r="B187" s="1"/>
      <c r="C187" s="4"/>
      <c r="D187" s="1"/>
      <c r="E187" s="40">
        <f t="shared" si="4"/>
        <v>0</v>
      </c>
    </row>
    <row r="188" spans="1:5" hidden="1" x14ac:dyDescent="0.25">
      <c r="A188" s="1" t="s">
        <v>450</v>
      </c>
      <c r="B188" s="1"/>
      <c r="C188" s="4"/>
      <c r="D188" s="1"/>
      <c r="E188" s="40">
        <f t="shared" si="4"/>
        <v>0</v>
      </c>
    </row>
    <row r="189" spans="1:5" hidden="1" x14ac:dyDescent="0.25">
      <c r="A189" s="1" t="s">
        <v>451</v>
      </c>
      <c r="B189" s="1"/>
      <c r="C189" s="4"/>
      <c r="D189" s="1"/>
      <c r="E189" s="40">
        <f t="shared" si="4"/>
        <v>0</v>
      </c>
    </row>
    <row r="190" spans="1:5" hidden="1" x14ac:dyDescent="0.25">
      <c r="A190" s="1" t="s">
        <v>452</v>
      </c>
      <c r="B190" s="1"/>
      <c r="C190" s="4"/>
      <c r="D190" s="1"/>
      <c r="E190" s="40">
        <f t="shared" si="4"/>
        <v>0</v>
      </c>
    </row>
    <row r="191" spans="1:5" hidden="1" x14ac:dyDescent="0.25">
      <c r="A191" s="1" t="s">
        <v>453</v>
      </c>
      <c r="B191" s="1"/>
      <c r="C191" s="4"/>
      <c r="D191" s="1"/>
      <c r="E191" s="40">
        <f t="shared" si="4"/>
        <v>0</v>
      </c>
    </row>
    <row r="192" spans="1:5" hidden="1" x14ac:dyDescent="0.25">
      <c r="A192" s="1" t="s">
        <v>454</v>
      </c>
      <c r="B192" s="1"/>
      <c r="C192" s="4"/>
      <c r="D192" s="1"/>
      <c r="E192" s="40">
        <f t="shared" si="4"/>
        <v>0</v>
      </c>
    </row>
    <row r="193" spans="1:5" hidden="1" x14ac:dyDescent="0.25">
      <c r="A193" s="1" t="s">
        <v>455</v>
      </c>
      <c r="B193" s="1"/>
      <c r="C193" s="4"/>
      <c r="D193" s="1"/>
      <c r="E193" s="40">
        <f t="shared" si="4"/>
        <v>0</v>
      </c>
    </row>
    <row r="194" spans="1:5" hidden="1" x14ac:dyDescent="0.25">
      <c r="A194" s="1" t="s">
        <v>456</v>
      </c>
      <c r="B194" s="1"/>
      <c r="C194" s="4"/>
      <c r="D194" s="1"/>
      <c r="E194" s="40">
        <f t="shared" si="4"/>
        <v>0</v>
      </c>
    </row>
    <row r="195" spans="1:5" hidden="1" x14ac:dyDescent="0.25">
      <c r="A195" s="1" t="s">
        <v>457</v>
      </c>
      <c r="B195" s="1"/>
      <c r="C195" s="4"/>
      <c r="D195" s="1"/>
      <c r="E195" s="40">
        <f t="shared" si="4"/>
        <v>0</v>
      </c>
    </row>
    <row r="196" spans="1:5" hidden="1" x14ac:dyDescent="0.25">
      <c r="A196" s="1" t="s">
        <v>458</v>
      </c>
      <c r="B196" s="1"/>
      <c r="C196" s="4"/>
      <c r="D196" s="1"/>
      <c r="E196" s="40">
        <f t="shared" si="4"/>
        <v>0</v>
      </c>
    </row>
    <row r="197" spans="1:5" hidden="1" x14ac:dyDescent="0.25">
      <c r="A197" s="1" t="s">
        <v>459</v>
      </c>
      <c r="B197" s="1"/>
      <c r="C197" s="4"/>
      <c r="D197" s="1"/>
      <c r="E197" s="40">
        <f t="shared" si="4"/>
        <v>0</v>
      </c>
    </row>
    <row r="198" spans="1:5" hidden="1" x14ac:dyDescent="0.25">
      <c r="A198" s="1" t="s">
        <v>460</v>
      </c>
      <c r="B198" s="1"/>
      <c r="C198" s="4"/>
      <c r="D198" s="1"/>
      <c r="E198" s="40">
        <f t="shared" si="4"/>
        <v>0</v>
      </c>
    </row>
    <row r="199" spans="1:5" hidden="1" x14ac:dyDescent="0.25">
      <c r="A199" s="1" t="s">
        <v>461</v>
      </c>
      <c r="B199" s="1"/>
      <c r="C199" s="4"/>
      <c r="D199" s="1"/>
      <c r="E199" s="40">
        <f t="shared" si="4"/>
        <v>0</v>
      </c>
    </row>
    <row r="200" spans="1:5" hidden="1" x14ac:dyDescent="0.25">
      <c r="A200" s="1" t="s">
        <v>462</v>
      </c>
      <c r="B200" s="1"/>
      <c r="C200" s="4"/>
      <c r="D200" s="1"/>
      <c r="E200" s="40">
        <f t="shared" si="4"/>
        <v>0</v>
      </c>
    </row>
    <row r="201" spans="1:5" hidden="1" x14ac:dyDescent="0.25">
      <c r="A201" s="1" t="s">
        <v>463</v>
      </c>
      <c r="B201" s="1"/>
      <c r="C201" s="4"/>
      <c r="D201" s="1"/>
      <c r="E201" s="40">
        <f t="shared" si="4"/>
        <v>0</v>
      </c>
    </row>
    <row r="202" spans="1:5" hidden="1" x14ac:dyDescent="0.25">
      <c r="A202" s="1" t="s">
        <v>464</v>
      </c>
      <c r="B202" s="1"/>
      <c r="C202" s="4"/>
      <c r="D202" s="1"/>
      <c r="E202" s="40">
        <f t="shared" si="4"/>
        <v>0</v>
      </c>
    </row>
    <row r="203" spans="1:5" hidden="1" x14ac:dyDescent="0.25">
      <c r="A203" s="1" t="s">
        <v>465</v>
      </c>
      <c r="B203" s="1"/>
      <c r="C203" s="4"/>
      <c r="D203" s="1"/>
      <c r="E203" s="40">
        <f t="shared" si="4"/>
        <v>0</v>
      </c>
    </row>
    <row r="204" spans="1:5" hidden="1" x14ac:dyDescent="0.25">
      <c r="A204" s="1" t="s">
        <v>466</v>
      </c>
      <c r="B204" s="1"/>
      <c r="C204" s="4"/>
      <c r="D204" s="1"/>
      <c r="E204" s="40">
        <f t="shared" si="4"/>
        <v>0</v>
      </c>
    </row>
    <row r="205" spans="1:5" hidden="1" x14ac:dyDescent="0.25">
      <c r="A205" s="1" t="s">
        <v>467</v>
      </c>
      <c r="B205" s="1"/>
      <c r="C205" s="4"/>
      <c r="D205" s="1"/>
      <c r="E205" s="40">
        <f t="shared" si="4"/>
        <v>0</v>
      </c>
    </row>
    <row r="206" spans="1:5" hidden="1" x14ac:dyDescent="0.25">
      <c r="A206" s="1" t="s">
        <v>468</v>
      </c>
      <c r="B206" s="1"/>
      <c r="C206" s="4"/>
      <c r="D206" s="1"/>
      <c r="E206" s="40">
        <f t="shared" si="4"/>
        <v>0</v>
      </c>
    </row>
    <row r="207" spans="1:5" hidden="1" x14ac:dyDescent="0.25">
      <c r="A207" s="1" t="s">
        <v>469</v>
      </c>
      <c r="B207" s="1"/>
      <c r="C207" s="4"/>
      <c r="D207" s="1"/>
      <c r="E207" s="40">
        <f t="shared" si="4"/>
        <v>0</v>
      </c>
    </row>
    <row r="208" spans="1:5" hidden="1" x14ac:dyDescent="0.25">
      <c r="A208" s="1" t="s">
        <v>470</v>
      </c>
      <c r="B208" s="1"/>
      <c r="C208" s="4"/>
      <c r="D208" s="1"/>
      <c r="E208" s="40">
        <f t="shared" si="4"/>
        <v>0</v>
      </c>
    </row>
    <row r="209" spans="1:5" hidden="1" x14ac:dyDescent="0.25">
      <c r="A209" s="1" t="s">
        <v>471</v>
      </c>
      <c r="B209" s="1"/>
      <c r="C209" s="4"/>
      <c r="D209" s="1"/>
      <c r="E209" s="40">
        <f t="shared" si="4"/>
        <v>0</v>
      </c>
    </row>
    <row r="210" spans="1:5" hidden="1" x14ac:dyDescent="0.25">
      <c r="A210" s="1" t="s">
        <v>472</v>
      </c>
      <c r="B210" s="1"/>
      <c r="C210" s="4"/>
      <c r="D210" s="1"/>
      <c r="E210" s="40">
        <f t="shared" si="4"/>
        <v>0</v>
      </c>
    </row>
    <row r="211" spans="1:5" hidden="1" x14ac:dyDescent="0.25">
      <c r="A211" s="1" t="s">
        <v>473</v>
      </c>
      <c r="B211" s="1"/>
      <c r="C211" s="4"/>
      <c r="D211" s="1"/>
      <c r="E211" s="40">
        <f t="shared" si="4"/>
        <v>0</v>
      </c>
    </row>
    <row r="212" spans="1:5" hidden="1" x14ac:dyDescent="0.25">
      <c r="A212" s="1" t="s">
        <v>474</v>
      </c>
      <c r="B212" s="1"/>
      <c r="C212" s="4"/>
      <c r="D212" s="1"/>
      <c r="E212" s="40">
        <f t="shared" si="4"/>
        <v>0</v>
      </c>
    </row>
    <row r="213" spans="1:5" hidden="1" x14ac:dyDescent="0.25">
      <c r="A213" s="1" t="s">
        <v>475</v>
      </c>
      <c r="B213" s="1"/>
      <c r="C213" s="4"/>
      <c r="D213" s="1"/>
      <c r="E213" s="40">
        <f t="shared" si="4"/>
        <v>0</v>
      </c>
    </row>
    <row r="214" spans="1:5" hidden="1" x14ac:dyDescent="0.25">
      <c r="A214" s="1" t="s">
        <v>476</v>
      </c>
      <c r="B214" s="1"/>
      <c r="C214" s="4"/>
      <c r="D214" s="1"/>
      <c r="E214" s="40">
        <f t="shared" si="4"/>
        <v>0</v>
      </c>
    </row>
    <row r="215" spans="1:5" hidden="1" x14ac:dyDescent="0.25">
      <c r="A215" s="1" t="s">
        <v>477</v>
      </c>
      <c r="B215" s="1"/>
      <c r="C215" s="4"/>
      <c r="D215" s="1"/>
      <c r="E215" s="40">
        <f t="shared" si="4"/>
        <v>0</v>
      </c>
    </row>
    <row r="216" spans="1:5" hidden="1" x14ac:dyDescent="0.25">
      <c r="A216" s="1" t="s">
        <v>478</v>
      </c>
      <c r="B216" s="1"/>
      <c r="C216" s="4"/>
      <c r="D216" s="1"/>
      <c r="E216" s="40">
        <f t="shared" si="4"/>
        <v>0</v>
      </c>
    </row>
    <row r="217" spans="1:5" hidden="1" x14ac:dyDescent="0.25">
      <c r="A217" s="1" t="s">
        <v>479</v>
      </c>
      <c r="B217" s="1"/>
      <c r="C217" s="4"/>
      <c r="D217" s="1"/>
      <c r="E217" s="40">
        <f t="shared" si="4"/>
        <v>0</v>
      </c>
    </row>
    <row r="218" spans="1:5" hidden="1" x14ac:dyDescent="0.25">
      <c r="A218" s="1" t="s">
        <v>480</v>
      </c>
      <c r="B218" s="1"/>
      <c r="C218" s="4"/>
      <c r="D218" s="1"/>
      <c r="E218" s="40">
        <f t="shared" si="4"/>
        <v>0</v>
      </c>
    </row>
    <row r="219" spans="1:5" hidden="1" x14ac:dyDescent="0.25">
      <c r="A219" s="1" t="s">
        <v>481</v>
      </c>
      <c r="B219" s="1"/>
      <c r="C219" s="4"/>
      <c r="D219" s="1"/>
      <c r="E219" s="40">
        <f t="shared" si="4"/>
        <v>0</v>
      </c>
    </row>
  </sheetData>
  <autoFilter ref="D1:D219" xr:uid="{4B77AF4A-863B-4858-8141-65534D476F71}">
    <filterColumn colId="0">
      <filters>
        <filter val="1650"/>
        <filter val="1700"/>
        <filter val="1750"/>
        <filter val="1800"/>
        <filter val="1850"/>
        <filter val="1900"/>
        <filter val="1950"/>
        <filter val="2000"/>
        <filter val="2100"/>
        <filter val="2150"/>
        <filter val="2190"/>
        <filter val="2200"/>
        <filter val="2300"/>
        <filter val="2400"/>
        <filter val="2700"/>
      </filters>
    </filterColumn>
  </autoFilter>
  <mergeCells count="35">
    <mergeCell ref="A68:A77"/>
    <mergeCell ref="B68:B77"/>
    <mergeCell ref="D68:D77"/>
    <mergeCell ref="E68:E77"/>
    <mergeCell ref="E55:E67"/>
    <mergeCell ref="D55:D67"/>
    <mergeCell ref="B55:B67"/>
    <mergeCell ref="A55:A67"/>
    <mergeCell ref="C55:C67"/>
    <mergeCell ref="C68:C77"/>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E36:E45"/>
    <mergeCell ref="E46:E54"/>
    <mergeCell ref="E24:E35"/>
    <mergeCell ref="E12:E23"/>
    <mergeCell ref="B36:B45"/>
    <mergeCell ref="D36:D45"/>
    <mergeCell ref="C2:C11"/>
    <mergeCell ref="E2:E11"/>
    <mergeCell ref="D2:D11"/>
    <mergeCell ref="A2:A11"/>
    <mergeCell ref="B2:B11"/>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
  <sheetViews>
    <sheetView workbookViewId="0"/>
  </sheetViews>
  <sheetFormatPr defaultRowHeight="15" x14ac:dyDescent="0.25"/>
  <cols>
    <col min="1" max="1" width="33" bestFit="1" customWidth="1"/>
  </cols>
  <sheetData>
    <row r="1" spans="1:1" x14ac:dyDescent="0.25">
      <c r="A1" t="s">
        <v>334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4" customWidth="1"/>
    <col min="4" max="4" width="5" bestFit="1" customWidth="1"/>
    <col min="5" max="5" width="4.5703125" bestFit="1" customWidth="1"/>
  </cols>
  <sheetData>
    <row r="1" spans="1:5" x14ac:dyDescent="0.25">
      <c r="A1" s="3" t="s">
        <v>0</v>
      </c>
      <c r="B1" s="3" t="s">
        <v>1</v>
      </c>
      <c r="C1" s="5" t="s">
        <v>4</v>
      </c>
      <c r="D1" s="3" t="s">
        <v>2</v>
      </c>
      <c r="E1" s="42" t="s">
        <v>3</v>
      </c>
    </row>
    <row r="2" spans="1:5" x14ac:dyDescent="0.25">
      <c r="A2" s="14" t="s">
        <v>526</v>
      </c>
      <c r="B2" s="14"/>
      <c r="C2" s="22"/>
      <c r="D2" s="14"/>
      <c r="E2" s="43">
        <f>HYPERLINK("F:\ChanGa_Personal\VOGAVOGOI\" &amp; A2,B2 )</f>
        <v>0</v>
      </c>
    </row>
    <row r="3" spans="1:5" ht="187.5" customHeight="1" x14ac:dyDescent="0.25">
      <c r="A3" s="14" t="s">
        <v>527</v>
      </c>
      <c r="B3" s="14"/>
      <c r="C3" s="4" t="s">
        <v>567</v>
      </c>
      <c r="D3" s="1" t="s">
        <v>568</v>
      </c>
      <c r="E3" s="43">
        <f t="shared" ref="E3:E39" si="0">HYPERLINK("F:\ChanGa_Personal\VOGAVOGOI\" &amp; A3,B3 )</f>
        <v>0</v>
      </c>
    </row>
    <row r="4" spans="1:5" ht="345" x14ac:dyDescent="0.25">
      <c r="A4" s="14" t="s">
        <v>528</v>
      </c>
      <c r="B4" s="14"/>
      <c r="C4" s="4" t="s">
        <v>575</v>
      </c>
      <c r="D4" s="14">
        <v>1250</v>
      </c>
      <c r="E4" s="43">
        <f t="shared" si="0"/>
        <v>0</v>
      </c>
    </row>
    <row r="5" spans="1:5" ht="120" x14ac:dyDescent="0.25">
      <c r="A5" s="14" t="s">
        <v>529</v>
      </c>
      <c r="B5" s="14"/>
      <c r="C5" s="4" t="s">
        <v>576</v>
      </c>
      <c r="D5" s="14">
        <v>750</v>
      </c>
      <c r="E5" s="43">
        <f t="shared" si="0"/>
        <v>0</v>
      </c>
    </row>
    <row r="6" spans="1:5" x14ac:dyDescent="0.25">
      <c r="A6" s="14" t="s">
        <v>530</v>
      </c>
      <c r="B6" s="14"/>
      <c r="C6" s="22"/>
      <c r="D6" s="14"/>
      <c r="E6" s="43">
        <f t="shared" si="0"/>
        <v>0</v>
      </c>
    </row>
    <row r="7" spans="1:5" x14ac:dyDescent="0.25">
      <c r="A7" s="14" t="s">
        <v>531</v>
      </c>
      <c r="B7" s="14"/>
      <c r="C7" s="22"/>
      <c r="D7" s="14"/>
      <c r="E7" s="43">
        <f t="shared" si="0"/>
        <v>0</v>
      </c>
    </row>
    <row r="8" spans="1:5" x14ac:dyDescent="0.25">
      <c r="A8" s="14" t="s">
        <v>532</v>
      </c>
      <c r="B8" s="14"/>
      <c r="C8" s="22"/>
      <c r="D8" s="14"/>
      <c r="E8" s="43">
        <f t="shared" si="0"/>
        <v>0</v>
      </c>
    </row>
    <row r="9" spans="1:5" x14ac:dyDescent="0.25">
      <c r="A9" s="14" t="s">
        <v>533</v>
      </c>
      <c r="B9" s="14"/>
      <c r="C9" s="22"/>
      <c r="D9" s="14"/>
      <c r="E9" s="43">
        <f t="shared" si="0"/>
        <v>0</v>
      </c>
    </row>
    <row r="10" spans="1:5" x14ac:dyDescent="0.25">
      <c r="A10" s="14" t="s">
        <v>534</v>
      </c>
      <c r="B10" s="14"/>
      <c r="C10" s="22"/>
      <c r="D10" s="14"/>
      <c r="E10" s="43">
        <f t="shared" si="0"/>
        <v>0</v>
      </c>
    </row>
    <row r="11" spans="1:5" x14ac:dyDescent="0.25">
      <c r="A11" s="14" t="s">
        <v>535</v>
      </c>
      <c r="B11" s="14"/>
      <c r="C11" s="22"/>
      <c r="D11" s="14"/>
      <c r="E11" s="43">
        <f t="shared" si="0"/>
        <v>0</v>
      </c>
    </row>
    <row r="12" spans="1:5" x14ac:dyDescent="0.25">
      <c r="A12" s="14" t="s">
        <v>536</v>
      </c>
      <c r="B12" s="14"/>
      <c r="C12" s="22"/>
      <c r="D12" s="14"/>
      <c r="E12" s="43">
        <f t="shared" si="0"/>
        <v>0</v>
      </c>
    </row>
    <row r="13" spans="1:5" x14ac:dyDescent="0.25">
      <c r="A13" s="14" t="s">
        <v>537</v>
      </c>
      <c r="B13" s="14"/>
      <c r="C13" s="22"/>
      <c r="D13" s="14"/>
      <c r="E13" s="43">
        <f t="shared" si="0"/>
        <v>0</v>
      </c>
    </row>
    <row r="14" spans="1:5" x14ac:dyDescent="0.25">
      <c r="A14" s="14" t="s">
        <v>538</v>
      </c>
      <c r="B14" s="14"/>
      <c r="C14" s="22"/>
      <c r="D14" s="14"/>
      <c r="E14" s="43">
        <f t="shared" si="0"/>
        <v>0</v>
      </c>
    </row>
    <row r="15" spans="1:5" x14ac:dyDescent="0.25">
      <c r="A15" s="14" t="s">
        <v>539</v>
      </c>
      <c r="B15" s="14"/>
      <c r="C15" s="22"/>
      <c r="D15" s="14"/>
      <c r="E15" s="43">
        <f t="shared" si="0"/>
        <v>0</v>
      </c>
    </row>
    <row r="16" spans="1:5" x14ac:dyDescent="0.25">
      <c r="A16" s="14" t="s">
        <v>540</v>
      </c>
      <c r="B16" s="14"/>
      <c r="C16" s="22"/>
      <c r="D16" s="14"/>
      <c r="E16" s="43">
        <f t="shared" si="0"/>
        <v>0</v>
      </c>
    </row>
    <row r="17" spans="1:5" x14ac:dyDescent="0.25">
      <c r="A17" s="14" t="s">
        <v>541</v>
      </c>
      <c r="B17" s="14"/>
      <c r="C17" s="22"/>
      <c r="D17" s="14"/>
      <c r="E17" s="43">
        <f t="shared" si="0"/>
        <v>0</v>
      </c>
    </row>
    <row r="18" spans="1:5" x14ac:dyDescent="0.25">
      <c r="A18" s="14" t="s">
        <v>542</v>
      </c>
      <c r="B18" s="14"/>
      <c r="C18" s="22"/>
      <c r="D18" s="14"/>
      <c r="E18" s="43">
        <f t="shared" si="0"/>
        <v>0</v>
      </c>
    </row>
    <row r="19" spans="1:5" x14ac:dyDescent="0.25">
      <c r="A19" s="14" t="s">
        <v>543</v>
      </c>
      <c r="B19" s="14"/>
      <c r="C19" s="22"/>
      <c r="D19" s="14"/>
      <c r="E19" s="43">
        <f t="shared" si="0"/>
        <v>0</v>
      </c>
    </row>
    <row r="20" spans="1:5" x14ac:dyDescent="0.25">
      <c r="A20" s="14" t="s">
        <v>544</v>
      </c>
      <c r="B20" s="14"/>
      <c r="C20" s="22"/>
      <c r="D20" s="14"/>
      <c r="E20" s="43">
        <f t="shared" si="0"/>
        <v>0</v>
      </c>
    </row>
    <row r="21" spans="1:5" x14ac:dyDescent="0.25">
      <c r="A21" s="14" t="s">
        <v>545</v>
      </c>
      <c r="B21" s="14"/>
      <c r="C21" s="22"/>
      <c r="D21" s="14"/>
      <c r="E21" s="43">
        <f t="shared" si="0"/>
        <v>0</v>
      </c>
    </row>
    <row r="22" spans="1:5" x14ac:dyDescent="0.25">
      <c r="A22" s="14" t="s">
        <v>546</v>
      </c>
      <c r="B22" s="14"/>
      <c r="C22" s="22"/>
      <c r="D22" s="14"/>
      <c r="E22" s="43">
        <f t="shared" si="0"/>
        <v>0</v>
      </c>
    </row>
    <row r="23" spans="1:5" x14ac:dyDescent="0.25">
      <c r="A23" s="14" t="s">
        <v>547</v>
      </c>
      <c r="B23" s="14"/>
      <c r="C23" s="22"/>
      <c r="D23" s="14"/>
      <c r="E23" s="43">
        <f t="shared" si="0"/>
        <v>0</v>
      </c>
    </row>
    <row r="24" spans="1:5" x14ac:dyDescent="0.25">
      <c r="A24" s="14" t="s">
        <v>548</v>
      </c>
      <c r="B24" s="14"/>
      <c r="C24" s="22"/>
      <c r="D24" s="14"/>
      <c r="E24" s="43">
        <f t="shared" si="0"/>
        <v>0</v>
      </c>
    </row>
    <row r="25" spans="1:5" x14ac:dyDescent="0.25">
      <c r="A25" s="14" t="s">
        <v>549</v>
      </c>
      <c r="B25" s="14"/>
      <c r="C25" s="22"/>
      <c r="D25" s="14"/>
      <c r="E25" s="43">
        <f t="shared" si="0"/>
        <v>0</v>
      </c>
    </row>
    <row r="26" spans="1:5" x14ac:dyDescent="0.25">
      <c r="A26" s="14" t="s">
        <v>550</v>
      </c>
      <c r="B26" s="14"/>
      <c r="C26" s="22"/>
      <c r="D26" s="14"/>
      <c r="E26" s="43">
        <f t="shared" si="0"/>
        <v>0</v>
      </c>
    </row>
    <row r="27" spans="1:5" x14ac:dyDescent="0.25">
      <c r="A27" s="14" t="s">
        <v>551</v>
      </c>
      <c r="B27" s="14"/>
      <c r="C27" s="22"/>
      <c r="D27" s="14"/>
      <c r="E27" s="43">
        <f t="shared" si="0"/>
        <v>0</v>
      </c>
    </row>
    <row r="28" spans="1:5" x14ac:dyDescent="0.25">
      <c r="A28" s="14" t="s">
        <v>552</v>
      </c>
      <c r="B28" s="14"/>
      <c r="C28" s="22"/>
      <c r="D28" s="14"/>
      <c r="E28" s="43">
        <f t="shared" si="0"/>
        <v>0</v>
      </c>
    </row>
    <row r="29" spans="1:5" x14ac:dyDescent="0.25">
      <c r="A29" s="14" t="s">
        <v>553</v>
      </c>
      <c r="B29" s="14"/>
      <c r="C29" s="22"/>
      <c r="D29" s="14"/>
      <c r="E29" s="43">
        <f t="shared" si="0"/>
        <v>0</v>
      </c>
    </row>
    <row r="30" spans="1:5" x14ac:dyDescent="0.25">
      <c r="A30" s="14" t="s">
        <v>554</v>
      </c>
      <c r="B30" s="14"/>
      <c r="C30" s="22"/>
      <c r="D30" s="14"/>
      <c r="E30" s="43">
        <f t="shared" si="0"/>
        <v>0</v>
      </c>
    </row>
    <row r="31" spans="1:5" x14ac:dyDescent="0.25">
      <c r="A31" s="14" t="s">
        <v>555</v>
      </c>
      <c r="B31" s="14"/>
      <c r="C31" s="22"/>
      <c r="D31" s="14"/>
      <c r="E31" s="43">
        <f t="shared" si="0"/>
        <v>0</v>
      </c>
    </row>
    <row r="32" spans="1:5" x14ac:dyDescent="0.25">
      <c r="A32" s="14" t="s">
        <v>556</v>
      </c>
      <c r="B32" s="14"/>
      <c r="C32" s="22"/>
      <c r="D32" s="14"/>
      <c r="E32" s="43">
        <f t="shared" si="0"/>
        <v>0</v>
      </c>
    </row>
    <row r="33" spans="1:5" x14ac:dyDescent="0.25">
      <c r="A33" s="14" t="s">
        <v>557</v>
      </c>
      <c r="B33" s="14"/>
      <c r="C33" s="22"/>
      <c r="D33" s="14"/>
      <c r="E33" s="43">
        <f t="shared" si="0"/>
        <v>0</v>
      </c>
    </row>
    <row r="34" spans="1:5" x14ac:dyDescent="0.25">
      <c r="A34" s="14" t="s">
        <v>558</v>
      </c>
      <c r="B34" s="14"/>
      <c r="C34" s="22"/>
      <c r="D34" s="14"/>
      <c r="E34" s="43">
        <f t="shared" si="0"/>
        <v>0</v>
      </c>
    </row>
    <row r="35" spans="1:5" x14ac:dyDescent="0.25">
      <c r="A35" s="14" t="s">
        <v>559</v>
      </c>
      <c r="B35" s="14"/>
      <c r="C35" s="22"/>
      <c r="D35" s="14"/>
      <c r="E35" s="43">
        <f t="shared" si="0"/>
        <v>0</v>
      </c>
    </row>
    <row r="36" spans="1:5" x14ac:dyDescent="0.25">
      <c r="A36" s="14" t="s">
        <v>560</v>
      </c>
      <c r="B36" s="14"/>
      <c r="C36" s="22"/>
      <c r="D36" s="14"/>
      <c r="E36" s="43">
        <f t="shared" si="0"/>
        <v>0</v>
      </c>
    </row>
    <row r="37" spans="1:5" x14ac:dyDescent="0.25">
      <c r="A37" s="14" t="s">
        <v>561</v>
      </c>
      <c r="B37" s="14"/>
      <c r="C37" s="22"/>
      <c r="D37" s="14"/>
      <c r="E37" s="43">
        <f t="shared" si="0"/>
        <v>0</v>
      </c>
    </row>
    <row r="38" spans="1:5" x14ac:dyDescent="0.25">
      <c r="A38" s="14" t="s">
        <v>562</v>
      </c>
      <c r="B38" s="14"/>
      <c r="C38" s="22"/>
      <c r="D38" s="14"/>
      <c r="E38" s="43">
        <f t="shared" si="0"/>
        <v>0</v>
      </c>
    </row>
    <row r="39" spans="1:5" x14ac:dyDescent="0.25">
      <c r="A39" s="14" t="s">
        <v>563</v>
      </c>
      <c r="B39" s="14"/>
      <c r="C39" s="22"/>
      <c r="D39" s="14"/>
      <c r="E39" s="43">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topLeftCell="A12" workbookViewId="0">
      <selection activeCell="E13" sqref="E13"/>
    </sheetView>
  </sheetViews>
  <sheetFormatPr defaultColWidth="8.85546875" defaultRowHeight="15" x14ac:dyDescent="0.25"/>
  <cols>
    <col min="1" max="1" width="6" style="2" bestFit="1" customWidth="1"/>
    <col min="2" max="2" width="44.5703125" style="2" bestFit="1" customWidth="1"/>
    <col min="3" max="3" width="71.28515625" style="6" customWidth="1"/>
    <col min="4" max="4" width="14.7109375" style="2" bestFit="1" customWidth="1"/>
    <col min="5" max="5" width="16.85546875" style="2" bestFit="1" customWidth="1"/>
    <col min="6" max="16384" width="8.85546875" style="2"/>
  </cols>
  <sheetData>
    <row r="1" spans="1:5" x14ac:dyDescent="0.25">
      <c r="A1" s="14" t="s">
        <v>0</v>
      </c>
      <c r="B1" s="14" t="s">
        <v>1</v>
      </c>
      <c r="C1" s="22" t="s">
        <v>4</v>
      </c>
      <c r="D1" s="14" t="s">
        <v>2</v>
      </c>
      <c r="E1" s="1" t="s">
        <v>3</v>
      </c>
    </row>
    <row r="2" spans="1:5" ht="30" x14ac:dyDescent="0.25">
      <c r="A2" s="14" t="s">
        <v>104</v>
      </c>
      <c r="B2" s="14" t="s">
        <v>245</v>
      </c>
      <c r="C2" s="22" t="s">
        <v>245</v>
      </c>
      <c r="D2" s="14" t="s">
        <v>246</v>
      </c>
      <c r="E2" s="19" t="str">
        <f>HYPERLINK("F:\ChanGa_Personal\CL\" &amp; A2,B2 )</f>
        <v>Chăn Tencel cho bé</v>
      </c>
    </row>
    <row r="3" spans="1:5" ht="135" x14ac:dyDescent="0.25">
      <c r="A3" s="14" t="s">
        <v>105</v>
      </c>
      <c r="B3" s="14" t="s">
        <v>248</v>
      </c>
      <c r="C3" s="4" t="s">
        <v>247</v>
      </c>
      <c r="D3" s="14">
        <v>280</v>
      </c>
      <c r="E3" s="19" t="str">
        <f t="shared" ref="E3:E50" si="0">HYPERLINK("F:\ChanGa_Personal\CL\" &amp; A3,B3 )</f>
        <v xml:space="preserve">𝗛𝗼𝘂𝘀𝗲 𝗕𝗲𝗮𝘂𝘁𝘆 </v>
      </c>
    </row>
    <row r="4" spans="1:5" ht="150" x14ac:dyDescent="0.25">
      <c r="A4" s="14" t="s">
        <v>106</v>
      </c>
      <c r="B4" s="14" t="s">
        <v>373</v>
      </c>
      <c r="C4" s="4" t="s">
        <v>374</v>
      </c>
      <c r="D4" s="14">
        <v>700</v>
      </c>
      <c r="E4" s="19" t="str">
        <f t="shared" si="0"/>
        <v>💥 BÙNG NỔ VỚI SIÊU PHẨM CHĂN TENCEL CAO CẤP 2025 -Tơ Tằm Thượng Hải 🍃🍃</v>
      </c>
    </row>
    <row r="5" spans="1:5" x14ac:dyDescent="0.25">
      <c r="A5" s="14" t="s">
        <v>107</v>
      </c>
      <c r="B5" s="14"/>
      <c r="C5" s="22"/>
      <c r="D5" s="14"/>
      <c r="E5" s="19">
        <f t="shared" si="0"/>
        <v>0</v>
      </c>
    </row>
    <row r="6" spans="1:5" ht="108" x14ac:dyDescent="0.2">
      <c r="A6" s="14" t="s">
        <v>108</v>
      </c>
      <c r="B6" s="38" t="s">
        <v>379</v>
      </c>
      <c r="C6" s="37" t="s">
        <v>378</v>
      </c>
      <c r="D6" s="25">
        <v>560</v>
      </c>
      <c r="E6" s="19" t="str">
        <f t="shared" si="0"/>
        <v>𝗣𝗹𝗮𝗻𝗲𝘁 𝗦𝗹𝗲𝗲𝗽𝗣𝗹𝗮𝗻𝗲𝘁 𝗦𝗹𝗲𝗲𝗽</v>
      </c>
    </row>
    <row r="7" spans="1:5" ht="240" x14ac:dyDescent="0.25">
      <c r="A7" s="14" t="s">
        <v>109</v>
      </c>
      <c r="B7" s="14" t="s">
        <v>382</v>
      </c>
      <c r="C7" s="4" t="s">
        <v>381</v>
      </c>
      <c r="D7" s="14" t="s">
        <v>380</v>
      </c>
      <c r="E7" s="19" t="str">
        <f t="shared" si="0"/>
        <v xml:space="preserve">Gối lông vũ nhân tạo phiên bản Sờ leo </v>
      </c>
    </row>
    <row r="8" spans="1:5" ht="105" x14ac:dyDescent="0.25">
      <c r="A8" s="14" t="s">
        <v>110</v>
      </c>
      <c r="B8" s="14" t="s">
        <v>384</v>
      </c>
      <c r="C8" s="4"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4" t="s">
        <v>364</v>
      </c>
      <c r="D9" s="14">
        <v>1100</v>
      </c>
      <c r="E9" s="19" t="str">
        <f t="shared" si="0"/>
        <v>Sportbird 50s seri 15🌱
Telcel summer💧💧</v>
      </c>
    </row>
    <row r="10" spans="1:5" ht="255" x14ac:dyDescent="0.25">
      <c r="A10" s="14" t="s">
        <v>112</v>
      </c>
      <c r="C10" s="6" t="s">
        <v>580</v>
      </c>
      <c r="D10" s="14">
        <v>1200</v>
      </c>
      <c r="E10" s="19">
        <f t="shared" si="0"/>
        <v>0</v>
      </c>
    </row>
    <row r="11" spans="1:5" ht="225" x14ac:dyDescent="0.25">
      <c r="A11" s="14" t="s">
        <v>113</v>
      </c>
      <c r="B11" s="14"/>
      <c r="C11" s="4" t="s">
        <v>581</v>
      </c>
      <c r="D11" s="14">
        <v>1200</v>
      </c>
      <c r="E11" s="19">
        <f t="shared" si="0"/>
        <v>0</v>
      </c>
    </row>
    <row r="12" spans="1:5" ht="255" x14ac:dyDescent="0.25">
      <c r="A12" s="14" t="s">
        <v>114</v>
      </c>
      <c r="B12" s="14"/>
      <c r="C12" s="4" t="s">
        <v>580</v>
      </c>
      <c r="D12" s="14">
        <v>1200</v>
      </c>
      <c r="E12" s="19">
        <f t="shared" si="0"/>
        <v>0</v>
      </c>
    </row>
    <row r="13" spans="1:5" ht="150" x14ac:dyDescent="0.25">
      <c r="A13" s="14" t="s">
        <v>115</v>
      </c>
      <c r="B13" s="14"/>
      <c r="C13" s="4" t="s">
        <v>597</v>
      </c>
      <c r="D13" s="14">
        <v>700</v>
      </c>
      <c r="E13" s="19">
        <f t="shared" si="0"/>
        <v>0</v>
      </c>
    </row>
    <row r="14" spans="1:5" x14ac:dyDescent="0.25">
      <c r="A14" s="14" t="s">
        <v>116</v>
      </c>
      <c r="B14" s="14"/>
      <c r="C14" s="22"/>
      <c r="D14" s="14"/>
      <c r="E14" s="19">
        <f t="shared" si="0"/>
        <v>0</v>
      </c>
    </row>
    <row r="15" spans="1:5" x14ac:dyDescent="0.25">
      <c r="A15" s="14" t="s">
        <v>117</v>
      </c>
      <c r="B15" s="14"/>
      <c r="C15" s="22"/>
      <c r="D15" s="14"/>
      <c r="E15" s="19">
        <f t="shared" si="0"/>
        <v>0</v>
      </c>
    </row>
    <row r="16" spans="1:5" x14ac:dyDescent="0.25">
      <c r="A16" s="14" t="s">
        <v>118</v>
      </c>
      <c r="B16" s="14"/>
      <c r="C16" s="22"/>
      <c r="D16" s="14"/>
      <c r="E16" s="19">
        <f t="shared" si="0"/>
        <v>0</v>
      </c>
    </row>
    <row r="17" spans="1:5" x14ac:dyDescent="0.25">
      <c r="A17" s="14" t="s">
        <v>119</v>
      </c>
      <c r="B17" s="14"/>
      <c r="C17" s="22"/>
      <c r="D17" s="14"/>
      <c r="E17" s="19">
        <f t="shared" si="0"/>
        <v>0</v>
      </c>
    </row>
    <row r="18" spans="1:5" x14ac:dyDescent="0.25">
      <c r="A18" s="14" t="s">
        <v>120</v>
      </c>
      <c r="B18" s="14"/>
      <c r="C18" s="22"/>
      <c r="D18" s="14"/>
      <c r="E18" s="19">
        <f t="shared" si="0"/>
        <v>0</v>
      </c>
    </row>
    <row r="19" spans="1:5" x14ac:dyDescent="0.25">
      <c r="A19" s="14" t="s">
        <v>121</v>
      </c>
      <c r="B19" s="14"/>
      <c r="C19" s="22"/>
      <c r="D19" s="14"/>
      <c r="E19" s="19">
        <f t="shared" si="0"/>
        <v>0</v>
      </c>
    </row>
    <row r="20" spans="1:5" x14ac:dyDescent="0.25">
      <c r="A20" s="14" t="s">
        <v>122</v>
      </c>
      <c r="B20" s="14"/>
      <c r="C20" s="22"/>
      <c r="D20" s="14"/>
      <c r="E20" s="19">
        <f t="shared" si="0"/>
        <v>0</v>
      </c>
    </row>
    <row r="21" spans="1:5" x14ac:dyDescent="0.25">
      <c r="A21" s="14" t="s">
        <v>123</v>
      </c>
      <c r="B21" s="14"/>
      <c r="C21" s="22"/>
      <c r="D21" s="14"/>
      <c r="E21" s="19">
        <f t="shared" si="0"/>
        <v>0</v>
      </c>
    </row>
    <row r="22" spans="1:5" x14ac:dyDescent="0.25">
      <c r="A22" s="14" t="s">
        <v>124</v>
      </c>
      <c r="B22" s="14"/>
      <c r="C22" s="22"/>
      <c r="D22" s="14"/>
      <c r="E22" s="19">
        <f t="shared" si="0"/>
        <v>0</v>
      </c>
    </row>
    <row r="23" spans="1:5" x14ac:dyDescent="0.25">
      <c r="A23" s="14" t="s">
        <v>125</v>
      </c>
      <c r="B23" s="14"/>
      <c r="C23" s="22"/>
      <c r="D23" s="14"/>
      <c r="E23" s="19">
        <f t="shared" si="0"/>
        <v>0</v>
      </c>
    </row>
    <row r="24" spans="1:5" x14ac:dyDescent="0.25">
      <c r="A24" s="14" t="s">
        <v>126</v>
      </c>
      <c r="B24" s="14"/>
      <c r="C24" s="22"/>
      <c r="D24" s="14"/>
      <c r="E24" s="19">
        <f t="shared" si="0"/>
        <v>0</v>
      </c>
    </row>
    <row r="25" spans="1:5" x14ac:dyDescent="0.25">
      <c r="A25" s="14" t="s">
        <v>127</v>
      </c>
      <c r="B25" s="14"/>
      <c r="C25" s="22"/>
      <c r="D25" s="14"/>
      <c r="E25" s="19">
        <f t="shared" si="0"/>
        <v>0</v>
      </c>
    </row>
    <row r="26" spans="1:5" x14ac:dyDescent="0.25">
      <c r="A26" s="14" t="s">
        <v>128</v>
      </c>
      <c r="B26" s="14"/>
      <c r="C26" s="22"/>
      <c r="D26" s="14"/>
      <c r="E26" s="19">
        <f t="shared" si="0"/>
        <v>0</v>
      </c>
    </row>
    <row r="27" spans="1:5" x14ac:dyDescent="0.25">
      <c r="A27" s="14" t="s">
        <v>129</v>
      </c>
      <c r="B27" s="14"/>
      <c r="C27" s="22"/>
      <c r="D27" s="14"/>
      <c r="E27" s="19">
        <f t="shared" si="0"/>
        <v>0</v>
      </c>
    </row>
    <row r="28" spans="1:5" x14ac:dyDescent="0.25">
      <c r="A28" s="14" t="s">
        <v>130</v>
      </c>
      <c r="B28" s="14"/>
      <c r="C28" s="22"/>
      <c r="D28" s="14"/>
      <c r="E28" s="19">
        <f t="shared" si="0"/>
        <v>0</v>
      </c>
    </row>
    <row r="29" spans="1:5" x14ac:dyDescent="0.25">
      <c r="A29" s="14" t="s">
        <v>131</v>
      </c>
      <c r="B29" s="14"/>
      <c r="C29" s="22"/>
      <c r="D29" s="14"/>
      <c r="E29" s="19">
        <f t="shared" si="0"/>
        <v>0</v>
      </c>
    </row>
    <row r="30" spans="1:5" x14ac:dyDescent="0.25">
      <c r="A30" s="14" t="s">
        <v>132</v>
      </c>
      <c r="B30" s="14"/>
      <c r="C30" s="22"/>
      <c r="D30" s="14"/>
      <c r="E30" s="19">
        <f t="shared" si="0"/>
        <v>0</v>
      </c>
    </row>
    <row r="31" spans="1:5" x14ac:dyDescent="0.25">
      <c r="A31" s="14" t="s">
        <v>133</v>
      </c>
      <c r="B31" s="14"/>
      <c r="C31" s="22"/>
      <c r="D31" s="14"/>
      <c r="E31" s="19">
        <f t="shared" si="0"/>
        <v>0</v>
      </c>
    </row>
    <row r="32" spans="1:5" x14ac:dyDescent="0.25">
      <c r="A32" s="14" t="s">
        <v>134</v>
      </c>
      <c r="B32" s="14"/>
      <c r="C32" s="22"/>
      <c r="D32" s="14"/>
      <c r="E32" s="19">
        <f t="shared" si="0"/>
        <v>0</v>
      </c>
    </row>
    <row r="33" spans="1:5" x14ac:dyDescent="0.25">
      <c r="A33" s="14" t="s">
        <v>135</v>
      </c>
      <c r="B33" s="14"/>
      <c r="C33" s="22"/>
      <c r="D33" s="14"/>
      <c r="E33" s="19">
        <f t="shared" si="0"/>
        <v>0</v>
      </c>
    </row>
    <row r="34" spans="1:5" x14ac:dyDescent="0.25">
      <c r="A34" s="14" t="s">
        <v>136</v>
      </c>
      <c r="B34" s="14"/>
      <c r="C34" s="22"/>
      <c r="D34" s="14"/>
      <c r="E34" s="19">
        <f t="shared" si="0"/>
        <v>0</v>
      </c>
    </row>
    <row r="35" spans="1:5" x14ac:dyDescent="0.25">
      <c r="A35" s="14" t="s">
        <v>137</v>
      </c>
      <c r="B35" s="14"/>
      <c r="C35" s="22"/>
      <c r="D35" s="14"/>
      <c r="E35" s="19">
        <f t="shared" si="0"/>
        <v>0</v>
      </c>
    </row>
    <row r="36" spans="1:5" x14ac:dyDescent="0.25">
      <c r="A36" s="14" t="s">
        <v>138</v>
      </c>
      <c r="B36" s="14"/>
      <c r="C36" s="22"/>
      <c r="D36" s="14"/>
      <c r="E36" s="19">
        <f t="shared" si="0"/>
        <v>0</v>
      </c>
    </row>
    <row r="37" spans="1:5" x14ac:dyDescent="0.25">
      <c r="A37" s="14" t="s">
        <v>139</v>
      </c>
      <c r="B37" s="14"/>
      <c r="C37" s="22"/>
      <c r="D37" s="14"/>
      <c r="E37" s="19">
        <f t="shared" si="0"/>
        <v>0</v>
      </c>
    </row>
    <row r="38" spans="1:5" x14ac:dyDescent="0.25">
      <c r="A38" s="14" t="s">
        <v>140</v>
      </c>
      <c r="B38" s="14"/>
      <c r="C38" s="22"/>
      <c r="D38" s="14"/>
      <c r="E38" s="19">
        <f t="shared" si="0"/>
        <v>0</v>
      </c>
    </row>
    <row r="39" spans="1:5" x14ac:dyDescent="0.25">
      <c r="A39" s="14" t="s">
        <v>141</v>
      </c>
      <c r="B39" s="14"/>
      <c r="C39" s="22"/>
      <c r="D39" s="14"/>
      <c r="E39" s="19">
        <f t="shared" si="0"/>
        <v>0</v>
      </c>
    </row>
    <row r="40" spans="1:5" x14ac:dyDescent="0.25">
      <c r="A40" s="14" t="s">
        <v>142</v>
      </c>
      <c r="B40" s="14"/>
      <c r="C40" s="22"/>
      <c r="D40" s="14"/>
      <c r="E40" s="19">
        <f t="shared" si="0"/>
        <v>0</v>
      </c>
    </row>
    <row r="41" spans="1:5" x14ac:dyDescent="0.25">
      <c r="A41" s="14" t="s">
        <v>143</v>
      </c>
      <c r="B41" s="14"/>
      <c r="C41" s="22"/>
      <c r="D41" s="14"/>
      <c r="E41" s="19">
        <f t="shared" si="0"/>
        <v>0</v>
      </c>
    </row>
    <row r="42" spans="1:5" x14ac:dyDescent="0.25">
      <c r="A42" s="14" t="s">
        <v>144</v>
      </c>
      <c r="B42" s="14"/>
      <c r="C42" s="22"/>
      <c r="D42" s="14"/>
      <c r="E42" s="19">
        <f t="shared" si="0"/>
        <v>0</v>
      </c>
    </row>
    <row r="43" spans="1:5" x14ac:dyDescent="0.25">
      <c r="A43" s="14" t="s">
        <v>145</v>
      </c>
      <c r="B43" s="14"/>
      <c r="C43" s="22"/>
      <c r="D43" s="14"/>
      <c r="E43" s="19">
        <f t="shared" si="0"/>
        <v>0</v>
      </c>
    </row>
    <row r="44" spans="1:5" x14ac:dyDescent="0.25">
      <c r="A44" s="14" t="s">
        <v>146</v>
      </c>
      <c r="B44" s="14"/>
      <c r="C44" s="22"/>
      <c r="D44" s="14"/>
      <c r="E44" s="19">
        <f t="shared" si="0"/>
        <v>0</v>
      </c>
    </row>
    <row r="45" spans="1:5" x14ac:dyDescent="0.25">
      <c r="A45" s="14" t="s">
        <v>147</v>
      </c>
      <c r="B45" s="14"/>
      <c r="C45" s="22"/>
      <c r="D45" s="14"/>
      <c r="E45" s="19">
        <f t="shared" si="0"/>
        <v>0</v>
      </c>
    </row>
    <row r="46" spans="1:5" x14ac:dyDescent="0.25">
      <c r="A46" s="14" t="s">
        <v>148</v>
      </c>
      <c r="B46" s="14"/>
      <c r="C46" s="22"/>
      <c r="D46" s="14"/>
      <c r="E46" s="19">
        <f t="shared" si="0"/>
        <v>0</v>
      </c>
    </row>
    <row r="47" spans="1:5" x14ac:dyDescent="0.25">
      <c r="A47" s="14" t="s">
        <v>149</v>
      </c>
      <c r="B47" s="14"/>
      <c r="C47" s="22"/>
      <c r="D47" s="14"/>
      <c r="E47" s="19">
        <f t="shared" si="0"/>
        <v>0</v>
      </c>
    </row>
    <row r="48" spans="1:5" x14ac:dyDescent="0.25">
      <c r="A48" s="14" t="s">
        <v>150</v>
      </c>
      <c r="B48" s="14"/>
      <c r="C48" s="22"/>
      <c r="D48" s="14"/>
      <c r="E48" s="19">
        <f t="shared" si="0"/>
        <v>0</v>
      </c>
    </row>
    <row r="49" spans="1:5" x14ac:dyDescent="0.25">
      <c r="A49" s="14" t="s">
        <v>151</v>
      </c>
      <c r="B49" s="14"/>
      <c r="C49" s="22"/>
      <c r="D49" s="14"/>
      <c r="E49" s="19">
        <f t="shared" si="0"/>
        <v>0</v>
      </c>
    </row>
    <row r="50" spans="1:5" x14ac:dyDescent="0.25">
      <c r="A50" s="14" t="s">
        <v>152</v>
      </c>
      <c r="B50" s="14"/>
      <c r="C50" s="22"/>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25" zoomScale="85" zoomScaleNormal="85" workbookViewId="0">
      <selection activeCell="D28" sqref="D28"/>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zoomScale="85" zoomScaleNormal="85" workbookViewId="0">
      <selection activeCell="D2" sqref="D2"/>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x14ac:dyDescent="0.25">
      <c r="A11" s="1" t="s">
        <v>411</v>
      </c>
      <c r="B11" s="1"/>
      <c r="C11" s="8"/>
      <c r="D11" s="14"/>
      <c r="E11" s="17">
        <f t="shared" si="0"/>
        <v>0</v>
      </c>
    </row>
    <row r="12" spans="1:5" x14ac:dyDescent="0.25">
      <c r="A12" s="1" t="s">
        <v>412</v>
      </c>
      <c r="B12" s="1"/>
      <c r="C12" s="8"/>
      <c r="D12" s="14"/>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Viktor Hoang</cp:lastModifiedBy>
  <dcterms:created xsi:type="dcterms:W3CDTF">2024-08-12T15:37:25Z</dcterms:created>
  <dcterms:modified xsi:type="dcterms:W3CDTF">2025-06-11T05:42:36Z</dcterms:modified>
</cp:coreProperties>
</file>