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F:\ChanGa_Personal\"/>
    </mc:Choice>
  </mc:AlternateContent>
  <xr:revisionPtr revIDLastSave="0" documentId="13_ncr:1_{B8C309CC-5719-4D7E-98E2-23D2F89EEE91}" xr6:coauthVersionLast="47" xr6:coauthVersionMax="47" xr10:uidLastSave="{00000000-0000-0000-0000-000000000000}"/>
  <bookViews>
    <workbookView xWindow="-120" yWindow="-120" windowWidth="29040" windowHeight="15720" xr2:uid="{D6F5E742-A921-4C78-A2CA-E7DD1F27105C}"/>
  </bookViews>
  <sheets>
    <sheet name="SetChanGa" sheetId="1" r:id="rId1"/>
    <sheet name="Vỏ GA | Vỏ Gối" sheetId="11" r:id="rId2"/>
    <sheet name="Chăn | Chăn Hè" sheetId="2" r:id="rId3"/>
    <sheet name="Ruột Chăn" sheetId="8" r:id="rId4"/>
    <sheet name="Ruột gối(gối lẻ)" sheetId="3" r:id="rId5"/>
    <sheet name="Chiếu Điều Hòa" sheetId="10" r:id="rId6"/>
    <sheet name="Đệm" sheetId="4" r:id="rId7"/>
    <sheet name="Ga Lẻ | Chiếu" sheetId="5" r:id="rId8"/>
    <sheet name="Thảm" sheetId="6" r:id="rId9"/>
    <sheet name="cmd" sheetId="9" r:id="rId10"/>
  </sheets>
  <definedNames>
    <definedName name="_xlnm._FilterDatabase" localSheetId="0" hidden="1">SetChanGa!$D$1:$D$219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7" i="1" l="1"/>
  <c r="E268" i="1"/>
  <c r="E269" i="1"/>
  <c r="E270" i="1"/>
  <c r="E263" i="1"/>
  <c r="E264" i="1"/>
  <c r="E265" i="1"/>
  <c r="E266"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20" i="1"/>
  <c r="E221" i="1"/>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2" i="11"/>
  <c r="E155" i="1"/>
  <c r="E9" i="2"/>
  <c r="E10" i="2"/>
  <c r="E10" i="8"/>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170" i="1"/>
  <c r="E171" i="1"/>
  <c r="E172" i="1"/>
  <c r="E173" i="1"/>
  <c r="E174" i="1"/>
  <c r="E175" i="1"/>
  <c r="E176" i="1"/>
  <c r="E177" i="1"/>
  <c r="E178" i="1"/>
  <c r="E179" i="1"/>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9" i="10"/>
  <c r="E30" i="10"/>
  <c r="E31" i="10"/>
  <c r="E28" i="10"/>
  <c r="E85" i="1"/>
  <c r="E88" i="1"/>
  <c r="E79" i="1"/>
  <c r="E9" i="8"/>
  <c r="E9" i="3"/>
  <c r="E11" i="3"/>
  <c r="E12" i="3"/>
  <c r="E13" i="3"/>
  <c r="E14" i="3"/>
  <c r="E15" i="3"/>
  <c r="E16" i="3"/>
  <c r="E17" i="3"/>
  <c r="E18" i="3"/>
  <c r="E19" i="3"/>
  <c r="E20" i="3"/>
  <c r="E21" i="3"/>
  <c r="E22" i="3"/>
  <c r="E23" i="3"/>
  <c r="E24" i="3"/>
  <c r="E25" i="3"/>
  <c r="E26" i="3"/>
  <c r="E27" i="3"/>
  <c r="E28" i="3"/>
  <c r="E29" i="3"/>
  <c r="E102" i="1"/>
  <c r="E93" i="1"/>
  <c r="E3" i="8"/>
  <c r="E4" i="8"/>
  <c r="E5" i="8"/>
  <c r="E6" i="8"/>
  <c r="E7" i="8"/>
  <c r="E8" i="8"/>
  <c r="E11" i="8"/>
  <c r="E12" i="8"/>
  <c r="E13" i="8"/>
  <c r="E14" i="8"/>
  <c r="E15" i="8"/>
  <c r="E16" i="8"/>
  <c r="E17" i="8"/>
  <c r="E18" i="8"/>
  <c r="E19" i="8"/>
  <c r="E20" i="8"/>
  <c r="E21" i="8"/>
  <c r="E22" i="8"/>
  <c r="E23" i="8"/>
  <c r="E24" i="8"/>
  <c r="E25" i="8"/>
  <c r="E26" i="8"/>
  <c r="E27" i="8"/>
  <c r="E28" i="8"/>
  <c r="E29" i="8"/>
  <c r="E30" i="8"/>
  <c r="E31" i="8"/>
  <c r="E2" i="8"/>
  <c r="E2" i="4"/>
  <c r="E21" i="5"/>
  <c r="E22" i="5"/>
  <c r="E23" i="5"/>
  <c r="E24" i="5"/>
  <c r="E25" i="5"/>
  <c r="E26" i="5"/>
  <c r="E27" i="5"/>
  <c r="E28" i="5"/>
  <c r="E29" i="5"/>
  <c r="E30" i="5"/>
  <c r="E31" i="5"/>
  <c r="E3" i="5"/>
  <c r="E4" i="5"/>
  <c r="E5" i="5"/>
  <c r="E6" i="5"/>
  <c r="E7" i="5"/>
  <c r="E8" i="5"/>
  <c r="E9" i="5"/>
  <c r="E10" i="5"/>
  <c r="E11" i="5"/>
  <c r="E12" i="5"/>
  <c r="E13" i="5"/>
  <c r="E14" i="5"/>
  <c r="E15" i="5"/>
  <c r="E16" i="5"/>
  <c r="E17" i="5"/>
  <c r="E18" i="5"/>
  <c r="E19" i="5"/>
  <c r="E20" i="5"/>
  <c r="E2" i="5"/>
  <c r="E3" i="4"/>
  <c r="E4" i="4"/>
  <c r="E5" i="4"/>
  <c r="E6" i="4"/>
  <c r="E7" i="4"/>
  <c r="E8" i="4"/>
  <c r="E9" i="4"/>
  <c r="E10" i="4"/>
  <c r="E3" i="2"/>
  <c r="E4" i="2"/>
  <c r="E5" i="2"/>
  <c r="E6" i="2"/>
  <c r="E7" i="2"/>
  <c r="E8"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2" i="2"/>
  <c r="E132" i="1"/>
  <c r="E78" i="1"/>
  <c r="E80" i="1"/>
  <c r="E3" i="3"/>
  <c r="E4" i="3"/>
  <c r="E5" i="3"/>
  <c r="E6" i="3"/>
  <c r="E7" i="3"/>
  <c r="E8" i="3"/>
  <c r="E10" i="3"/>
  <c r="E2" i="3"/>
  <c r="E81" i="1"/>
  <c r="E83" i="1"/>
  <c r="E84" i="1"/>
  <c r="E86" i="1"/>
  <c r="E87" i="1"/>
  <c r="E89" i="1"/>
  <c r="E90" i="1"/>
  <c r="E91" i="1"/>
  <c r="E92" i="1"/>
  <c r="E94" i="1"/>
  <c r="E95" i="1"/>
  <c r="E96" i="1"/>
  <c r="E97" i="1"/>
  <c r="E98" i="1"/>
  <c r="E99" i="1"/>
  <c r="E100" i="1"/>
  <c r="E101"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3" i="1"/>
  <c r="E134" i="1"/>
  <c r="E135" i="1"/>
  <c r="E136" i="1"/>
  <c r="E137" i="1"/>
  <c r="E138" i="1"/>
  <c r="E139" i="1"/>
  <c r="E140" i="1"/>
  <c r="E141" i="1"/>
  <c r="E142" i="1"/>
  <c r="E143" i="1"/>
  <c r="E144" i="1"/>
  <c r="E145" i="1"/>
  <c r="E146" i="1"/>
  <c r="E147" i="1"/>
  <c r="E148" i="1"/>
  <c r="E149" i="1"/>
  <c r="E150" i="1"/>
  <c r="E151" i="1"/>
  <c r="E152" i="1"/>
  <c r="E153" i="1"/>
  <c r="E154" i="1"/>
  <c r="E156" i="1"/>
  <c r="E157" i="1"/>
  <c r="E158" i="1"/>
  <c r="E159" i="1"/>
  <c r="E160" i="1"/>
  <c r="E161" i="1"/>
  <c r="E162" i="1"/>
  <c r="E163" i="1"/>
  <c r="E164" i="1"/>
  <c r="E165" i="1"/>
  <c r="E166" i="1"/>
  <c r="E167" i="1"/>
  <c r="E168" i="1"/>
  <c r="E169" i="1"/>
  <c r="E82" i="1"/>
</calcChain>
</file>

<file path=xl/sharedStrings.xml><?xml version="1.0" encoding="utf-8"?>
<sst xmlns="http://schemas.openxmlformats.org/spreadsheetml/2006/main" count="837" uniqueCount="770">
  <si>
    <t>ID</t>
  </si>
  <si>
    <t xml:space="preserve">Tên </t>
  </si>
  <si>
    <t>Giá</t>
  </si>
  <si>
    <t>Link</t>
  </si>
  <si>
    <t>Mô Tả</t>
  </si>
  <si>
    <t>SCG001</t>
  </si>
  <si>
    <t>SCG002</t>
  </si>
  <si>
    <t>SCG003</t>
  </si>
  <si>
    <t>SCG004</t>
  </si>
  <si>
    <t>SCG005</t>
  </si>
  <si>
    <t>SCG006</t>
  </si>
  <si>
    <t>SCG007</t>
  </si>
  <si>
    <t>SCG008</t>
  </si>
  <si>
    <t>SCG009</t>
  </si>
  <si>
    <t>SCG010</t>
  </si>
  <si>
    <t>SCG011</t>
  </si>
  <si>
    <t>SCG012</t>
  </si>
  <si>
    <t>SCG013</t>
  </si>
  <si>
    <t>SCG014</t>
  </si>
  <si>
    <t>SCG015</t>
  </si>
  <si>
    <t>SCG016</t>
  </si>
  <si>
    <t>SCG017</t>
  </si>
  <si>
    <t>SCG018</t>
  </si>
  <si>
    <t>SCG019</t>
  </si>
  <si>
    <t>SCG020</t>
  </si>
  <si>
    <t>SCG021</t>
  </si>
  <si>
    <t>SCG022</t>
  </si>
  <si>
    <t>SCG023</t>
  </si>
  <si>
    <t>SCG024</t>
  </si>
  <si>
    <t>SCG025</t>
  </si>
  <si>
    <t>SCG026</t>
  </si>
  <si>
    <t>SCG027</t>
  </si>
  <si>
    <t>SCG028</t>
  </si>
  <si>
    <t>SCG029</t>
  </si>
  <si>
    <t>SCG030</t>
  </si>
  <si>
    <t>SCG031</t>
  </si>
  <si>
    <t>SCG032</t>
  </si>
  <si>
    <t>SCG033</t>
  </si>
  <si>
    <t>SCG034</t>
  </si>
  <si>
    <t>SCG035</t>
  </si>
  <si>
    <t>SCG036</t>
  </si>
  <si>
    <t>SCG037</t>
  </si>
  <si>
    <t>SCG038</t>
  </si>
  <si>
    <t>SCG039</t>
  </si>
  <si>
    <t>SCG040</t>
  </si>
  <si>
    <t>SCG041</t>
  </si>
  <si>
    <t>SCG042</t>
  </si>
  <si>
    <t>SCG043</t>
  </si>
  <si>
    <t>SCG044</t>
  </si>
  <si>
    <t>SCG045</t>
  </si>
  <si>
    <t>SCG046</t>
  </si>
  <si>
    <t>SCG047</t>
  </si>
  <si>
    <t>SCG048</t>
  </si>
  <si>
    <t>SCG049</t>
  </si>
  <si>
    <t>SCG050</t>
  </si>
  <si>
    <t>SCG051</t>
  </si>
  <si>
    <t>SCG052</t>
  </si>
  <si>
    <t>SCG053</t>
  </si>
  <si>
    <t>SCG054</t>
  </si>
  <si>
    <t>SCG055</t>
  </si>
  <si>
    <t>SCG056</t>
  </si>
  <si>
    <t>SCG057</t>
  </si>
  <si>
    <t>SCG058</t>
  </si>
  <si>
    <t>SCG059</t>
  </si>
  <si>
    <t>SCG060</t>
  </si>
  <si>
    <t>SCG061</t>
  </si>
  <si>
    <t>SCG062</t>
  </si>
  <si>
    <t>SCG063</t>
  </si>
  <si>
    <t>SCG064</t>
  </si>
  <si>
    <t>SCG065</t>
  </si>
  <si>
    <t>SCG066</t>
  </si>
  <si>
    <t>SCG067</t>
  </si>
  <si>
    <t>SCG068</t>
  </si>
  <si>
    <t>SCG069</t>
  </si>
  <si>
    <t>SCG070</t>
  </si>
  <si>
    <t>SCG071</t>
  </si>
  <si>
    <t>SCG072</t>
  </si>
  <si>
    <t>SCG073</t>
  </si>
  <si>
    <t>SCG074</t>
  </si>
  <si>
    <t>SCG075</t>
  </si>
  <si>
    <t>SCG076</t>
  </si>
  <si>
    <t>SCG077</t>
  </si>
  <si>
    <t>SCG078</t>
  </si>
  <si>
    <t>SCG079</t>
  </si>
  <si>
    <t>SCG080</t>
  </si>
  <si>
    <t>SCG081</t>
  </si>
  <si>
    <t>SCG082</t>
  </si>
  <si>
    <t>SCG083</t>
  </si>
  <si>
    <t>SCG084</t>
  </si>
  <si>
    <t>SCG085</t>
  </si>
  <si>
    <t>SCG086</t>
  </si>
  <si>
    <t>SCG087</t>
  </si>
  <si>
    <t>SCG088</t>
  </si>
  <si>
    <t>SCG089</t>
  </si>
  <si>
    <t>SCG090</t>
  </si>
  <si>
    <t>SCG091</t>
  </si>
  <si>
    <t>SCG092</t>
  </si>
  <si>
    <t>SCG093</t>
  </si>
  <si>
    <t>SCG094</t>
  </si>
  <si>
    <t>SCG095</t>
  </si>
  <si>
    <t>SCG096</t>
  </si>
  <si>
    <t>SCG097</t>
  </si>
  <si>
    <t>SCG098</t>
  </si>
  <si>
    <t>SCG099</t>
  </si>
  <si>
    <t>CL001</t>
  </si>
  <si>
    <t>CL002</t>
  </si>
  <si>
    <t>CL003</t>
  </si>
  <si>
    <t>CL004</t>
  </si>
  <si>
    <t>CL005</t>
  </si>
  <si>
    <t>CL006</t>
  </si>
  <si>
    <t>CL007</t>
  </si>
  <si>
    <t>CL008</t>
  </si>
  <si>
    <t>CL009</t>
  </si>
  <si>
    <t>CL010</t>
  </si>
  <si>
    <t>CL011</t>
  </si>
  <si>
    <t>CL012</t>
  </si>
  <si>
    <t>CL013</t>
  </si>
  <si>
    <t>CL014</t>
  </si>
  <si>
    <t>CL015</t>
  </si>
  <si>
    <t>CL016</t>
  </si>
  <si>
    <t>CL017</t>
  </si>
  <si>
    <t>CL018</t>
  </si>
  <si>
    <t>CL019</t>
  </si>
  <si>
    <t>CL020</t>
  </si>
  <si>
    <t>CL021</t>
  </si>
  <si>
    <t>CL022</t>
  </si>
  <si>
    <t>CL023</t>
  </si>
  <si>
    <t>CL024</t>
  </si>
  <si>
    <t>CL025</t>
  </si>
  <si>
    <t>CL026</t>
  </si>
  <si>
    <t>CL027</t>
  </si>
  <si>
    <t>CL028</t>
  </si>
  <si>
    <t>CL029</t>
  </si>
  <si>
    <t>CL030</t>
  </si>
  <si>
    <t>CL031</t>
  </si>
  <si>
    <t>CL032</t>
  </si>
  <si>
    <t>CL033</t>
  </si>
  <si>
    <t>CL034</t>
  </si>
  <si>
    <t>CL035</t>
  </si>
  <si>
    <t>CL036</t>
  </si>
  <si>
    <t>CL037</t>
  </si>
  <si>
    <t>CL038</t>
  </si>
  <si>
    <t>CL039</t>
  </si>
  <si>
    <t>CL040</t>
  </si>
  <si>
    <t>CL041</t>
  </si>
  <si>
    <t>CL042</t>
  </si>
  <si>
    <t>CL043</t>
  </si>
  <si>
    <t>CL044</t>
  </si>
  <si>
    <t>CL045</t>
  </si>
  <si>
    <t>CL046</t>
  </si>
  <si>
    <t>CL047</t>
  </si>
  <si>
    <t>CL048</t>
  </si>
  <si>
    <t>CL049</t>
  </si>
  <si>
    <t>GL001</t>
  </si>
  <si>
    <t>GL002</t>
  </si>
  <si>
    <t>GL003</t>
  </si>
  <si>
    <t>GL004</t>
  </si>
  <si>
    <t>GL005</t>
  </si>
  <si>
    <t>GL006</t>
  </si>
  <si>
    <t>GL007</t>
  </si>
  <si>
    <t>GL008</t>
  </si>
  <si>
    <t>GL009</t>
  </si>
  <si>
    <t>DEM001</t>
  </si>
  <si>
    <t>DEM002</t>
  </si>
  <si>
    <t>DEM003</t>
  </si>
  <si>
    <t>DEM004</t>
  </si>
  <si>
    <t>DEM005</t>
  </si>
  <si>
    <t>DEM006</t>
  </si>
  <si>
    <t>DEM007</t>
  </si>
  <si>
    <t>DEM008</t>
  </si>
  <si>
    <t>DEM009</t>
  </si>
  <si>
    <t>THAM001</t>
  </si>
  <si>
    <t>THAM002</t>
  </si>
  <si>
    <t>THAM003</t>
  </si>
  <si>
    <t>THAM004</t>
  </si>
  <si>
    <t>THAM005</t>
  </si>
  <si>
    <t>THAM006</t>
  </si>
  <si>
    <t>THAM007</t>
  </si>
  <si>
    <t>THAM008</t>
  </si>
  <si>
    <t>THAM009</t>
  </si>
  <si>
    <t>Cologne Brocade</t>
  </si>
  <si>
    <t>Cologne Brocade
🌿Thiết kế đơn giản, nhưng mang lại điểm nhấn chỉ bằng những hoạ tiết được in chìm lên mặt vải kết hợp những tông màu thời thượng và bắt mắt
🌿Chất liệu Gấm chất lượng cao ở phân khúc cao cấp
🌿Set 4 món
-2 vỏ gối
-1 vỏ ga
-1 vỏ chăn</t>
  </si>
  <si>
    <t>2024 • La𝗇‘𝗌  L𝗂v𝗂𝗇𝗀 • Thiên Chân Lam</t>
  </si>
  <si>
    <t>2024 • La𝗇‘𝗌  L𝗂v𝗂𝗇𝗀 • Thiên Chân Lam
Bộ sưu tập Xuân Hè mới • Hàng có sẵn
🌸 Chất liệu: Cotton 50s cao cấp
🌸 Kỹ thuật: Hoa văn dệt tinh tế, viền ren sang trọng
Nâng niu giấc ngủ với sự mềm mại và tinh tế của bộ chăn ga "Thiên Chân Lam". Chất liệu cotton 50s kết hợp với kỹ thuật hoa văn dệt tinh tế và viền ren sang trọng, mang lại cảm giác êm ái và đẳng cấp cho không gian phòng ngủ của bạn.
Set 4 món
-2 vỏ gối
-1 vỏ ga
-1 vỏ chăn</t>
  </si>
  <si>
    <t xml:space="preserve">𝓟𝓪𝔂𝓼 𝓛𝓪𝓾𝓻𝓮𝓷𝓽 🇨🇵 🇨🇵 🇨🇵 </t>
  </si>
  <si>
    <t>White Froal</t>
  </si>
  <si>
    <t>ChanGa_Personal\SCG\SCG001</t>
  </si>
  <si>
    <t>ChanGa_Personal\SCG\SCG002</t>
  </si>
  <si>
    <t>ChanGa_Personal\SCG\SCG005</t>
  </si>
  <si>
    <t xml:space="preserve"> Tencel 100s ILIUME</t>
  </si>
  <si>
    <t>ChanGa_Personal\SCG\SCG006</t>
  </si>
  <si>
    <t>Bamboo Elegance</t>
  </si>
  <si>
    <t>ChanGa_Personal\SCG\SCG007</t>
  </si>
  <si>
    <t>𝗛𝗮𝘃𝗲 𝗮 𝗚𝗿𝗲𝗮𝘁 𝗱𝗮𝘆</t>
  </si>
  <si>
    <t>𝗛𝗮𝘃𝗲 𝗮 𝗚𝗿𝗲𝗮𝘁 𝗱𝗮𝘆
💚 Chuyện tình cừu và thỏ được khắc hoạ trên set chăn gối lụa thêu mới nhất mang đến vẻ trẻ trung năng động đầy sáng tạo và mới mẻ
✅ Tone màu trang nhã cùng hoạ tiết thêu nổi bật tỉ mỉ cũng đủ làm nên vẻ đẹp và năng lượng toát lên làm hài lòng người sử dụng
💟 Set tiêu chuẩn 4 món gồm :
- Vỏ chăn 200*230cm
- Ga tấm trải freesize 
- 02 vỏ gối đầu 48*74cm</t>
  </si>
  <si>
    <t>🌟YOUNG｜2024 Xuân Hè - Bộ sưu tập Playful
🎠 Qiqu Amusement Park 
🌿 Chất liệu: 100% cotton từ Australia 【50 sợi kép】
🧵 Công nghệ: Thêu chính xác và tinh tế
Set 5 món
-2 vỏ gối
-1 vỏ ga
-1 vỏ chăn
-1 gối trang trí chó đốm</t>
  </si>
  <si>
    <t>🌟YOUNG｜2024 Xuân Hè - Bộ sưu tập Playful</t>
  </si>
  <si>
    <t>Young Summer Tencel 🪷🪷
Thiết kế mang đậm phong cách Châu Á, mang lại cảm giác thân quen cho người dùng kết hợp với những điểm nhấn được thêu thắt nơ trên bộ chăn ga
Chất liệu Tencel cao cấp
Set 4 món
-2 vỏ gối
-1 vỏ ga
-1 vỏ chăn</t>
  </si>
  <si>
    <t>Young Summer Tencel 🪷🪷</t>
  </si>
  <si>
    <t>Tencel 𝓒𝓮𝓵𝓵𝓾𝓵𝓸𝓼𝓮 ✨✨✨
⭐️Thiết kế sử dụng 1 tông màu chủ đạo để làm rõ nét sự quý phái, trang trọng của chăn phòng khi được trang bị sẵn chăn hè và ga được trần bông
⭐️Chất liệu Tencel cao cấp
⭐️Set 4 món
-2 vỏ gối
-1 ga trần freesize 250x270
-1 chăn hè 220x240</t>
  </si>
  <si>
    <t>Tencel 𝓒𝓮𝓵𝓵𝓾𝓵𝓸𝓼𝓮 ✨✨✨</t>
  </si>
  <si>
    <t>𝗖𝗮𝘀𝗵𝗺𝗲𝗿𝗲
Chiếc gối mà cả nhà mình cần đây rồiiii!
💟 Cashmere là gối bông nguyên sinh nổi tiếng được nhiều chị đẹp tin dùng cho cả gia đình bởi đặc tính sạch sẽ, kiểu dáng công thái học chống đau mỏi vải gáy. 
💟 Kích thước 50*70 cùng độ căng bông tiêu chuẩn giúp gối giữ nguyên form dáng khi sử dụng giúp định hình cột sống và cổ vai gáy theo đúng chuẩn giúp cả nhà khi ngủ dậy luôn cảm thấy sảng khoái và dễ chịu</t>
  </si>
  <si>
    <t>𝗖𝗮𝘀𝗵𝗺𝗲𝗿𝗲</t>
  </si>
  <si>
    <t>✨Thiết kế độc quyền: Mang đậm phong cách Cologne, tạo nên không gian sang trọng và hiện đại.
✨Chất liệu gấm cao cấp: Mềm mại, mượt mà, cho cảm giác dễ chịu tối đa.
✨Dưỡng thể tích hợp: Giúp dưỡng ẩm và làm mềm da mỗi khi tiếp xúc.
✨Độ bền vượt trội: Màu sắc và chất liệu bền đẹp qua nhiều lần giặt, giữ được vẻ mới mẻ và sang trọng</t>
  </si>
  <si>
    <t>Cologne</t>
  </si>
  <si>
    <t>**Bộ Chăn Ga Cao Cấp Cologne - Gấm Thượng Hạng**
Mang phong cách sang trọng và đẳng cấp, bộ chăn ga Cologne sử dụng chất liệu gấm cao cấp, mềm mại và bền bỉ. Họa tiết da báo kết hợp viền đen tinh tế, tạo điểm nhấn mạnh mẽ, thể hiện cá tính riêng. Sản phẩm không chỉ êm ái, thông thoáng mà còn giữ màu và chống nhăn hiệu quả, giúp phòng ngủ của bạn luôn ấn tượng và nổi bật.
Set 4 món
-2 vỏ gối
-1 vỏ ga
-1 vỏ chăn</t>
  </si>
  <si>
    <t>Bộ Chăn Ga Cao Cấp Cologne - Gấm Thượng Hạng</t>
  </si>
  <si>
    <t>✨Gối Lụa cao cấp Soybean ruột xơ đậu nành nhìn thôi đã thấy chất lượng tuyệt hảo👏👏
Thiết kế mềm mại chạm là mê✨
Ruột bông xơ đậu nành cao cấp độ đàn hồi cao hút ẩm cực tốt chống ẩm mốc  tối đa nâng niu giấc mơ đẹp🥰🥰
2 tont màu vang kem và hồng pastel
Size 48*74cm
Weight 1.5kg/1chiếc</t>
  </si>
  <si>
    <t>Gối Lụa cao cấp Soybean</t>
  </si>
  <si>
    <t>Gối telcel trần bông tơ tằm lần đầu tiên xuất hiện💫💫</t>
  </si>
  <si>
    <t xml:space="preserve">"🌿 Thức dậy với sự thoải mái và bảo vệ cho cổ và lưng của bạn! 🌿
🌱 Công dụng:
Bảo vệ và hỗ trợ cổ và lưng trong suốt giấc ngủ.
Mang lại cảm giác êm ái và thoải mái cho giấc ngủ ngon.
Chất liệu tự nhiên, an toàn cho sức khỏe và môi trường.
🍃 Chất liệu:
- Vỏ gối kết hợp 70% mầm gạo và 30% cotton , thoáng khí, mềm mại, mùi dễ chịu , thân thiện với da, chống nấm mốc. Dễ vệ sinh
- Lõi gối đc làm từ sợi bông kháng khuẩn cao cấp tránh các loại vi khuẩn gây hại cho da 
- Gối có khoá kéo tiện lợi , dễ dàng bỏ bông ra vệ sinh vỏ 
- Hoạ tiết trái tim phồng nổi tạo điểm nhấn cho gối 
- Kích thước : 48*74 
- Cân nặng : 1kg 1c </t>
  </si>
  <si>
    <t>🌿 Thức dậy với sự thoải mái và bảo vệ cho cổ và lưng của bạn! 🌿</t>
  </si>
  <si>
    <t>Ruột gối COOL  bông lông vũ nhân tạo cao cấp thế hệ mới 
💦Sợi bông mềm mại độ đàn hồi cao có khả năng kháng khuẩn và thấm hút mồ hôi cực tốt tiêu chuẩn khách sạn 5✨
💦Vỏ là vải cotton trà nhám chống ẩm mốc chuyên dụng mềm mại-mịn màng
💦Một chiếc gối chất lượng từ trong ra ngoài mà giá cực kì hợp lý🌪
💦 Gối vs hoạ tiết tam giác 3D cực kỳ nổi bật 
- Full 3 màu: xanh- hồng - ghi
- Kích thước:  48*74cm
Cân nặng : 1kg/ 1c</t>
  </si>
  <si>
    <t xml:space="preserve"> Gối vs hoạ tiết tam giác 3D cực kỳ nổi bật</t>
  </si>
  <si>
    <t>Ice Pillow plus+💫💫
Căng mịn mềm mát ruột bông cao cấp có độ đàn hồi cao tạo cảm giác cực kì thoải mái☺️☺️
Gối trần cao su cao cấp thế hệ mới mát lạnh như băng ❄️❄️
Vải thun lạnh  cực mát kết hợp với ruột bông nanogel tinh khiết☁️☁️ tạo nên 1 chiếc gối chất lượng 🥇
Size 48*74cm
Weight 1.5 kg /1 chiếc</t>
  </si>
  <si>
    <t>Ice Pillow plus+💫💫</t>
  </si>
  <si>
    <t>Panda Pillow plus+💫💫</t>
  </si>
  <si>
    <t>Panda Pillow plus+💫💫
Poo-Poo🌿🌿
Gối lụa cao cấp thế hệ mới mềm mát êm ái 
Vải sateen 100s  cực mát kết hợp với ruột bông nanogel tinh khiết☁️☁️ tạo nên 1 chiếc gối chất lượng 🥇
Thiết kế đặc biệt có tác dụng chống và giảm đau mỏi vai gáy thêu hoạ tiết đẹp mắt😚
Size 48*74cm
Weight 1.5 kg /1 chiếc</t>
  </si>
  <si>
    <t>Light Home ButterFly Tencel✨</t>
  </si>
  <si>
    <t>Light Home ButterFly Tencel✨✨
Mùa hè này các nhà thiết kế đang chủ yếu tập trung vào các nàng khi ra mắt rất nhiều phong cách bánh bèo,đáng yêu  đặc biệt là bộ chăn ga này với thiết kế 2 tông màu xanh,hồng kết hợp với những chú bướm được thêu trên chăn mang lại vẻ trẻ trung, năng động
Set 4 món
-2 vỏ gối
-1 vỏ ga
-1 vỏ chăn</t>
  </si>
  <si>
    <t>𝙉𝙚𝙬 𝙝𝙤𝙪𝙨𝙚
❤️ Kiến trúc hiện đại kiểu Châu Âu thì chăn ga phải tương xứng như này đây ạ!
❤️ Set chăn ga tencel 80s phiên bản đơn sắc nhưng cực sang trọng, sau khi trải lên sẽ khiến căn phòng của bạn trở nên bóng bẩy đầy cuốn hút
✅ Set tiêu chuẩn 4 món gồm :
- Vỏ chăn 200*230cm
- Ga tấm trải freesize 
- 02 vỏ gối đầu 48*74cm</t>
  </si>
  <si>
    <t>𝙉𝙚𝙬 𝙝𝙤𝙪𝙨𝙚</t>
  </si>
  <si>
    <t>Ephan Summer Tencel 🌺
🌺Bộ chăn ga với thiết kế độc đáo kết hợp cả công nghệ JACQUARD lẫn mặt trên sử dụng chất liệu gấm làm tạo ra bộ bóng cho mặt chăn
🌺Màu sắc dịu nhẹ sẽ là lựa chọn tối ưu nhất cho căn phòng có nhiều ánh sáng
Chất liệu Tencel 80s cao cấp
Set 4 món
-2 vỏ gối
-1 vỏ ga
-1 vỏ chăn</t>
  </si>
  <si>
    <t>Ephan Summer Tencel 🌺</t>
  </si>
  <si>
    <t>𝐍ế𝐮 𝐞𝐦 𝐭𝐡𝐢́𝐜𝐡 𝐬ự 𝐥𝐚̃𝐧𝐠 𝐦ạ𝐧 𝐜ủ𝐚 𝐂𝐡𝐚̂𝐮 𝐀̂𝐮 𝐡𝐚̃𝐲 đế𝐧 đ𝐚̂𝐲 𝐯ớ𝐢 𝐚𝐧𝐡✨
𝐃ặ𝐜 𝐛𝐢ệ𝐭 sản phẩm thiết kế riêng biệt với:
-Mặt dưới sử dụng 100% cotton sateen để thấm hút, khô thoáng
-Mặt trên sử dụng chất liệu gấm để làm rõ nét các hoa văn trên sản phẩm
✨Đây là sự tinh tế hoà quyện giữa cứng và mềm, sang trọng và thoải mái,rộng rãi và tinh tế, sang trọng nhưng lại ấm áp
Đồng thời phong cách Châu Âu tạo ra sự quyến rũ cổ điển không thể bỏ qua ✨</t>
  </si>
  <si>
    <t>𝐍ế𝐮 𝐞𝐦 𝐭𝐡𝐢́𝐜𝐡 𝐬ự 𝐥𝐚̃𝐧𝐠 𝐦ạ𝐧 𝐜ủ𝐚 𝐂𝐡𝐚̂𝐮 𝐀̂𝐮 𝐡𝐚̃𝐲 đế𝐧 đ𝐚̂𝐲 𝐯ớ𝐢 𝐚𝐧𝐡✨</t>
  </si>
  <si>
    <t>𝓝𝓪𝓽𝓾𝓻𝓮 𝓡𝓮𝓣𝓻𝓮𝓪𝓽
🦋Sự tinh tế thể hiện qua hoạ tiết con bướm và cánh hoa hồng óng ánh trên bộ chăn ga này. 
🦋Hoa hồng tươi sáng và bướm đầy màu sắc làm điểm nhấn nổi bật, tạo nên một không gian phòng ngủ lãng mạn và tươi mới. 
🦋Bất kể bạn đang tìm kiếm sự sang trọng, hoặc muốn tạo nên một không gian ngủ nữ tính, bộ chăn ga này sẽ là sự lựa chọn hoàn hảo để làm cho giấc ngủ của bạn trở nên đặc biệt.
Chất liệu Sateen 100s
Set 4 món
-2 vỏ gối
-1 vỏ ga
-1 vỏ chăn</t>
  </si>
  <si>
    <t>𝓝𝓪𝓽𝓾𝓻𝓮 𝓡𝓮𝓣𝓻𝓮𝓪𝓽</t>
  </si>
  <si>
    <t>𝓟𝓪𝔂𝓼 𝓛𝓪𝓾𝓻𝓮𝓷𝓽 🇨🇵 🇨🇵 🇨🇵 
Lấy cảm hứng từ 𝓛𝓪𝓾𝓻𝓮𝓷𝓽 có nguồn gốc từ Pháp về kỹ thuật sản xuất tiên tiến và kỹ thuật dệt xuất tuyệt vời, thương hiệu được người Pháp thành lập năm 1987
Với cam kết thiết kế độc đáo của thương hiệu và sự kết hợp tạo nên sự thanh lịch, cao cấp và đi đầu xu hướng
Mặt A: Được sử dụng vải gấm dệt kim T900 Series Có 80% sợi tái chế bảo vệ môi trường và 20% Model
Mặt B: Bông nguyên chất 100%
Set 4 món 
-2 vỏ gối
-1 vỏ ga 
-1 vỏ chăn</t>
  </si>
  <si>
    <t>White Froal
 Màu trắng mang lại cảm giác sạch sẽ, tinh khôi và thanh lịch, tạo nền tốt để hoa văn thêu nổi bật hơn. 
 Với sự kết hợp tinh tế của hoa văn thêu và màu trắng tinh khiết, bộ chăn ga này không chỉ mang đến sự thoải mái trong giấc ngủ mà còn là một sự thể hiện của đẳng cấp và phong cách cho các nàng.
Set 4 món tiêu chuẩn
-2 vỏ gối
-1 vỏ ga
-1 vỏ chăn</t>
  </si>
  <si>
    <t>2024 • La𝗇‘𝗌  L𝗂v𝗂𝗇𝗀 • Thiên Chân Lam
Bộ sưu tập Xuân Hè mới • Hàng có sẵn
✨ 60s Lenzing Tencel | Jazz Lounge · Deep
Chất liệu: 60s Lenzing Tencel
Kỹ thuật: Viền ren tinh tế
Khám phá sự sang trọng và mềm mại với bộ chăn ga "Jazz Lounge · Deep" từ La𝗇‘𝗌 L𝗂v𝗂𝗇𝗀. Chất liệu Lenzing Tencel cao cấp kết hợp với kỹ thuật viền ren tinh tế mang đến cho bạn giấc ngủ êm ái và đẳng cấp.</t>
  </si>
  <si>
    <t>Bạn đang tìm một sản phẩm tiểu thư , nhẹ nhàng mà vẫn sang trọng
Đừng bỏ lỡ item này cho căn phòng của bạn 
Set Tencel 100s ILIUME là sự lựa chọn hoàn hảo nhất
 ✨Vải Tencel mềm mướt ,thân thiện với môi trường , thấm hút tốt sẽ luôn là lựa chọn hàng đầu của bạn 
✨Gam màu trung tính kết hợp hoạ tiết thêu tỉ mỉ , viền bèo điệu đà tạo cảm giác hài hoà trong từng chi tiết
✨Full set 4m : 
1 ga free sz
1 chăn 2m-2m3
2 gối nằm 48-74</t>
  </si>
  <si>
    <t xml:space="preserve">
Với thiết kế lấy cảm hứng từ sự thanh tao và tĩnh lặng của rừng trúc, bộ chăn ga "Bamboo Elegance" mang đến cảm giác như đang đắm mình trong không gian xanh mướt, nơi bạn có thể nghe thấy tiếng xào xạc của lá trúc, cảm nhận hương thơm thoang thoảng và sự yên bình sâu lắng.
Chất Liệu
Mặt A: Gấm siêu mềm
Mặt B: Sateen 100s
Set 4 món
-2 vỏ gối
-1 vỏ ga
-1 vỏ chăn</t>
  </si>
  <si>
    <t>𝕐𝕖𝕤𝕊𝕒𝕚𝕟𝕥𝕃𝕒𝕦𝕣𝕖𝕟𝕥🍒🍒.  5 món
🍒Sự kết hợp hoàn hảo giữa chất liệu nỉ lông cáo mềm mịn và sự cảm hứng từ thương hiệu thời trang độc đáo Yves Saint Laurent (YSL). 
Chất liệu nỉ lông cáo tạo ra sự thoải mái và ấm áp trong giấc ngủ của bạn, trong khi thiết kế lấy cảm hứng từ YSL mang đến sự phong cách và đẳng cấp. Bộ chăn ga này không chỉ là sản phẩm nội thất, mà còn là một biểu tượng thời trang trong phòng ngủ của bạn.
Set 5 món
-2 vỏ gối
-1 vỏ ga
-1 vỏ chăn
-1 gối trang trí</t>
  </si>
  <si>
    <t>𝕐𝕖𝕤𝕊𝕒𝕚𝕟𝕥𝕃𝕒𝕦𝕣𝕖𝕟𝕥🍒🍒</t>
  </si>
  <si>
    <t>𝗗𝗿𝗲𝗮𝗺 𝗰𝗶𝘁𝘆
🍀 Trở lại với thị trường Việt Nam, Dream city trình làng mẫu thêu mới cho hoạ tiết thêu thêm phần bắt mắt
💚 Nét đặc trưng với nền vải lụa đơn sắc cùng với viền gối và chăn được may với kỹ thuật cao đòi hỏi tay nghề của thợ may đạt KCS rất kỹ lưỡng, set chăn ga gối phi lụa Dream City mang đến cho căn phòng sự sang trọng với giá cả rất phải chăng
✅ Set tiêu chuẩn 4 món gồm:
- Chăn hè trần bông 200*230
- Ga tấm trải freesize 
- 02 vỏ gối đầu 48*74</t>
  </si>
  <si>
    <t>𝗗𝗿𝗲𝗮𝗺 𝗰𝗶𝘁𝘆</t>
  </si>
  <si>
    <t>🌈 𝓒𝓐𝓟𝓟𝓨𝓟𝓐𝓡𝓐
Đáng yêu xinh xỉu với cottong cappy siêu cute
Chất liệu thoáng mát với màu sắc tươi mới happy 
💟 Set 4 món:
01 vỏ chăn
02 vỏ gối
01 ga trải giường</t>
  </si>
  <si>
    <t>🌈 𝓒𝓐𝓟𝓟𝓨𝓟𝓐𝓡𝓐</t>
  </si>
  <si>
    <t>Graceful Silken Nights ✨✨
✨Thiết kế độc đáo, riêng biệt và tạo nhiều điểm nhấn cùng với chất liệu Satin mang lại cho người dùng trải nghiệm tốt nhất về thẩm mỹ và thoải mái
Set 4 món
-2 vỏ gối
-1 vỏ ga
-1 vỏ chăn</t>
  </si>
  <si>
    <t>Graceful Silken Nights ✨✨</t>
  </si>
  <si>
    <t>ᴘʀᴇsᴛɪɢᴇ ᴄᴏᴍғᴏʀᴛ ✨✨
✨Với ba tông màu chủ đạo là xám, hồng phấn, và trắng kem, bộ chăn ga này dễ dàng hòa quyện với bất kỳ không gian nội thất nào, mang đến sự thanh lịch và tinh tế. Màu sắc nhã nhặn tạo nên sự thư giãn và bình yên, giúp bạn có giấc ngủ sâu và thoải mái hơn.
✨Chất liệu Tencel cao cấp mịn màng
Set 4 món
-2 vỏ gối
-1 vỏ ga
-1 vỏ chăn</t>
  </si>
  <si>
    <t>ᴘʀᴇsᴛɪɢᴇ ᴄᴏᴍғᴏʀᴛ ✨✨</t>
  </si>
  <si>
    <t>Set đũi 5 món chăn hè</t>
  </si>
  <si>
    <t>480 - 520 - 550</t>
  </si>
  <si>
    <t>Chăn Tencel cho bé</t>
  </si>
  <si>
    <t>?</t>
  </si>
  <si>
    <t>𝗛𝗼𝘂𝘀𝗲 𝗕𝗲𝗮𝘂𝘁𝘆 
💎 Chiếc chăn băng lông mỏng sang chảnh nhất cho mùa Thu Đông 2024-2025 xuất sắc đã về sll 
🆗 Chăn mỏng nhẹ chỉ 1.8kg nhưng dài rộng 200*230 thoải mái cho cả gia đình, thêu logo chính hãng cùng tem tag đúng chuẩn hàng sịn có khác
💟 7 màu tiêu chuẩn đa phong cách sẵn sll cho khách yêu lên đơn ạ</t>
  </si>
  <si>
    <t xml:space="preserve">𝗛𝗼𝘂𝘀𝗲 𝗕𝗲𝗮𝘂𝘁𝘆 </t>
  </si>
  <si>
    <t>cotton living bán quanh năm luôn sẵn hàng :)) :)) :))</t>
  </si>
  <si>
    <t>Lavie est belle🌿
Mark jacob🪶of producer🦩
Cotton đũi japan🇯🇵🇯🇵 phong cách line vintage 
cực yêu xinh xỉu đê mê ko lối thoát 😍😍
Thiết kế quá bắt mắt phối ren tiểu thư yêu ngay từ cái nhìn đầu tiên 
Phối màu hài hoà dựa theo cảm hứng  từ nhà thiết kế lừng danh Valentilo garavani🇮🇹
Chất liêu cotton đũi nhật cực kì mềm mại vs những đường line dệt vân chìm cực sang.💫
trần ga sợi bông microfiber cao cấp có tác dụng kháng ẩm mốc hút ẩm cực tốt❄️❄️ ga kingsize trải mọi kích thước 👌
Full set 5 món full 17 màu
-1 vỏ chăn 200*230cm
-2 vỏ gối nằm 48*74cm
-1 vỏ ôm 35*100cm
-1 ga trần king size 245*265cm</t>
  </si>
  <si>
    <t>Lavie est belle🌿</t>
  </si>
  <si>
    <t>𝗘𝗣𝗛𝗔𝗡 𝗛𝗢𝗨𝗦𝗘
🎁 Tinh tế hơn cùng những sản phẩm chăn ga gối đơn giản nhưng đầy sang trọng. Mang đến cho phòng ngủ nét thay đổi yên tĩnh thật dễ chịu
🎁 Trên nền vải lụa 100s lấy cảm hứng từ thiên nhiên với những hoạ tiết vân chìm mang lại cảm giác thư thái cho người sử dụng 
🆗 Set tiêu chuẩn 4 món gồm : 
- Vỏ chăn 200*230cm
- Ga tấm trải freesize 
- 02 vỏ gối đầu 48*74cm</t>
  </si>
  <si>
    <t>𝗘𝗣𝗛𝗔𝗡 𝗛𝗢𝗨𝗦𝗘</t>
  </si>
  <si>
    <t>⛅️𝓣𝓮𝓷𝓬𝓮𝓵 𝓟𝓻𝓲𝓷𝓬𝓮𝓼𝓼
⛅️Điệu đà trong tà váy trắng voan phối ren 
Món quà đặc biệt dành cho những công chúa yểu điệu! Sản phẩm với hoạ tiết hoa  3D cùng viền ren đặc sắc càng làm nổi bật sự điệu đà và cầu kỳ trong thiết kế
💚 Chất liệu : tencel 80s</t>
  </si>
  <si>
    <t>⛅️𝓣𝓮𝓷𝓬𝓮𝓵 𝓟𝓻𝓲𝓷𝓬𝓮𝓼𝓼</t>
  </si>
  <si>
    <t>𝗡𝗲𝘄 𝗧𝗲𝗻𝗰𝗲𝗹 𝗖𝗼𝗹𝗹𝗲𝗰𝘁𝗶𝗼𝗻</t>
  </si>
  <si>
    <t>𝗡𝗲𝘄 𝗧𝗲𝗻𝗰𝗲𝗹 𝗖𝗼𝗹𝗹𝗲𝗰𝘁𝗶𝗼𝗻
Người Việt Nam ngày càng giàu có, ngày càng mong muốn một cuộc sống chất lượng cao hơn. Khi ấy, Tencel chính là sự lựa chọn hàng đầu
💚 Bộ sưu tập tencel in Hoa mới thực sự làm thoả mãn những người tìm kiếm một giấc ngủ chất lượng cao! Giá thành hợp lý nhưng chất lượng thì trên cả sự mong đợi
✅ Set tiêu chuẩn 4 món gồm :
- chăn hè trần tơ tằm 200*230
- Ga tấm trải freesize 
- 02 vỏ gối đầu 48*74cm</t>
  </si>
  <si>
    <t>𝗚𝗼𝗹𝗱𝗲𝗻 𝗤𝘂𝗶𝗹𝘁
💎 Chiếc chăn óng ả lấp lánh bởi vải kim sa đã sẵn kho phiên bản ấm áp nhất! 
💎 Mềm mại và bóng mượt từ sợi kim sa, kết hợp tạo độ phồng và dày bởi ruột bông xơ đậu nành kết tấm vững chắc, tạo nên một siêu phẩm ruột chăn. 
🆗 Kích thước 200*230cm cân nặng chỉ  3,3kg siêu nhẹ, lồng vừa vặn và chuẩn hình với set hàng cao cấp tăng lên vẻ đẹp thượng lưu</t>
  </si>
  <si>
    <t>𝗚𝗼𝗹𝗱𝗲𝗻 𝗤𝘂𝗶𝗹𝘁</t>
  </si>
  <si>
    <t>700-800</t>
  </si>
  <si>
    <t xml:space="preserve">ruột chăn muji kèm túi </t>
  </si>
  <si>
    <t xml:space="preserve">ruột chăn sheridan </t>
  </si>
  <si>
    <t>350 thêm túi 380</t>
  </si>
  <si>
    <t xml:space="preserve">ruột chăn gabel và tơ tằm viền vàng </t>
  </si>
  <si>
    <t>ruột chăn gabel và tơ tằm viền vàng</t>
  </si>
  <si>
    <t xml:space="preserve">ruột chăn cao cấp tơ tằm vân chìm bướm và hoa nhí </t>
  </si>
  <si>
    <t>ruột chăn tơ tằm vân chìm</t>
  </si>
  <si>
    <t xml:space="preserve">ruột chăn tơ tằm vân chìm </t>
  </si>
  <si>
    <t xml:space="preserve">Natural Velvet milk☁️☁️2024 </t>
  </si>
  <si>
    <t>Natural Velvet milk☁️☁️2024 
               👄chushi house👄
Thiết kế nổi bật vs công hệ ép hoa hiện đại màu sắc cực kì bắt mắt 
Chất liêu nhung cao cấp mật độ sợ 230gr/inch 
Mềm mướt hơn cả mong đợi ⚡️đặc biệt chống tĩnh điện cực tốt vào mùa hanh khô đem lại cảm giác thư giãn ấm áp ☕️☕️
Hàng cao cấp giá bình dân ko thể bỏ lỡ 🤩🤩
Set 4 món full 10 màu 
-1 chăn 200*230cm
-1 ga freesize 245*245cm
-2 gối nằm 48*74cm</t>
  </si>
  <si>
    <t>Cologne Gấm Hoàng Gia ✨✨
✨Nếu bạn đang tìm kiếm sự tinh tế và đẳng cấp cho phòng ngủ của mình, bộ chăn ga cao cấp này chính là lựa chọn hoàn hảo. Với chất liệu gấm bóng mượt bộ chăn ga tỏa sáng như một tác phẩm nghệ thuật, mang lại vẻ đẹp quyến rũ đầy mê hoặc cho không gian sống.
✨Thiết kế tối giản nhưng không kém phần sang trọng với họa tiết lá nhẹ nhàng
Set 4 món
-2 vỏ gối
-1 vỏ ga
-1 vỏ chăn</t>
  </si>
  <si>
    <t>Cologne Gấm Hoàng Gia ✨✨</t>
  </si>
  <si>
    <t>Bạn đang tìm kiếm 1 chiếc gối cao cấp🧐🧐
 Gối telcel trần bông tơ tằm lần đầu tiên xuất hiện💫💫
Thiết kế độc đáo vs 2 lớp,lớp trên là bông tơ tằm 100% tự nhiên độ dày 1cm☘️sợi tơ tằm tự nhiên chứa tới 18 axit amin cần thiết cho cơ thể đặc biệt là axit amin serine có tác dụng nuôi dưỡng tóc dưỡng ẩm da👄👄 
Lớp dưới là lớp bông lông vũ cực kì trơn mượt êm ái /-heart /-heart 
1 chiếc gối đáng giá👌👌
Weight 1.5kg 1 chiếc 
Size 48*74cm</t>
  </si>
  <si>
    <t>RC001</t>
  </si>
  <si>
    <t>RC002</t>
  </si>
  <si>
    <t>RC003</t>
  </si>
  <si>
    <t>RC004</t>
  </si>
  <si>
    <t>RC005</t>
  </si>
  <si>
    <t>RC006</t>
  </si>
  <si>
    <t>RC007</t>
  </si>
  <si>
    <t>RC008</t>
  </si>
  <si>
    <t>RC009</t>
  </si>
  <si>
    <t>RC010</t>
  </si>
  <si>
    <t>RC011</t>
  </si>
  <si>
    <t>RC012</t>
  </si>
  <si>
    <t>RC013</t>
  </si>
  <si>
    <t>RC014</t>
  </si>
  <si>
    <t>RC015</t>
  </si>
  <si>
    <t>RC016</t>
  </si>
  <si>
    <t>RC017</t>
  </si>
  <si>
    <t>RC018</t>
  </si>
  <si>
    <t>RC019</t>
  </si>
  <si>
    <t>RC020</t>
  </si>
  <si>
    <t>RC021</t>
  </si>
  <si>
    <t>RC022</t>
  </si>
  <si>
    <t>RC023</t>
  </si>
  <si>
    <t>RC024</t>
  </si>
  <si>
    <t>RC025</t>
  </si>
  <si>
    <t>RC026</t>
  </si>
  <si>
    <t>RC027</t>
  </si>
  <si>
    <t>RC028</t>
  </si>
  <si>
    <t>RC029</t>
  </si>
  <si>
    <t>RC030</t>
  </si>
  <si>
    <t>💥Ruột chăn hè thu SUPER SOFT nhập khẩu tinh tế từng đường kim mũi chỉ ✨
Để có thể hưởng thụ cảm giác giấc ngủ ngon và thoải mái như ở khách sạn 5 sao thì không thể bỏ qua em ruột chăn này được 🙈
🍃 Chất liệu tencel và cotton là 2 sự lựa chọn hàng đầu trong sử dụng ga gối vì vậy đã ra mắt sản phẩm nhằm kết hợp các ưu điểm của cả 2 loại vải cao cấp này . Mềm mại , mát mẻ , thoải mái không lo nhăn nhúm và độ bền cao
🍃Thiết kế tối giản nhưng không kém phần sang trọng , tinh tế
🍃Hàng nhập khẩu nguyên chiếc full tem mác , túi xách như ảnh
kích thước 200 * 230
Nặng ~ 2,8kg</t>
  </si>
  <si>
    <t>💥Ruột chăn hè thu SUPER SOFT nhập khẩu tinh tế từng đường kim mũi chỉ ✨</t>
  </si>
  <si>
    <t>🐆🐆Bộ chăn ga Positive Roma Leopard - Sự kết hợp hoàn hảo giữa thiết kế đẳng cấp và chất lượng. Thiết kế họa tiết Leopard độc đáo kết hợp với sateen 120s cao cấp, đảm bảo giấc ngủ của bạn đẳng cấp và thoải mái.
🐆Set 4 món tiêu chuẩn
-2 gối nằm 47x74
-1 vỏ ga freesize
-1 vỏ chăn</t>
  </si>
  <si>
    <t>🐆🐆Bộ chăn ga Positive Roma Leopard</t>
  </si>
  <si>
    <t>𝗠𝗶𝗻 𝗺𝗶𝗻</t>
  </si>
  <si>
    <t>𝗠𝗶𝗻 𝗺𝗶𝗻
💚 Bắt Trend cùng Min Min với set nỉ nhung ấm áp và mềm mịn tuyệt vời ! 
💟 Trọn bộ sưu tập với 6 màu tượng trưng cho 6 cá tính nổi bật nhất, quý cô thời thượng hay công tử hào hoa phải sắm ngay set này 
✅ Set tiêu chuẩn 4 món gồm :
- Vỏ chăn 200*230cm
- Ga tấm trải freesize 
- 02 vỏ gối đầu 48*74cm</t>
  </si>
  <si>
    <t>LAZY CAT - Cotton Sateen 80s
Hàng hot hàng hot cập bến cập bờ đón trận mưa giông tiếp theo rồi đây ạ. Màu đỏ caro mix trắng kem, phối cùng màu ga nâu sạch sẽ đốn gục tim các khách hàng khó tính nhất!
Chất liệu Cotton Sateen 80s quốc dân dùng quanh năm 4 mùa, vẫn đảm bảo độ thoáng khí, êm dịu
Set 4 món
-2 vỏ gối
-1 vỏ ga
-1 vỏ chăn</t>
  </si>
  <si>
    <t>LAZY CAT - Cotton Sateen 80s</t>
  </si>
  <si>
    <t xml:space="preserve">𝓢𝓸𝔂𝓫𝓮𝓪𝓷 </t>
  </si>
  <si>
    <t>𝓢𝓸𝔂𝓫𝓮𝓪𝓷 
Ruột gối xơ đậu nành kiểu mới, tiêu chuẩn cao cấp nhất dành cho phòng ngủ của bạn
Vải lụa kháng khuẩn cực đẹp cùng sự mềm mại của bông xơ đậu, sản phẩm 100% thiên nhiên bảo vệ sức khoẻ cho cả gia đình</t>
  </si>
  <si>
    <t>390k/1 đôi</t>
  </si>
  <si>
    <t>GL010</t>
  </si>
  <si>
    <t>GL011</t>
  </si>
  <si>
    <t>GL012</t>
  </si>
  <si>
    <t>GL013</t>
  </si>
  <si>
    <t>GL014</t>
  </si>
  <si>
    <t>GL015</t>
  </si>
  <si>
    <t>GL016</t>
  </si>
  <si>
    <t>GL017</t>
  </si>
  <si>
    <t>GL018</t>
  </si>
  <si>
    <t>GL019</t>
  </si>
  <si>
    <t>GL020</t>
  </si>
  <si>
    <t>GL021</t>
  </si>
  <si>
    <t>GL022</t>
  </si>
  <si>
    <t>GL023</t>
  </si>
  <si>
    <t>GL024</t>
  </si>
  <si>
    <t>GL025</t>
  </si>
  <si>
    <t>GL026</t>
  </si>
  <si>
    <t>GL027</t>
  </si>
  <si>
    <t>GL028</t>
  </si>
  <si>
    <t>for /l %i in (1,1,30) do mkdir RC09%i</t>
  </si>
  <si>
    <t>ruột gối tơ tằm chuẩn hịn mềm mịn cả bên ngoài lẫn bên trong.
kt :50-70</t>
  </si>
  <si>
    <t>ruột gối tơ tằm</t>
  </si>
  <si>
    <t>𝗠𝗢𝗡𝗖𝗟𝗘𝗥
🎁 Chăn lông vũ siêu cấp Moncler giúp bạn vượt qua mùa đông lạnh giá, ấm cả đêm mà không cần nhiều lớp chăn 
🎁 Công nghệ lông vũ thật 100% được xử lý làm chăn trở nên siêu nhẹ nhưng cực kỳ ấm áp! Kích thước tiêu chuẩn 200*230cm nặng chỉ khoảng 3kg
💎 Người sành điệu thì phải dùng chăn này các bác nhé</t>
  </si>
  <si>
    <t>𝗠𝗢𝗡𝗖𝗟𝗘𝗥</t>
  </si>
  <si>
    <t>cao su non</t>
  </si>
  <si>
    <t>gối cáou non</t>
  </si>
  <si>
    <t>𝗗𝗥𝗘𝗔𝗠 𝗣𝗜𝗟𝗟𝗢𝗪𝗦
💚 Một chiếc gối đẹp đưa bạn đến những giấc mơ đẹp … gối công thái học thiết kế mới, hot rần rần ở xứ nội địa trung đây ạ!
💚 Gối kích thước tiêu chuẩn 48*74 cực đẹp feedback ngập tràn, full đánh giá 5 ⭐️ từ tất cả các sàn uy tín nhất! 
Còn chần trừ gì nữa mà không sắm ngay đi ạ</t>
  </si>
  <si>
    <t>𝗗𝗥𝗘𝗔𝗠 𝗣𝗜𝗟𝗟𝗢𝗪𝗦</t>
  </si>
  <si>
    <t>Ruột gối công thái học , tháo ra hoặc gắn vào dễ dàng biến thành chiếc gối kẹp cổ đi du lịch, hoặc dùng liền sẽ tạo thành chiếc gối matxa cổ vai gáy</t>
  </si>
  <si>
    <t>Ruột gối công thái học</t>
  </si>
  <si>
    <t xml:space="preserve">𝗛𝗶𝗹𝘁𝗼𝗻 𝗠𝗶𝗰𝗵𝗲𝗹𝗹𝗲 </t>
  </si>
  <si>
    <t>𝗛𝗶𝗹𝘁𝗼𝗻 𝗠𝗶𝗰𝗵𝗲𝗹𝗹𝗲 
💟 Mã gối sịn nhất trong tất cả các dòng hàng khách sạn bấy lâu nay em vẫn tìm kiếm nó ở đây rồi !
💟 Sản phẩm chuyên dụng, chất lượng vượt trội đạt 5 sao ⭐️ 
- Bông Micro Fiber siêu mềm , siêu đàn hồi giúp gối luôn trong trạng thái căng phồng thích mắt, nâng đỡ cổ vai gáy cực sướng
- Lớp vải kháng khuẩn Nano T300 tăng độ trắng sáng chuẩn để luôn giữ cho mình sự sạch sẽ cần thiết
- Kích thước tiêu chuẩn 48*74 đáp ứng đủ nhu cầu của mọi khách hàng</t>
  </si>
  <si>
    <t>350k/2</t>
  </si>
  <si>
    <t>𝓑𝓾𝓽𝓽𝓮𝓻𝓯𝓵𝓲𝓮𝓼!
Không chỉ thu hút với vẻ đẹp bề ngoài Butterflies còn cung cấp sự thoải mái và giữ ấm cho giấc ngủ của bạn. 
🌸Với chất liệu Tencel cao cấp với bề mặt vải mịn màng, ruột bông xơ đậu nành sẽ mang đến  cho bạn có giấc ngủ sâu giúp cho
Kích thước 50-70 vừa tất cả bộ chăn ga bên e</t>
  </si>
  <si>
    <t>380k/2</t>
  </si>
  <si>
    <t>𝓑𝓾𝓽𝓽𝓮𝓻𝓯𝓵𝓲𝓮𝓼!</t>
  </si>
  <si>
    <t>Cologne  ✨✨✨
Với thiết kế tông màu đơn điệu nhưng làm nổi bật chỉ bằng những viền hoa hoạ tiết leopard, Cologne cho ra mắt sản phẩm hứa hẹn làm siêu phẩm cho 2024
Chất liệu: Gấm Chất Lượng Cao với độ óng ánh
Set 4 món
-2 vỏ gối
-1 vỏ ga
-1 vỏ chăn</t>
  </si>
  <si>
    <t>Cologne  ✨✨✨</t>
  </si>
  <si>
    <t>Bộ chăn ga LeoPard 120s Sateen - Sự hoàn hảo cho giấc ngủ đẳng cấp!
1. *Chất liệu chất lượng*: Sateen 120s là sự lựa chọn tối ưu cho sự thoải mái và bền bỉ. Chất liệu này không chỉ êm ái mà còn dễ dàng giữ cho bộ chăn ga luôn mới mẻ sau nhiều lần sử dụng.
2. *Thiết kế sang trọng*: Với họa tiết LeoPard độc đáo và tinh tế, bộ chăn ga này không chỉ là một sản phẩm thực tiễn mà còn là một tác phẩm nghệ thuật trang trí phòng ngủ của bạn.
3. *Bộ gồm đủ*: LeoPard 120s Sateen bao gồm chăn, ga trải giường, 2 goi nằm giúp bạn dễ dàng tạo nên không gian ngủ hoàn hảo và tiện lợi.
4. *Sự thoải mái tối đa*: Với bộ chăn ga này, bạn sẽ trải nghiệm giấc ngủ không giới hạn với cảm giác êm ái và mát mẻ vào mùa hè cũng như ấm áp vào mùa đông.</t>
  </si>
  <si>
    <t>Bộ chăn ga LeoPard 120s Sateen</t>
  </si>
  <si>
    <t xml:space="preserve">         </t>
  </si>
  <si>
    <t xml:space="preserve">  </t>
  </si>
  <si>
    <t>𝗧𝗶𝗰𝗶 𝗻𝗼𝘁𝗮𝗴</t>
  </si>
  <si>
    <t>Mùa nồm sắp đến, hãy trang bị ngay cho gia đình bạn một set chăn ga dự bị để giường ngủ luôn khô ráo sạch sẽ. 
Tici notag luôn là sự lựa chọn tuyệt vời, giá rẻ, gọn nhẹ đơn giản giặt nhanh khô và nhiều tone màu cho mọi lứa tuổ</t>
  </si>
  <si>
    <t>✨ CHĂN GA LỤA THÊU BÁNH BÈO – NÀNG CÔNG CHÚA TRONG MƠ ✨</t>
  </si>
  <si>
    <t>✨ CHĂN GA LỤA THÊU BÁNH BÈO – NÀNG CÔNG CHÚA TRONG MƠ ✨
🌸 Nếu bạn yêu thích phong cách nữ tính, dịu dàng thì set chăn ga lụa thêu 100s này chính là lựa chọn hoàn hảo! 
Với tone hồng phấn,xanh ngọc  nhẹ nhàng, hoạ tiết thêu hoa dây hồng tinh tế, kết hợp viền voan mềm mại, bộ chăn ga sẽ mang đến cảm giác sang trọng, ngọt ngào như một nàng công chúa thực thụ.
💖 Set tiêu chuẩn 4 món bao gồm:
✅ 02 vỏ gối nằm
✅ 01 vỏ chăn
✅ 01 ga trải giường</t>
  </si>
  <si>
    <t xml:space="preserve">🌟 EPHANHOUES  BST  Lụa Gấm Cao Cấp Mới </t>
  </si>
  <si>
    <t>🌟 EPHANHOUES  BST  Lụa Gấm Cao Cấp Mới 🌟
Cảm giác cao cấp không chỉ thể hiện qua vẻ đẹp bề ngoài mà còn ở sự tinh tế từ bên trong. Với sự linh hoạt và nhẹ nhàng của vải gấm, sản phẩm mang lại cho bạn cảm giác cao cấp và sự tinh tế sâu sắc đến từng sợi, được chế tác tỉ mỉ thành bộ chăn ga gối thực sự sang trọng.
🧶 Chất Liệu Vải Đặc Biệt: Vải lụa gấm siêu mềm mại tạo nên một cảm giác vô cùng dễ chịu khi chạm vào. Sự kết hợp hoàn hảo giữa ánh sáng rạng rỡ của lụa và sự thoáng mát từ cotton sẽ mang đến cho bạn sự thoải mái mà vẫn giữ được vẻ đẹp thanh lịch. Chất liệu cao cấp sẽ khiến không gian sống của bạn trở nên lãng mạn hơn bao giờ hết.
Bộ sản phẩm được chế tác tỉ mỉ, thể hiện tâm huyết và sự sáng tạo từ từng chi tiết nhỏ. Ánh bóng ngọc trai nhẹ nhàng và màu sắc tinh tế sẽ giúp không gian của bạn thêm phần ấm cúng và sang trọng. Vải lụa này thực sự là "Hermès" trong thế giới vải, mang đến trải nghiệm không thể nào quên.
🥂 Hãy để bộ sản phẩm này biến mỗi đêm của bạn thành một giấc mơ thật tuyệt vời và đầy phong cách!</t>
  </si>
  <si>
    <t>Sportbird 50s seri 15🌱</t>
  </si>
  <si>
    <t>Sportbird 50s seri 15🌱
Telcel summer💧💧
Chất liệu Telcel 50s mềm mát chăn dc chần 1 lớp bông nanogel mỏng siêu trơn mềm kháng khuẩn thấm hút cực tốt ❄️❄️
🍒màu sắc tươi mới dễ dàn lựa chọn
💦full 18 màu set 4 món
-1 chăn chần hè 200*230cm
-2 gối nằm 48*74cm
-1 ga freesize 245*250cm</t>
  </si>
  <si>
    <t xml:space="preserve">𝗠𝗶𝗻 𝗺𝗶𝗻 
Đáng yêu như Min Min - Thắp ánh đèn bật tình yêu lên </t>
  </si>
  <si>
    <t>𝗠𝗶𝗻 𝗺𝗶𝗻 
Đáng yêu như Min Min - Thắp ánh đèn bật tình yêu lên 
✅ Thêm một gợi ý xuất sắc cho mùa cưới, vừa sang vừa đẹp lại rất phù hợp cho ngày trọng đại này
🎁 Lụa 100s thêu hình trái tim cùng đường viền thêu chữ tô điểm cho sự xuất sắc này xứng đáng 100 điểm
🍀 Set tiêu chuẩn 7 món gồm :
- Vỏ chăn 200*230
- Ga tấm trải freesize
-02 vỏ gối tựa 60-60
- 02 vỏ gối đầu 48*74
-01 gối tim trang trí</t>
  </si>
  <si>
    <t>𝗞𝗼𝗿𝗲𝗮 𝗡𝗶𝗻𝗲 𝗦𝘄𝗲𝗲𝘁</t>
  </si>
  <si>
    <t>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</si>
  <si>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Set chăn ga gối Lụa 100s  thêu hoa thật đẹp và tinh tế, đẳng cấp thêu trên nền vải lụa Hơn cả 1 tác phẩm nghệ thuật đương đại</t>
  </si>
  <si>
    <t>💁‍♀️ Set chăn ga gối Lụa 100s  thêu hoa thật đẹp và tinh tế, đẳng cấp thêu trên nền vải lụa Hơn cả 1 tác phẩm nghệ thuật đương đại
✅ Set đặc biệt phù hợp với nhà ở theo phong cách hiện đại. 
✅ Bộ sản phẩm 4 món gồm :
- Vỏ chăn 200*230
- Ga tấm trải freesize
- 02 Vỏ gối đầu 48*74</t>
  </si>
  <si>
    <t>TENCEL PIMA</t>
  </si>
  <si>
    <t>TENCEL PIMA
✨ Đỉnh cao của sự mềm mại và tinh tế
🎄  Bộ chăn ga gối được làm từ chất liệu tencel siêu mềm (Pima), mang đến cảm giác êm ái và thoải mái tuyệt đối.  Pima tựa như một cái ôm ấm áp, giúp bạn thư giãn hoàn toàn sau ngày dài mệt mỏi.
🎄 Đặc tính thấm hút mồ hôi và thông thoáng, đảm bảo giấc ngủ luôn dễ chịu, đặc biệt trong mọi điều kiện thời tiết.
🎄  Thiết kế của bộ chăn ga gối không chỉ mang lại sự thoải mái mà còn toát lên vẻ đẹp hiện đại và đẳng cấp. Các gam màu trang nhã, dễ dàng phối hợp với không gian phòng ngủ, giúp ngôi nhà bạn thêm phần ấm cúng và sang trọng.
🍀 Set tiêu chuẩn 4 món gồm :
- Vỏ chăn 200*230cm
- Ga tấm trải freesize
- 02 vỏ gối đầu 48*74cm</t>
  </si>
  <si>
    <t>💥 BÙNG NỔ VỚI SIÊU PHẨM CHĂN TENCEL CAO CẤP 2025 -Tơ Tằm Thượng Hải 🍃🍃</t>
  </si>
  <si>
    <t>💥 BÙNG NỔ VỚI SIÊU PHẨM CHĂN TENCEL CAO CẤP 2025 -Tơ Tằm Thượng Hải 🍃🍃
🧊Hoạ tiết đa dạng từ trẻ trung hiện đại đến thanh lịch sang trọng thoải mái lựa chọn 
🧊 Chất liệu đáng giá với Tencel trơn mượt mát lạnh và lớp bông microfiber mềm mịn tạo nên tuyệt phẩm cho mùa hè
❄️ Size 200* 230cm</t>
  </si>
  <si>
    <t>L'MMESER
👑Gối matxa và gối đầu phồng!!!! Dùng gối xơ Đậu nguyên chất organic này giúp giấc ngủ thư thái, mềm mại và dễ chịu gấp 4 lần so với gối thường
💥? Chuyên gia điều trị chứng đau mỏi vải gáy khuyên dùng cho toàn bộ gia đình
💥? Vỏ gối là lụa tencel 100s siêu mềm, ruột là xơ sợi từ đậu nành 100% nguyên chất. Gối có kích thước chuẩn 48x74cm , chuẩn kích thước hàng nhập, đảm bảo cho việc lồng vào vỏ nhập vừa vặn và căng đẹp!
👑?  Gối bán theo đôi, bản tiêu chuẩn có hàng sẵn.</t>
  </si>
  <si>
    <t>L'MMESER</t>
  </si>
  <si>
    <t>700k/2</t>
  </si>
  <si>
    <t>𝗣𝗹𝗮𝗻𝗲𝘁 𝗦𝗹𝗲𝗲𝗽
🎁 Chiếc chăn đang được toàn Mạng Xã Hội săn lùng , Planet Sleep là chăn cao cấp được chế tác hoàn toàn từ thiên nhiên với vỏ cotton Fiber và ruột bông xơ đậu nành nguyên sinh
🎁 Mềm mịn là thế nhưng lại siêu ấm áp, nặng chỉ 3kg kích thước 200*230cm phù hợp với vỏ chăn kích thước phổ thông để tạo nên sự bồng bềnh ấm áp đầy thư thái cho giường ngủ của bạn</t>
  </si>
  <si>
    <t>𝗣𝗹𝗮𝗻𝗲𝘁 𝗦𝗹𝗲𝗲𝗽𝗣𝗹𝗮𝗻𝗲𝘁 𝗦𝗹𝗲𝗲𝗽</t>
  </si>
  <si>
    <t>400/2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</si>
  <si>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t>
  </si>
  <si>
    <t xml:space="preserve">Gối lông vũ nhân tạo phiên bản Sờ leo </t>
  </si>
  <si>
    <t>Full bộ ruột tơ tằm viền vàng bán bao nhiêu bộ luôn cứ cưới xin gì mua full bộ cứ dùng luôn bộ này các bác
-ruột gối đầu kt 50-70 380k/1 đôi
-ruột ôm kt 35-100 250k/1 c
-ruột chăn đông 200-230 800/1 cái nặng gần 3kg
-ruột chăn hè 200-230 700k/1 cái nặng tầm 2,2kg</t>
  </si>
  <si>
    <t>Full bộ ruột tơ tằm viền vàng bán bao nhiêu bộ luôn cứ cưới xin gì mua full bộ cứ dùng luôn bộ này các bác</t>
  </si>
  <si>
    <t>❌❌HÀNG CỰC HIẾM❌❌❌
RUỘT CHĂN BÔNG TẤM; RUỘT CHĂN HÈ VÀ RUỘT GỐI HÀNG XUẤT MUJI* về full BST ☺️☺️☺️
🎉🎄🎎🪴😋🎋💯
Sự lựa chọn hàng đầu cho khách hàng khó tính nhất đây ạ. Hàng loại 1 xuất Nhật full box tem và túi hãng. 
⏯ Quá nhiều ưu điểm cho 1 em bông tấm này; ko xô khi giặt; siêu nhẹ; siêu ấm .. vỏ cotton nên độ giữ nhiệt cao. 
⏯ Ruột gối bông gạo cao cấp nên tránh tình trạng phồng phềnh khó chịu
⏯ Ruột chăn hè được trần kỹ càng nên sử dụng tuyệt đối thoáng mát an toàn
 ✅thông số:
- Ruột gối:50-70cm~1,5kg
- Ruột chăn hè: 200-230m~1,5kg
- Ruột chăn đông:200-230m~3,5kg
-ruột gối ôm:35-100~1,3kg
Hàng có sẵn</t>
  </si>
  <si>
    <t>ᖇOᔕᗴ Iᑎ Tᕼᗴ ᘜᗩᖇᗪᗴᑎ
🌹 Đoá hồng đầy mê hoặc - Set chăn ga đũi với cảm hứng này thật sự đã tạo nên một tuyệt phẩm
❤️ Mang trong mình vẻ đẹp sexy không thể cưỡng lại, phảng phất chút gì đó mong manh nhưng lại đầy khí chất mạnh mẽ, set chăn ga này nói lên cá tính của bạn
💚 Set tiêu chuẩn gồm 4 món :
- chăn trần bông mỏng 200*230cm
- Ga tấm trải freesize 
- 02 vỏ gối đầu 48*74cm</t>
  </si>
  <si>
    <t>Set đũi trần phủ 𝙎𝙬𝙚𝙚𝙩 đẹp trên cả tuyệt vời 🌸🌸
Chất liệu cotton đũi cao cấp siêu mềm mại thoáng khí với những tone màu trẻ trung cho các tình yêu thoả sức lựa chọn 🫶🫶
Ga trần bông phối ren nhẹ nhàng sang xịn. Giá thành chỉ vài trăm quá rẻ so với chất lượng 👌🏻👌🏻
🍀🍀 Set 4 món: 
-1 chăn hè 200*230cm
-1 ga trần phủ freesize 250*260cm
-2 vỏ gối nằm 48*74cm</t>
  </si>
  <si>
    <t>𝗙𝗮𝘁𝗮𝘀𝗶𝗰 𝘀𝘂𝗺𝗺𝗲𝗿
🍀 Chào đón mùa hè với set đũi bong bóng hoạ tiết mới nhất trên thị trường 2024
🫧 Vải đũi siêu mềm, cùng với công nghệ đan xen tạo rỗng sợi vải tạo cảm giác thoáng khí hơn hẳn so với các loại vải thông thường
✅ Màu sắc trẻ trung bắt mắt, hot trend chắc chắn sẽ là điểm nhấn thú vị nhất hè năm nay !!!</t>
  </si>
  <si>
    <t>𝗦𝗼 𝗰𝘂𝘁𝗲
💟  set đũi thêu nơ xinh xắn 
Vải đũi này cực mát và mềm, điểm nhấn ấn tượng cùng hoạ tiết thêu nổi rất xinh xắn, tô điểm cho căn phòng thêm nổi bật 
Set tiêu chuẩn 4 món gồm :
- Vỏ chăn 200*230
- Ga tấm trải freesize 
- 02 vỏ gối đầu 48*74cm</t>
  </si>
  <si>
    <t>✅HÀNG MỚI VỀ
𝓢𝓽𝓲𝓽𝓬𝓱 
Đũi thêu phong cách mới, chất liệu mới - Đũi Stitch. Sự kết hợp hoàn hảo giữa chất lượng và giá cả!
✅ Với Đũi Stitch, bạn sẽ được trải nghiệm sản phẩm chất lượng cao, được thiết kế đặc biệt để đảm bảo sự thoải mái khi sử dụng NHƯNG giá lại bất ngờ rẻ!
✅ Bạn không cần tiêu tốn quá nhiều ngân sách để thể hiện đam mê với các mẫu thêu ngộ nghĩnh đáng yêu
✅ Set tiêu chuẩn 5 món gồm : 
- Vỏ chăn 200*230
- 02 vỏ gối đầu 48*74
- Ga tấm trải freesize 
-01 gối trang trí</t>
  </si>
  <si>
    <t>𝗠𝗼𝗱𝗲𝗹 𝗼𝗻 𝗧𝗼𝗽
💟 Trời ơi tin được không, đũi mới ra hàng của các pháp sư Trung Hoa giống y hệt lụa cao cấp đắt hàng nhất 2023 đây các bác ơi mà giá chưa bằng 1 nửa
💚 Chất liệu đũi mềm mịn, phối cùng đường ren đã làm bao chị em xiêu lòng vì độ điệu và sang chảnh nay đã dễ dàng sở hữu với giá chỉ vài trăm cành
🆘 Set tiêu chuẩn 4 món gồm :
- Vỏ chăn 200*230
- Ga tấm trải freesize 
- 02 Vỏ gối đầu 48*74</t>
  </si>
  <si>
    <t>HELLO
💖 Chạm ngay đến cảm giác thoải mái và phong cách với thiết kế độc đáo dành riêng cho bạn!
🌟 Chất liệu đũi – Vì sao hot trend?
Siêu mát, siêu thoáng: Hoàn hảo cho mùa hè, cứ nằm là mát rượi.
Mềm mịn nhưng không nhão: Nâng niu làn da của bạn một cách dịu dàng nhất.
Độ bền cao, dễ giặt: Xài lâu vẫn đẹp, giặt bao nhiêu lần cũng chẳng lo xù lông.
🛌 Tại sao bạn cần sở hữu ngay bộ này?
✅ Thiết kế xinh xắn, phù hợp với mọi không gian phòng ngủ.
✅ Dành riêng cho những ai yêu thích sự nhẹ nhàng và hiện đại.
✅ Giá siêu “hạt dẻ” nhưng chất lượng lại trên cả mong đợi.
💡 Tips nhỏ để giữ bộ chăn luôn như mới:
🎄 Giặt nhẹ nhàng (tay hay máy đều được nhé!).
🎄 Tránh dùng chất tẩy rửa mạnh để bảo vệ màu sắc và độ mềm mại.
🎄 Phơi ở nơi thoáng mát, tránh ánh nắng gắt.
Trọn bộ 5 món bao gồm:
1 chăn hè siêu mát, siêu nhẹ.
1 ga trải giường chuẩn form, ôm khít từng góc.
2 vỏ gối mềm như mây.
1 vỏ gối ôm, êm ái để bạn tựa vào mọi lúc.</t>
  </si>
  <si>
    <t>chất Liêyj</t>
  </si>
  <si>
    <t>tencel</t>
  </si>
  <si>
    <t>lua thái</t>
  </si>
  <si>
    <t>phi lụa</t>
  </si>
  <si>
    <t>cotton</t>
  </si>
  <si>
    <t>đũi</t>
  </si>
  <si>
    <t>lụa gấm</t>
  </si>
  <si>
    <t>nhung</t>
  </si>
  <si>
    <t>tơ tằm</t>
  </si>
  <si>
    <t>CDH1</t>
  </si>
  <si>
    <t>CDH2</t>
  </si>
  <si>
    <t>CDH3</t>
  </si>
  <si>
    <t>CDH4</t>
  </si>
  <si>
    <t>CDH5</t>
  </si>
  <si>
    <t>CDH6</t>
  </si>
  <si>
    <t>CDH7</t>
  </si>
  <si>
    <t>CDH8</t>
  </si>
  <si>
    <t>CDH9</t>
  </si>
  <si>
    <t>CDH10</t>
  </si>
  <si>
    <t>CDH11</t>
  </si>
  <si>
    <t>CDH12</t>
  </si>
  <si>
    <t>CDH13</t>
  </si>
  <si>
    <t>CDH14</t>
  </si>
  <si>
    <t>CDH15</t>
  </si>
  <si>
    <t>CDH16</t>
  </si>
  <si>
    <t>CDH17</t>
  </si>
  <si>
    <t>CDH18</t>
  </si>
  <si>
    <t>CDH19</t>
  </si>
  <si>
    <t>CDH20</t>
  </si>
  <si>
    <t>CDH21</t>
  </si>
  <si>
    <t>CDH22</t>
  </si>
  <si>
    <t>CDH23</t>
  </si>
  <si>
    <t>CDH24</t>
  </si>
  <si>
    <t>CDH25</t>
  </si>
  <si>
    <t>CDH26</t>
  </si>
  <si>
    <t>CDH27</t>
  </si>
  <si>
    <t>CDH28</t>
  </si>
  <si>
    <t>CDH29</t>
  </si>
  <si>
    <t>CDH30</t>
  </si>
  <si>
    <t>SCG100</t>
  </si>
  <si>
    <t>SCG101</t>
  </si>
  <si>
    <t>SCG102</t>
  </si>
  <si>
    <t>SCG103</t>
  </si>
  <si>
    <t>SCG104</t>
  </si>
  <si>
    <t>SCG105</t>
  </si>
  <si>
    <t>SCG106</t>
  </si>
  <si>
    <t>SCG107</t>
  </si>
  <si>
    <t>SCG108</t>
  </si>
  <si>
    <t>SCG109</t>
  </si>
  <si>
    <t>SCG110</t>
  </si>
  <si>
    <t>SCG111</t>
  </si>
  <si>
    <t>SCG112</t>
  </si>
  <si>
    <t>SCG113</t>
  </si>
  <si>
    <t>SCG114</t>
  </si>
  <si>
    <t>SCG115</t>
  </si>
  <si>
    <t>SCG116</t>
  </si>
  <si>
    <t>SCG117</t>
  </si>
  <si>
    <t>SCG118</t>
  </si>
  <si>
    <t>SCG119</t>
  </si>
  <si>
    <t>SCG120</t>
  </si>
  <si>
    <t>SCG121</t>
  </si>
  <si>
    <t>SCG122</t>
  </si>
  <si>
    <t>SCG123</t>
  </si>
  <si>
    <t>SCG124</t>
  </si>
  <si>
    <t>SCG125</t>
  </si>
  <si>
    <t>SCG126</t>
  </si>
  <si>
    <t>SCG127</t>
  </si>
  <si>
    <t>SCG128</t>
  </si>
  <si>
    <t>SCG129</t>
  </si>
  <si>
    <t>SCG130</t>
  </si>
  <si>
    <t>SCG131</t>
  </si>
  <si>
    <t>SCG132</t>
  </si>
  <si>
    <t>SCG133</t>
  </si>
  <si>
    <t>SCG134</t>
  </si>
  <si>
    <t>SCG135</t>
  </si>
  <si>
    <t>SCG136</t>
  </si>
  <si>
    <t>SCG137</t>
  </si>
  <si>
    <t>SCG138</t>
  </si>
  <si>
    <t>SCG139</t>
  </si>
  <si>
    <t>SCG140</t>
  </si>
  <si>
    <t>SCG141</t>
  </si>
  <si>
    <t>SCG142</t>
  </si>
  <si>
    <t>SCG143</t>
  </si>
  <si>
    <t>SCG144</t>
  </si>
  <si>
    <t>SCG145</t>
  </si>
  <si>
    <t>SCG146</t>
  </si>
  <si>
    <t>SCG147</t>
  </si>
  <si>
    <t>SCG148</t>
  </si>
  <si>
    <t>SCG149</t>
  </si>
  <si>
    <t>nghệ thuật đương đại</t>
  </si>
  <si>
    <t>Siêu đẹp các bác ơi 📣📣 2025 💯
Phi lụa vân chìm ga chần bông nhập khẩu toàn màu siêu hót ✨✨
Thiết kế đỉnh cao vs những hoạ tiết dệt vân chìm  sang trọng nhìn thôi đã xiêu lòng 🎊🎊
💦Chăn chần bông micro mềm mại đắp bao phê❄️
Đẹp lung linh mà giá rẻ giật mình 🥶🥶
Full  26 màu thoả mái lựa choin
Set 5 món y hình
-1 ga trần chun m6 m8 2m2 chân cao 25cm
-1 chăn chần hè 200*230cm
-2 vỏ gối nằm 48*74cm</t>
  </si>
  <si>
    <t>Siêu đẹp các bác ơi 📣📣 2025 💯</t>
  </si>
  <si>
    <t>700 750 800</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</si>
  <si>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</si>
  <si>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LỤA THÁI SIÊU CẤP – SỰ LỰA CHỌN HOÀN HẢO CHO GIẤC NGỦ HOÀNG GIA 💎
Bạn đã từng mê mẩn chăn ga gối lụa Thái? Giờ đây, phiên bản SIÊU CẤP MỚI sẽ đưa trải nghiệm của bạn lên một tầm cao mới!
🛏️ CẢM NHẬN SỰ KHÁC BIỆT – TỪNG CHI TIẾT ĐỀU NÂNG CẤP VƯỢT TRỘI!
🔥 Chất lụa dày dặn hơn, đẳng cấp hơn
Không còn cảm giác mỏng nhẹ như phiên bản cũ, lụa Thái siêu cấp sở hữu độ dày hoàn hảo, mang đến sự chắc chắn nhưng vẫn giữ được sự mềm mại, mượt mà khi chạm vào.
🔥 Mềm mại gấp nhiều lần – mát lạnh như lụa, êm ái như mây
Chất lụa cao cấp với kết cấu sợi tơ mịn màng, giúp chăn ga gối ôm sát cơ thể, nhẹ nhàng và thoáng mát, tạo cảm giác thư thái ngay từ giây phút đầu tiên.
🔥 Màu sắc rực rỡ – sang trọng, tinh tế hơn bao giờ hết
Không chỉ giữ màu lâu bền, phiên bản mới còn có bảng màu sắc tươi sáng, sống động, tôn lên vẻ đẹp sang trọng cho không gian phòng ngủ của bạn.
🔥 Thoáng mát, thấm hút tốt – giấc ngủ trọn vẹn mỗi đêm
Dù là mùa hè hay mùa đông, lụa Thái siêu cấp luôn đảm bảo độ thông thoáng tuyệt đối, thấm hút mồ hôi tốt mà không gây bí bách, mang đến cảm giác dễ chịu cho cả gia đình.
🍀 Giá hạt rẻ mà lại có ngay 4 món :
- chăn hè trần bông nguyên sinh 200*230cm
- ga tấm trải freesize
- 02 vỏ gối dầu 48*74cm</t>
  </si>
  <si>
    <t>💎 LỤA THÁI SIÊU CẤP – SỰ LỰA CHỌN HOÀN HẢO CHO GIẤC NGỦ HOÀNG GIA 💎</t>
  </si>
  <si>
    <t>Sportbird 50s seri 15🌱
Telcel summer💧💧</t>
  </si>
  <si>
    <t>🌟 EPHANHOUES  BST  Lụa Gấm Cao Cấp Mới 🌟</t>
  </si>
  <si>
    <t xml:space="preserve">✨ CHĂN GA LỤA THÊU BÁNH BÈO – NÀNG CÔNG CHÚA TRONG MƠ </t>
  </si>
  <si>
    <t>Cologne Silk Flower💐
💐Lấy cảm hứng từ các họa tiết kiến trúc châu Âu cổ điển, bộ chăn ga này là sự kết hợp hoàn hảo giữa nghệ thuật và công năng sử dụng.
💐Chất liệu tơ tằm – Đẳng cấp từ thiên nhiên
Mềm mại và thoáng mát: Tơ tằm nổi tiếng với khả năng thấm hút tốt, giúp điều hòa nhiệt độ cơ thể và mang lại cảm giác dễ chịu trong cả mùa đông lẫn mùa hè.
Set 4 món
-2 vỏ gối
-1 vỏ ga
-1 vỏ chăn</t>
  </si>
  <si>
    <t>Cologne Silk Flower💐</t>
  </si>
  <si>
    <t>Wish Design Tencel ⭐️
Thiết kế ga được chần với hoạ tiết Apple đi cùng 2 tông màu ưa chuộng trong thiết kế làm nổi bật lên căn phòng của nàng
Set 4 món ga chần
-2 vỏ gối chần 48x74
-1 ga chần 245x250
-1 chăn hè 200x230</t>
  </si>
  <si>
    <t>Wish Design Tencel ⭐️</t>
  </si>
  <si>
    <t>𝓜𝓪𝓻𝓴𝓬𝓻𝓸𝓼𝓼
🌸 Lụa Thêu Nước Hoa Dior - Sự hòa quyện giữa sắc nét và mềm mại! 🌸
💎 Chất liệu lụa mềm mại và nhẹ nhàng tạo cảm giác êm ái và thoải mái, cho bạn trải nghiệm giấc ngủ thư thái và lưu trữ nước hoa Dior một cách sang trọng.
💎 Họa tiết thêu nổi bắt mắt trên lụa tạo điểm nhấn độc đáo và tạo cảm hứng cho không gian nghỉ ngơi của bạn.
💎 Sản phẩm gồm 01 vỏ chăn, 1 ga tấm trải freesize và 2 vỏ gối đầu
🌸 Hãy trải nghiệm sự hòa quyện giữa sắc nét và mềm mại với bộ lụa thêu Nước Hoa Dior này! 🌸</t>
  </si>
  <si>
    <t xml:space="preserve">𝓜𝓪𝓻𝓴𝓬𝓻𝓸𝓼𝓼
🌸 Lụa Thêu Nước Hoa Dior - Sự hòa quyện giữa sắc nét và mềm mại! </t>
  </si>
  <si>
    <t>BỘ SƯU TẬP TENCEL BASIC – THANH LỊCH &amp; TINH TẾ
🌿 Chạm vào là yêu – Nâng niu từng giấc ngủ
Bộ sưu tập Tencel Basic mang đến sự đơn giản nhưng đầy tinh tế, phù hợp với mọi không gian sống hiện đại. Được làm từ 100% Tencel cao cấp, bộ chăn ga gối này không chỉ mang lại cảm giác mềm mại, thoáng khí, thấm hút tốt, mà còn tạo nên sự sang trọng với bảng màu 12 sắc thái tinh tế, phù hợp với mọi cá tính và phong cách nội thất.
✨ Điểm nhấn đặc biệt của BST:
✔ Chất liệu Tencel 100% – Mềm mại như lụa, mát lạnh như nước, giúp bạn có giấc ngủ trọn vẹn.
✔ Khả năng điều hòa nhiệt độ &amp; hút ẩm vượt trội, giữ cho giường ngủ luôn thông thoáng và dễ chịu.
✔ Bề mặt vải mịn màng, bền màu – Tạo cảm giác thoải mái, giảm ma sát với da, thích hợp cả với làn da nhạy cảm.
✔ 12 gam màu thanh lịch – Từ tone trung tính nhẹ nhàng đến tone trầm cá tính, đáp ứng mọi sở thích.
💫 Bảng màu thời thượng của BST:
🌾 Beige Cát Mộc – Tinh tế &amp; ấm áp
🍂 Nâu Chocolate – Trầm lắng &amp; sang trọng
🌫 Xám Khói – Hiện đại &amp; thanh lịch
🌱 Xanh Rêu Nhẹ – Tươi mát &amp; thư giãn
🌷 Hồng Đào Nhẹ – Ngọt ngào &amp; lãng mạn
🍃 Xanh Pastel – Nhẹ nhàng &amp; tinh khôi
🌹 Đỏ Rượu Vang – Cá tính &amp; quyến rũ
💮 Hồng Rosewood – Dịu dàng &amp; nữ tính
💙 Xanh Navy – Đậm chất thanh lịch
🌊 Xanh Biển Nhạt – Nhẹ nhàng &amp; thư giãn
🌰 Đỏ Đất Terracotta – Ấm áp &amp; trầm tĩnh
🎀 Hồng Đậm Ruby – Sang trọng &amp; thời thượng
✨ Hãy để không gian phòng ngủ của bạn trở thành nơi thư giãn hoàn hảo với bộ sưu tập Tencel Basic! ✨</t>
  </si>
  <si>
    <t>BỘ SƯU TẬP TENCEL BASIC – THANH LỊCH &amp; TINH TẾ</t>
  </si>
  <si>
    <t>𝗟𝗮𝗯𝘂𝗯𝘂 , 𝗖𝗮𝗽𝘆 𝗕𝗮𝗿𝗮, 𝗕𝗮𝗯𝘆 𝗧𝗵𝗿𝗲𝗲, 𝗧𝗲𝗱𝘆 𝗕𝗲𝗮𝗿
☀️ Hè này, ngủ ngon mê ly với set chăn ga gối trần bông siêu cưng! ☀️
Triệu hồi hàng loạt siêu phẩm hot item trong Set chăn hè trần bông + ga gối trần bông với chất liệu vải đũi mềm mịn, thoáng mát sẽ khiến bạn chỉ muốn “nằm lì” trên giường cả ngày!
✨ Điểm danh những lý do khiến set này hot rần rần:
✅ Chăn trần bông siêu mềm: Cực êm ái, nhẹ tênh, đắp mát vào hè mà vẫn đủ ấm vào những ngày se lạnh.
✅ Mềm mại &amp; mát rượi: Vải đũi cao cấp, thấm hút tốt, không bí bách, ôm êm làn da.
✅ Trần bông dày dặn: Êm ái, không bị xô lệch sau thời gian dài sử dụng.
✅ Màu sắc xinh yêu: Tone pastel nhẹ nhàng, sang xịn, dễ phối decor phòng ngủ.
✅ Bonus siêu hot: TẶNG ngay thú nhồi bông cực yêu, giúp giấc ngủ thêm ấm áp và đáng yêu gấp bội.</t>
  </si>
  <si>
    <t>𝗟𝗮𝗯𝘂𝗯𝘂 , 𝗖𝗮𝗽𝘆 𝗕𝗮𝗿𝗮, 𝗕𝗮𝗯𝘆 𝗧𝗵𝗿𝗲𝗲, 𝗧𝗲𝗱𝘆 𝗕𝗲𝗮𝗿</t>
  </si>
  <si>
    <t>880 - 920 -950</t>
  </si>
  <si>
    <t>Trong không gian tĩnh lặng của đêm,
Giấc mơ ngập tràn ánh nắng vàng,
Chăn ga ôm trọn từng giấc ngủ,
Dưới bầu trời trong xanh thẳm sâu…
Trải nghiệm giấc ngủ đẳng cấp cùng bộ chăn ga mới nhất mang tên Aurora - Champagne. Với thiết kế nghệ thuật tinh tế, bộ sản phẩm này không chỉ khiến không gian phòng ngủ trở nên sang trọng mà còn mang lại cảm giác thư giãn tuyệt vời.
🌈 Họa Tiết Nghệ Thuật Huyền Diệu: Đắm chìm trong những họa tiết ấn tượng, nơi ánh nắng và làn gió hòa quyện với nhau, tạo nên một không gian mơ mộng và đầy cảm hứng.
🌿 Sử dụng công nghệ dệt cao cấp phiên bản A kết hợp với Lụa Úc 100S, bộ chăn ga mang đến sự mềm mại và thoải mái tối đa, giúp nâng niu làn da bạn mỗi đêm.
🌟 Với kỹ thuật thêu tinh xảo và ghép nối tinh tế, mỗi chi tiết của sản phẩm đều được chăm chút tỉ mỉ, không chỉ đẹp mắt mà còn bền bỉ theo thời gian.
✨ Viền góc giường được thiết kế khéo léo cùng khóa kéo YKK chất lượng cao, mang đến sự tiện lợi và thẩm mỹ hoàn hảo cho bộ chăn ga của bạn.
Hãy để bộ chăn ga Aurora - Champagne đồng hành cùng giấc ngủ của bạn, mang lại sự thư giãn và phong cách chưa từng có! 🛌💖</t>
  </si>
  <si>
    <t>Họa Tiết Nghệ Thuật Huyền Diệu</t>
  </si>
  <si>
    <t>𝐌𝐮𝐚̀ 𝐡𝐞̀ 𝐧𝐚̆̀𝐦 𝐜𝐡𝐚̆𝐧 𝐠𝐚 𝐠𝐢̀ 𝐦𝐚́𝐭
𝐗𝐞𝐦 𝐧𝐠𝐚𝐲 𝐭𝐚̣𝐢 𝐏𝐨𝐬𝐭 𝐧𝐚̀𝐲 🥰🥰🥰
💕Chất liệu phi lụa được làm từ tơ và lụa được sản xuất từ tơ tằm, mang tính ứng dụng cao trong cuộc sống. Vải được dệt từ những sợi tự nhiên có độ bền tốt, giữ ấm lâu
💕Vải óng,có độ mềm mịn mang lại vẻ đẹp sang trọng thời thượng
💕Hình thêu nổi bật, bắt trend, gam màu tươi sáng phù hợp không gian sống
💕Chăn hè lụa chần bông mỏng, độ dày vừa phải, phù hợp thời tiết quanh năm
💟Set 4m tiêu chuẩn: 
1 ga trải freesz
1 chăn chần hè 2mx2m3
2 vỏ gối 50x70</t>
  </si>
  <si>
    <t>🌿 Leafy Luxe Gấm Cao Cấp
🍁Leafy Luxe với hoạ tiết The Leaf và chất liệu gấm cao cấp là biểu tượng của sự thanh lịch và sang trọng trong giấc ngủ.
🍁Hoạ tiết The Leaf được thêu tinh xảo trên chất liệu gấm cao cấp, tạo nên điểm nhấn tuyệt vời và mang lại cảm giác gần gũi với thiên nhiên. Sự kết hợp hoàn hảo giữa hoạ tiết tự nhiên và chất liệu mềm mại, thoải mái của gấm cao cấp giúp tạo nên không gian ngủ tinh tế và ấm áp.
🍁Leafy Luxe - Sự kết hợp hài hòa giữa hoạ tiết tự nhiên và đẳng cấp, mang đến cho bạn một trải nghiệm giấc ngủ sang trọng và thanh lịch.
Set 4 món
-2 vỏ gối
-1 vỏ ga
-1 vỏ chăn</t>
  </si>
  <si>
    <t>🌿 Leafy Luxe Gấm Cao Cấp</t>
  </si>
  <si>
    <t>𝐋𝐈𝐆𝐇𝐓𝐖𝐀𝐍𝐆｜Spring &amp; Summer 2025 Collection
“Chớm Xuân Dịu Dàng”
Lấy cảm hứng từ hoa tulip, bộ chăn phủ được thêu chần tinh xảo với đường kim mũi chỉ siêu nhỏ, tạo hiệu ứng 3D sống động như tranh phác họa.
Ren viền được làm bằng kỹ thuật móc Venice độc đáo, mô phỏng hình ảnh dây leo hoa nguyệt quế nhẹ nhàng. Màu kem sữa quyện cùng nền vải satin mềm mại, mang đến cảm giác như ánh sáng xuyên qua làn sương mỏng – tinh khôi và quyến rũ.
Chất liệu:
 • Chăn phủ: vải tencel cotton cao cấp, hai mặt dùng được.
 • Kỹ thuật water wash giúp chất vải mềm mịn, thoáng mát.
 • Họa tiết chần bông hoa tinh tế, kết hợp viền bèo nhún và ren hai tầng ở vỏ gối tạo điểm nhấn nữ tính.
Set 4 món ( có thể bán rời không kèm chăn)
-2 vỏ gối
-1 ga chần dùng được 2 mặt (230x245)
- 1 chăn hè (200x230)</t>
  </si>
  <si>
    <t>𝐋𝐈𝐆𝐇𝐓𝐖𝐀𝐍𝐆｜Spring &amp; Summer 2025 Collection</t>
  </si>
  <si>
    <t>1500 3 món không kèm chăn
950 chăn hè</t>
  </si>
  <si>
    <t>YOUNG｜Bộ sưu tập Xuân Hè 2025
Amore Floréal – Hương Hoa Say Đắm
✨ Thiết kế cảm hứng:
Một bản tình ca của ánh trăng và hoa – nơi ánh bạc dịu dàng trải dài như dòng lụa mềm mại, đưa giấc ngủ trôi giữa ngân hà tơ trời.
Những cánh bướm 🦋 ẩn mình trong hoạ tiết dệt nổi, nhẹ nhàng tung cánh giữa muôn hoa rực rỡ.
Cuộc sống nên như hoa 🌸 – nở rộ trọn vẹn, kiêu hãnh và đầy tinh tế.
🛏 Mô tả sản phẩm:
 • Màu sắc: Champagne ngọt ngào
 • Chất liệu: Tencel Cotton cao cấp – mềm mịn như lụa, thoáng khí như gió
 • Thiết kế: Họa tiết hoa - bướm dệt nổi tinh xảo
 • Điểm nhấn: Voan organza xếp ly ánh ngọc trai + nút ngọc trang trí
 • Phong cách: Thanh lịch – nữ tính – quyến rũ đầy chất thơ
🌟 Ưu điểm nổi bật:
✔️ Vải mềm mát, cực kỳ thoáng khí
✔️ An toàn cho da nhạy cảm, kể cả mẹ và bé
✔️ Thiết kế sang trọng, hợp xu hướng cưới – tân gia – decor phòng ngủ cao cấp
“Giấc ngủ cũng cần được nâng niu như một tác phẩm nghệ thuật.”</t>
  </si>
  <si>
    <t>YOUNG｜Bộ sưu tập Xuân Hè 2025</t>
  </si>
  <si>
    <t>DC feeling with heart💞💞
MICHELLE JOHNSON 2025🫧
Fashion 
Vẫn trên nền vải phi lụa óng mịn ko nhăn ko xù,  chăn dc trần thêm 1 lớp bông micro mềm mại đã qua xử lí nhiệt tạo thành tấm vững chắc giặt máy thoải mái 100% ko lo xô bông vón cục,vải chuẩn loại 1 cực kì dày dặn 🍹🍹
Full 9 màu thoả thích lựa chọn
Set 4 món 
-1 chăn he 200*230cm
-1 ga freesize 245*250cm
-2 gối nằm 48*74cm</t>
  </si>
  <si>
    <t>560k</t>
  </si>
  <si>
    <t>400 k/2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</si>
  <si>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thái</t>
  </si>
  <si>
    <t>ruột gối 280k/1 đôi
ruột chăn 480k
ruột ôm 220k/1 cái
ruột chăn hè 350k</t>
  </si>
  <si>
    <t>𝗞𝗼𝗿𝗲𝗮 𝗡𝗶𝗻𝗲 𝗦𝘄𝗲𝗲𝘁
🍀 Không chỉ là một bộ chăn ga gối, mà còn là một tuyệt tác nghệ thuật, nâng tầm không gian sống của bạn!
✅ Chất liệu lụa cao cấp – Mềm mại, thoáng khí, mang đến cảm giác mát mẻ vào mùa hè và ấm áp vào mùa đông
🎁 Trọn bộ sản phẩm bao gồm:
 • 01 chăn trần bông mềm mại
 • 01 ga giường trần bông vừa vặn, chắc chắn
 • 02 vỏ gối đầu êm ái</t>
  </si>
  <si>
    <t>ruột gối đầu kt 50-70 380k/1 đôi
-ruột ôm kt 35-100 250k/1 c
-ruột chăn đông 200-230 800/1 cái nặng gần 3kg
-ruột chăn hè 200-230 700k/1 cái nặng tầm 2,2kg</t>
  </si>
  <si>
    <t>🌿 Chăn Hè Cao Cấp - Dòng “SilkAir” - Sự Chạm Nhẹ Như Không 🌿
✨ Độc Quyền - Chỉ có tại Cologne ✨
🌙 Giấc ngủ nhẹ tênh - Tinh hoa công nghệ vải thế hệ mới 🌙
Bộ sưu tập “SilkAir” mang đến trải nghiệm ngủ mát lạnh, mềm mượt như lụa, giúp làn da bạn luôn được nâng niu với chất liệu Tencel Siêu Mỏng &amp; Công Nghệ Silicone Fiber.
🔹 Siêu nhẹ - Siêu thoáng ☁
Chất liệu vải dệt mịn, độ dày chỉ bằng 50% chăn thông thường, cho cảm giác ngủ không trọng lượng, không gây áp lực lên cơ thể.
🔹 Mát lạnh tự nhiên ❄
Công nghệ Cooling Touch giữ bề mặt vải luôn mát mẻ, không bí bách - lý tưởng cho mùa hè và khí hậu nóng ẩm.
🔹 8 thiết kế vân đá &amp; hoa văn nghệ thuật 🌸🎨
Hoạ tiết sang trọng, lấy cảm hứng từ vân cẩm thạch, sương sớm trên lá, và nét vẽ nghệ thuật thủ công, tạo nên không gian phòng ngủ đẳng cấp - thời thượng.</t>
  </si>
  <si>
    <t>❄️ CHĂN HÈ CAO CẤP – ĐỘC QUYỀN TỪ ALAFUS ❄️
✨ Tinh hoa của sự thanh lịch &amp; thoáng mát ✨
💎 SIÊU PHẨM CHĂN HÈ XỊN NHẤT NĂM – dành riêng cho những ai yêu thích sự tối giản nhưng vẫn muốn tận hưởng cảm giác xa xỉ và tinh tế.
🌿 CHẤT LIỆU ĐỘC QUYỀN: Sợi Tencel cao cấp với bề mặt mượt mà như lụa, mỏng nhẹ, thoáng khí, giúp điều hòa nhiệt độ cơ thể, giữ cho giấc ngủ luôn mát mẻ và thư giãn.
🎨 5 GAM MÀU ĐỘC QUYỀN – tinh tế, sang trọng, dễ dàng phối hợp với mọi không gian:
🔹 Xanh Đại Dương – mát lành &amp; thanh khiết
🔸 Cát Cháy – ấm áp &amp; quyến rũ
🔹 Ô-liu Nhẹ – sang trọng &amp; tối giản
🔸 Hồng Champagne – mềm mại &amp; tinh tế
🔹 Xám Tro – hiện đại &amp; thời thượng
🌙 MỀM NHẸ NHƯ KHÔNG, THOÁNG KHÍ CỰC ĐỈNH
Cảm giác mềm mát, ôm nhẹ cơ thể, không bết dính, giúp bạn ngủ ngon ngay cả trong những ngày nóng nực nhất!</t>
  </si>
  <si>
    <t>𝐋’𝐌 𝐌𝐄𝐒𝐄𝐑 | ĐỈNH CAO GIẤC NGỦ SẠCH &amp; THUẦN KHIẾT ✨
Bộ sưu tập Xuân Hè 2025 - CHĂN BÔNG SINH HỌC ĐẠI ĐẬU | Trắng
💠 Công nghệ đột phá với sợi đại đậu sinh học USDA - Được chứng nhận bởi Bộ Nông nghiệp Hoa Kỳ, đảm bảo tiêu chuẩn sinh học, thân thiện môi trường &amp; an toàn sức khỏe.
🌿 BƯỚC TIẾN MỚI VỀ CHẤT LIỆU CHĂN BÔNG
✔ Công nghệ sinh học từ sợi đại đậu – Chứa hàm lượng protein gấp 5 lần sợi đậu nành thông thường, tương đương 6.5kg sữa hữu cơ!
✔ Tạo ion âm tự nhiên – Thanh lọc không khí khi ngủ, giúp cơ thể thư giãn &amp; cải thiện giấc ngủ sâu.
✔ Khả năng chống khuẩn 3A tự nhiên – Không chứa kim loại nặng, chứa isoflavone từ đậu nành giúp kháng khuẩn, chống nấm mốc &amp; ngừa dị ứng.
✔ Công nghệ sợi đậu nành giữ nhiệt hồng ngoại xa – Duy trì độ ấm ổn định, thúc đẩy tuần hoàn máu, giảm căng thẳng &amp; bảo vệ làn da.
🔹 Vỏ chăn: 100% cotton 60s – Đạt tiêu chuẩn A+ an toàn cho trẻ sơ sinh.
🔹 Lớp bông:
 • 20% sợi đậu nành USDA sinh học 🌱
 • 80% sợi polyester siêu vi từ Yizheng (Trung Quốc).
🔹 Vượt qua kiểm định SGS &amp; chứng nhận EPA.
✨ Chăn bông không chỉ là phụ kiện giấc ngủ – mà còn là “vệ sĩ sức khỏe” của bạn! ✨</t>
  </si>
  <si>
    <t>𝐋’𝐌 𝐌𝐄𝐒𝐄𝐑 | ĐỈNH CAO GIẤC NGỦ SẠCH &amp; THUẦN KHIẾT ✨</t>
  </si>
  <si>
    <t>𝐁𝐄𝐒𝐓 𝐖𝐈𝐒𝐇 Wish Home Textiles
#JinsiDian Sợi tơ tằm kết hợp sợi jacquard mềm mại 🫖
【Leah-hồng nhạt】
Cảm hứng thiết kế:
Ánh sáng và bóng tối phân tán ở một góc
Hoa mẫu đơn khoe sắc 
Một cảnh tượng như mơ được khắc họa trong không gian mềm mại
Set 4 món 
-1 vỏ chăn 200*230cm
-1 ga freesize 245*250cm
-2 vỏ gối nằm 48*74cm</t>
  </si>
  <si>
    <t>phi lụa thêu hót hít về bù full màu và sll nha các bác yêu gấu nâu cũng về bù</t>
  </si>
  <si>
    <t>VGVG001</t>
  </si>
  <si>
    <t>VGVG002</t>
  </si>
  <si>
    <t>VGVG003</t>
  </si>
  <si>
    <t>VGVG004</t>
  </si>
  <si>
    <t>VGVG005</t>
  </si>
  <si>
    <t>VGVG006</t>
  </si>
  <si>
    <t>VGVG007</t>
  </si>
  <si>
    <t>VGVG008</t>
  </si>
  <si>
    <t>VGVG009</t>
  </si>
  <si>
    <t>VGVG010</t>
  </si>
  <si>
    <t>VGVG011</t>
  </si>
  <si>
    <t>VGVG012</t>
  </si>
  <si>
    <t>VGVG013</t>
  </si>
  <si>
    <t>VGVG014</t>
  </si>
  <si>
    <t>VGVG015</t>
  </si>
  <si>
    <t>VGVG016</t>
  </si>
  <si>
    <t>VGVG017</t>
  </si>
  <si>
    <t>VGVG018</t>
  </si>
  <si>
    <t>VGVG019</t>
  </si>
  <si>
    <t>VGVG020</t>
  </si>
  <si>
    <t>VGVG021</t>
  </si>
  <si>
    <t>VGVG022</t>
  </si>
  <si>
    <t>VGVG023</t>
  </si>
  <si>
    <t>VGVG024</t>
  </si>
  <si>
    <t>VGVG025</t>
  </si>
  <si>
    <t>VGVG026</t>
  </si>
  <si>
    <t>VGVG027</t>
  </si>
  <si>
    <t>VGVG028</t>
  </si>
  <si>
    <t>VGVG029</t>
  </si>
  <si>
    <t>VGVG030</t>
  </si>
  <si>
    <t>VGVG031</t>
  </si>
  <si>
    <t>VGVG032</t>
  </si>
  <si>
    <t>VGVG033</t>
  </si>
  <si>
    <t>VGVG034</t>
  </si>
  <si>
    <t>VGVG035</t>
  </si>
  <si>
    <t>VGVG036</t>
  </si>
  <si>
    <t>VGVG037</t>
  </si>
  <si>
    <t>VGVG038</t>
  </si>
  <si>
    <t>Cập nhật 23 màu đũi 5m hot hit về bù hàng sll sẵn 2 kho chạy q/c tẹt ga💯</t>
  </si>
  <si>
    <t>Sỉ 530 550 560</t>
  </si>
  <si>
    <t>𝙁𝙊𝙍 𝙁𝘼𝙉𝙎 𝘾𝘼𝙍𝙏𝙊𝙊𝙉 🐻🐻
🎀 𝐑𝐢𝐠𝐡𝐭 𝐧𝐨𝐰... BST mới của hãng cartoon ra mắt với tạo hình set chăn ga COTTON ĐŨI - chất liệu thịnh hành nhất hiện nay 
🎀 Ưu điểm của dòng đũi luôn là sự mềm mịn và thoáng mát, thấm hút mồ hôi, lựa chọn phù hợp cho tất cả các gia đình
🎀Set tiêu chuẩn 4 món
- 2 vỏ gối nằm 50*70
-1 vỏ chăn 200*230
-1 ga phủ size</t>
  </si>
  <si>
    <t>🚨 BẢO VỆ ĐỆM NGAY HÔM NAY – ĐỪNG ĐỢI ĐẾN KHI QUÁ MUỘN! 🚨
🛏️ Đệm là khoản đầu tư dài hạn cho giấc ngủ, nhưng bạn có biết… chỉ một lần sơ suất cũng có thể khiến đệm bị hỏng, ẩm mốc và mất vệ sinh?
✨ Đừng để những vết bẩn, mồ hôi hay nước tràn làm giảm tuổi thọ chiếc đệm yêu quý của bạn!
👉 Ga chống thấm trần bông – Giải pháp tối ưu bảo vệ đệm khỏi mọi tác nhân gây hại!
💪 VÌ SAO GA CHỐNG THẤM TRẦN BÔNG LÀ LÁ CHẮN HOÀN HẢO CHO ĐỆM CỦA BẠN?
🔹 Chống thấm vượt trội – Lớp trần bông mềm mại, ngăn chặn tuyệt đối nước và các chất lỏng thấm xuống đệm.
🔹 Thoáng khí, không bí bách – Giúp đệm luôn khô ráo, hạn chế ẩm mốc, mang lại cảm giác thoải mái cho giấc ngủ.
🔹 Chất liệu cao cấp, mềm mịn – Bề mặt êm ái, không gây tiếng sột soạt khi nằm, đảm bảo sự dễ chịu tuyệt đối.
🔹 Dễ dàng tháo lắp và vệ sinh – Tiện lợi trong sử dụng, giặt nhanh, khô nhanh, không làm mất thời gian của bạn.
🌱 BẢO VỆ ĐỆM - BẢO VỆ SỨC KHỎE GIA ĐÌNH!
Mỗi ngày trôi qua, vi khuẩn và bụi bẩn tích tụ trong đệm có thể ảnh hưởng đến sức khỏe của cả nhà. Hãy hành động ngay hôm nay để đảm bảo không gian ngủ luôn sạch sẽ và an toàn.</t>
  </si>
  <si>
    <t>🛏️ 1.6m x 2m :260
🛏️ 1.8m x 2m :270
🛹2.0m x2m2:290</t>
  </si>
  <si>
    <t>HÀNG MỚI VỀ | MÊ TÍT TỪ CÁI NHÌN ĐẦU TIÊN |
Chăn ga gối lụa thêu hoa Tuylip – mẫu mới vừa cập bến, nhẹ nhàng mà sang hết nấc!
 • Lụa mềm mát tay như nước chảy, thêu hoa Tuylip bay bay trên nền hồng champagne dịu dàng
✨ Mịn – Mát – Mướt tay
 • Thiết kế bèo nhún quanh chăn – gối – ga, đúng chuẩn “nàng thơ” xinh xắn
🎀 Yêu kiều – Nữ tính – Ngọt ngào
 • Phù hợp decor phòng tone trắng – be – pastel, chụp ảnh cực ăn hình</t>
  </si>
  <si>
    <t>✨ ĐẲNG CẤP TINH TẾ – CHẠM LỤA, CHẠM ĐẲNG CẤP ✨
Bộ chăn ga lụa 80s thêu vân chìm – Sang trọng trong từng chi tiết
Khi vẻ đẹp được dệt nên từ sự yên lặng và tinh xảo, ta có một tuyệt tác chăn ga dành cho những người sống trọn với gu:
• 🌙 Lụa 80s cao cấp – mịn màng, mượt như làn sương sớm
• 🧵 Vân chìm thêu thủ công – tinh tế, ẩn hiện dưới ánh sáng như họa tiết ẩn dụ
• 🎨 Màu Champagne thanh lịch – kết hợp hài hòa với mọi không gian phòng ngủ cao cấp
• 🛌 Cảm giác êm ái – mát dịu – mang đến giấc ngủ thư thái, an yên từng phút giây
Không cần rực rỡ, vẻ đẹp thật sự luôn biết cách lặng lẽ toả sáng.</t>
  </si>
  <si>
    <t>✨ ĐẲNG CẤP TINH TẾ – CHẠM LỤA, CHẠM ĐẲNG CẤP ✨
Bộ chăn ga lụa 80s thêu vân chìm – Sang trọng trong từng chi tiết</t>
  </si>
  <si>
    <t>MARK CROSS
Khám phá bộ sưu tập chăn ga mới nhất mang tên "Giấc Mơ Hoàng Gia", lấy ý tưởng từ sự thanh lịch và tinh tế của ren 🌸 - biểu tượng vượt thời gian của vẻ đẹp sang trọng. Từ những bộ lễ phục xa hoa của cung điện Versailles cho đến sàn diễn thời trang cao cấp tại Paris, ren luôn là đại diện của tinh hoa thẩm mỹ ✨.
Bộ sưu tập lần này sử dụng chất liệu lyocell siêu mịn, nổi bật với độ mềm mượt tăng 20% so với các sản phẩm trước đây 🛌. Sự kết hợp hoàn hảo giữa sợi thực vật tự nhiên 🌱 cùng công nghệ ngưng tụ tiên tiến giúp bộ chăn ga vừa thoáng khí, vừa mang lại cảm giác mát mẻ và dễ chịu 🌬️.
Với thiết kế chú trọng vào từng chi tiết nhỏ nhất, mỗi sản phẩm đều mang đến cho bạn trải nghiệm giấc ngủ thoải mái, dễ chịu tựa như thở cùng thiên nhiên 🌿. Đây chính là lựa chọn lý tưởng để bạn biến không gian nghỉ ngơi của mình thành một nơi chốn xa hoa nhưng vẫn gần gũi, thân thiện hàng ngày 🏡.</t>
  </si>
  <si>
    <t>✨ NEW ARRIVAL | DÒNG 3D THÊU ÁNH KIM CAO CẤP ✨
Muốn trở nên không thể thay thế – nhất định phải khác biệt!
Bộ chăn ga mới nhất từ Ephan mang vẻ đẹp sang trọng, nền nã, nổi bật qua từng chi tiết và đường may tinh xảo.
💎 Chất liệu A mặt: Vải 3D thêu ánh kim – vân nổi lập thể, phối sợi ánh vàng sang trọng, hiệu ứng gấm lụa mềm mại
💫 Chất liệu B mặt: Lụa 100s cao cấp – mịn, mát, nhẹ dịu cho làn da
🪡 Kỹ thuật: Thêu cao cấp – bo tròn tinh tế – dây kéo YKK bền đẹp
✨ Ga trải giường được trần bông nhập khẩu, chắc tay – tỉ mỉ từng đường kim, giữ form đẹp, sử dụng êm ái quanh năm
📏 Kích thước vỏ chăn: 200×230cm
Dành riêng cho khách hàng yêu chất vải sang, gam màu tinh tế và thiết kế đẳng cấp.</t>
  </si>
  <si>
    <t>✨ NEW ARRIVAL | DÒNG 3D THÊU ÁNH KIM CAO CẤP ✨</t>
  </si>
  <si>
    <t>𝗛𝗲𝗹𝗹𝗼 𝗣𝘂𝗽𝗽𝘆
Bộ ga trần bông siêu cưng cho team mê Cún!!
Bạn là fan cứng của mấy bé Cún đáng yêu? Vậy thì không thể bỏ qua bộ ga trần bông Hello Puppy này đâu nha!
Lý do phải “chốt đơn” ngay:
✨ Thiết kế cưng xỉu – Mấy bé Cún thêu nổi 3D siêu dễ thương, nằm đâu cũng thấy yêu muốn xỉu!
☁️ Chất vải cotton mềm mịn, nằm mát rượi, ôm giấc ngủ ngon lành mỗi tối.
🏡 Tone màu be – xám nhẹ nhàng, phối caro xinh xắn, decor phòng bao chill luôn!
☕ Có thêm gối caro và hoạ tiết đồng bộ – chill sáng, ngủ ngon tối!
Combo gồm có:
 • 1 ga trần bông
 • 2 vỏ gối nằm
Phù hợp với:
 • Các bạn nữ mê phong cách Hàn Quốc
 • Team yêu Cún muốn decor phòng siêu cấp dễ thương
 • Mua tặng bạn bè cũng “auto được lòng”!
Cảnh báo: Ngủ quên vì quá êm, quá dễ thương là thật đó nha
=&gt; Chốt lẹ kẻo hết mẫu hot nha!</t>
  </si>
  <si>
    <t>𝗟𝗢𝗩𝗘𝗟𝗬 𝗧𝗘𝗡𝗖𝗘𝗟
🎁 Rực rỡ những ngày nắng, trầm ấm những ngày mưa... Tencel nâng giấc bốn mùa cho hàng triệu gia đình Việt
💟 Set ga gối tencel 100s xứng đáng 10 điểm cả về độ phù hợp lẫn chất liệu thượng hạng. Hãy trải nghiệm ngay sự cao cấp với set tiêu chuẩn 3 món gồm:
- 02 vỏ gối đầu 48*74cm
- 01 Ga tấm trải freesize bo chun mọi kích thước</t>
  </si>
  <si>
    <t>𝗠𝗶𝗮𝗼 𝗮𝘄𝘄𝘄𝘄
💟 Đũi thêu mới về thêm toàn những màu đẹp xinh xuất sắc thế này,
💚 Chất đũi mềm mịn mát với set tiêu chuẩn 4 món gồm :
- Vỏ chăn 200*230cm
- Ga tấm trải freesize 
- 02 vỏ gối đầu 48*74cm</t>
  </si>
  <si>
    <t>RUỘT GỐI CHỐNG THẤM – ÊM MỀM, SẠCH KHUẨN
🛏️ Kích thước chuẩn 48x74 cm – ôm trọn giấc ngủ ngọt ngào của bạn
🧺 Vỏ ngoài vải chống thấm, chống bám bẩn, ngăn vi khuẩn và bụi bẩn tấn công vào lõi bông
☁️ Ruột bông sạch, êm ái, đàn hồi tốt – nằm êm như mây bay ~~~
🎁 Bao bì thiết kế chỉn chu, sang xịn, tiện lợi cho đóng gói – quà tặng hay dùng cá nhân đều chuẩn chỉnh!
Một chiếc gối đẹp không chỉ để nằm êm, mà còn bảo vệ sức khoẻ từng đêm dài…
Chọn ruột gối vải chống thấm – chọn sự an tâm và giấc ngủ trọn vẹn!
(⁎⁍̴̛ᴗ⁍̴̛⁎)</t>
  </si>
  <si>
    <t>300/2</t>
  </si>
  <si>
    <t>❄️ 𝐌𝐀𝐑𝐊 𝐂𝐑𝐎𝐒𝐒 2025S/S | CHẠM VÀO MÁT LẠNH, NGẮM ĐÃ LÀ MÊ
Mùa hè năm nay, dòng Girato “Milk Tofu” mang đến làn gió mới:
🎨 Thiết kế tối giản – phối màu Morandi cao cấp
✨ Cảm giác mát mịn như chạm vào đậu hũ lạnh
✅ Vải lạnh thế hệ mới, mềm – êm – mát tay ngay từ lần đầu chạm
📉 Chỉ số làm mát Q-max lên đến 0.3, tạo cảm giác thư giãn tức thì
🧵 Ruột chăn sợi Girato công nghệ mới, tích hợp 30% sợi hút ẩm thông minh
→ Khô thoáng – kháng khuẩn – không bí nóng
📏 Kích thước tiêu chuẩn: 200×230cm – dễ dùng, tiện trưng bày
🎁 Tặng kèm hộp cứng cao cấp – nâng tầm giá trị sản phẩm và hình ảnh thương hiệu
Mẫu chăn dành riêng cho khách hàng chuộng phong cách tinh giản, thanh lịch và yêu cảm giác mát lạnh tự nhiên.</t>
  </si>
  <si>
    <t>🦆 YA COOL DUCK – Chăn hè mát lạnh công nghệ Pro 4.0
❄️ Mát ngay khi chạm – ☁️ Êm như mây – 🌬️ Nhẹ như gió
Trời hè oi ả, nằm chăn gì cho mát? Có Cool Duck lo hết!
YA COOL DUCK Pro 4.0 là “vũ khí ngủ ngon” với loạt công nghệ đỉnh cao:
• 🧊 Sợi vải lạnh Ice Touch – sờ vào mát rượi, nằm là phê
• 🪶 Thiết kế siêu nhẹ Microgravity – nhẹ bẫng như không
• 🤫 Không gây tiếng động – lật người không làm phiền giấc ngủ
• 🎨 Tone màu hiện đại – decor phòng xinh, nhìn là mê
Một chiếc chăn – giải pháp cho cả mùa hè:
Ngủ mát – Ngủ sâu – Ngủ sang như ở resort 5 sao
✨ YA COOL DUCK – Đắp là yêu, chạm là mê! ✨</t>
  </si>
  <si>
    <t>𝓙𝓪𝓹𝓪𝓷 𝓷𝓮𝔀 𝓬𝓸𝓽𝓽𝓸𝓷 𝓵𝓲𝓷𝓮𝓷 𝓬𝓸𝓵𝓵𝓮𝓬𝓽𝓲𝓸𝓷
Đũi cotton linen mới đến từ Nhật Bản. Hoạ tiết Hoa nhí hot trend, cùng chất vải mềm, mịn, mát mà giá chỉ chưa đến 1 củ khoai 🍠
Set tiêu chuẩn 4 món gồm :
- Vỏ chăn 200*230
- Ga tấm trải freesize
- 02 vỏ gối đầu 48*74</t>
  </si>
  <si>
    <t>☀️ Hè đến mang theo tiếng ve rộn ràng, nắng vàng ươm trải đầy sân…
Còn tụi mình thì tung tăng, bay bay, chạy ù vào phòng và nhảy phóc lên chiếc chiếu băng lạnh thêu mát rượi đây nà! ❄️
Một chiếc chiếu nhỏ xinh, thêu hình dễ thương hết nấc:
🐰 Thỏ hồng ngọt lịm,
🦖 Khủng long cưng xỉu,
👦🏻🔥 Na Tra bay lượn cực ngầu…
Chạm tay vào chiếu là thấy mát lạnh lan toả, nằm lên là “cơn gió mát” ôm trọn lấy mình ~~ yêu không chịu nổi luôn đó! (〃∀〃)
Mùa hè mà có một bộ chiếu mát mềm êm, thêm gối ôm béo mũm mĩm kèm theo, thì dù nắng có “chói chang muốn xỉu” tụi mình vẫn cứ chill tung trời ~~ ☁️
Cùng ôm trọn mùa hè vào lòng với chiếu băng lạnh thêu full set siêu yêu thương nha! (｡♥‿♥｡)</t>
  </si>
  <si>
    <t xml:space="preserve">
670-700-740 3 size</t>
  </si>
  <si>
    <t>AMELIA
🌬️ Chiếu Băng Lạnh Sóng Vân LW 🌟
Khám phá sự đột phá với chiếu băng lạnh sóng vân LW, mang đến cảm giác mát lạnh chưa từng có với chất liệu sợi cold elastic cao cấp.
Điểm nổi bật:
❄️ Làm Mát Vượt Trội: Sợi dệt cold elastic giúp bề mặt chiếu luôn mát mẻ.
🌊 Thoáng Khí Tối Ưu: Mặt dưới có lớp lưới điều hòa nhiệt, đảm bảo sự thoáng khí và khô ráo.
📏 Thiết Kế Gọn Gàng: Chun bọc quanh viền giữ cho chiếu luôn cố định, không lo xô lệch.
💤 Trải nghiệm ngay sự khác biệt để có những giấc ngủ tuyệt vời với chiếu băng lạnh sóng vân LW! ✨
FULL SET 4 CHI TIẾT KÈM GỐI ÔM THÊU /-rose /-rose</t>
  </si>
  <si>
    <t>670-700-740  3 size</t>
  </si>
  <si>
    <t>𝗠𝗮𝗿𝗸𝗰𝗿𝗼𝘀𝘀 𝗜𝗰𝗲𝗰𝗼𝗼𝗹
CHIẾU BĂNG LẠNH THÊU MARKCROSS – NGỦ NGON, MÁT LỊM CẢ MÙA HÈ ❄️
Trời nóng như đổ lửa? Đã có chiếu băng lạnh thêu Markcross “cân team nắng nóng”!
Vừa đẹp – vừa mát – lại còn sang xịn nữa chứ!
Điểm cộng “đốn tim” khách hàng:
✨ Chất liệu băng lạnh mịn mát – chạm vào là thích mê, nằm xuống là ngủ ngon ngay!
✨ Thiết kế thêu Markcross sang trọng, sắc nét – nâng tầm không gian phòng ngủ
✨ Dày dặn, chắc chắn, không xô lệch – bền đẹp theo năm tháng
✨ Dễ vệ sinh, nhanh khô – tiện lợi khỏi bàn
3 SIZE CHUẨN CHỈNH CHO MỌI LOẠI GIƯỜNG:
 • Size 1m6 x 2m – cho giường đôi chuẩn
 • Size 1m8 x 2m – rộng rãi, siêu thoải mái
 • Size 2m x 2m2 – siêu to khổng lồ, cả nhà cùng chill
Mùa hè này, đừng để giấc ngủ bị “đánh cắp” bởi cái nóng!
Sắm ngay 1 em chiếu băng lạnh Markcross – đẹp từ trong ra ngoài, mát từ đầu giường tới cuối chiếu!
Inbox liền tay để được tư vấn size chuẩn cho nhà mình nhé!</t>
  </si>
  <si>
    <t xml:space="preserve">
630-660-690 
3 SZ HÀNG DẦY DẶN CHẤT LIỆU MÁT FULL SET CẢ GỐI ÔM</t>
  </si>
  <si>
    <t>𝗠𝗮𝗿𝗸𝗰𝗿𝗼𝘀𝘀 𝗖𝗵𝗲𝗿𝗿𝘆 𝗠𝗮𝘁𝗿𝗲𝘀𝘀
❄️ CHIẾU BĂNG LẠNH CHERRY MARKCROSS – ĐẲNG CẤP MÁT LẠNH, KHÁC BIỆT HOÀN TOÀN! ❄️
Giữa cái nóng oi bức của mùa hè, điều bạn cần không chỉ là một giấc ngủ ngon, mà còn là một chốn nghỉ ngơi mát lạnh, êm ái và đầy đẳng cấp! Chiếu băng lạnh Cherry Markcross chính là lựa chọn hoàn hảo để biến phòng ngủ của bạn thành ốc đảo thư giãn tuyệt vời!
✨ Vì sao Cherry Markcross KHÁC BIỆT HOÀN TOÀN với các loại chiếu băng lạnh khác?
✅ Cảm giác mát lạnh tức thì – công nghệ băng lạnh tiên tiến giúp hấp thụ nhiệt, mang lại bề mặt luôn mát mẻ, dễ chịu.
✅ Dày dặn &amp; êm ái vượt trội – không giống những loại chiếu mỏng manh trên thị trường, Cherry Markcross có độ dày hoàn hảo, tạo cảm giác êm lưng, hỗ trợ giấc ngủ sâu hơn.
✅ Chất liệu cao cấp – mềm mại, mịn mát như lụa, không gây tê buốt da, phù hợp với mọi làn da nhạy cảm.
✅ Thoáng khí tuyệt đối – không bí bách, không đổ mồ hôi lưng, giúp bạn ngủ sâu và ngon hơn trong những đêm hè oi ả.
✅ Thiết kế Cherry Markcross độc quyền – họa tiết sang trọng, thanh lịch, tôn lên vẻ đẹp tinh tế của không gian phòng ngủ.
✅ Bền bỉ &amp; dễ dàng vệ sinh – chống bám bụi, không nhăn, không xù lông, luôn giữ được vẻ đẹp như mới sau thời gian dài sử dụng.
💎 Một lần chạm – Cả mùa hè dịu êm! Hãy để chiếu băng lạnh Cherry Markcross trở thành “người bạn đồng hành” giúp bạn tận hưởng từng giấc ngủ mát lành, thư thái với chất lượng KHÁC BIỆT hoàn toàn so với hàng hóa thông thường trên thị trường.</t>
  </si>
  <si>
    <t>𝗧𝗿𝗶𝗽𝗹𝗲 𝗧𝗿𝗲𝗲 🌳
[HOT HIT MÙA HÈ] – CHIẾU TENCEL LẠNH TRẦN BÔNG NHÀ TRIPLE TREE
MÁT NHƯ NGƯỜI YÊU CŨ – MÀ ÊM HƠN NGƯỜI YÊU MỚI!
Nóng quá? Lăn lộn không ngủ nổi? Cái quạt quay miết mà mồ hôi vẫn rơi? Đừng lo, đã có chiếu Tencel lạnh trần bông siêu phủ, siêu mát từ nhà Triple Tree cứu nguy cho mùa hè của bạn!
Đặc điểm “mát tận rốn”, nằm là nghiện:
 • Chất liệu Tencel xịn sò: Mịn như da crush, mát như lời tỏ tình mùa đông.
 • Trần bông êm ru: Nằm như được ôm, không sợ đau lưng hay cấn người.
 • Size lớn đại trà – phủ không chừa ai: Trải giường đôi, giường king, giường nguyên team ngủ chung cũng vừa luôn.
 • Chống trượt level max: Lăn cỡ nào cũng không xô lệch – ngủ nguyên đêm không chỉnh chiếu!
 • Dễ giặt – nhanh khô: Lười cỡ nào cũng không ngại vệ sinh.
Chiếu Triple Tree – vũ khí bí mật giúp bạn sống sót qua hè 40 độ!
Đừng để mùa hè “nướng” bạn trong giấc ngủ. Chốt đơn ngay – còn kịp mát!</t>
  </si>
  <si>
    <t>Cập nhật chiếu ice hoạ tiết còn hàng 30/4 
Sỉ 580 600 630
Hơn tuần nữa e về bù đủ size sll</t>
  </si>
  <si>
    <t>Sỉ 580 600 630</t>
  </si>
  <si>
    <t>Cập nhật chiếu Freemondle còn hàng 30/4 
Sỉ 710 730 760 kèm túi hãng 
Size thiếu về bù full sll sau khoảng 5-6 hôm nữa ak</t>
  </si>
  <si>
    <t xml:space="preserve">Sỉ 710 730 760 kèm túi hãng </t>
  </si>
  <si>
    <t>Chiếu thiên nga e về bù trước 5 màu 
Màu ghi đen tuần nữa mới về ạ
Sỉ710 730 760</t>
  </si>
  <si>
    <t>Sỉ710 730 760</t>
  </si>
  <si>
    <t>Đón hè mát lành cùng chăn hè thun lạnh hoa lá 200×230!
❄️ Chất liệu thun lạnh mát rượi, mềm mịn, trượt tay cực thích.
🌸 Họa tiết hoa lá nhẹ nhàng, sắc in tinh tế, thổi bừng sức sống cho căn phòng.
❄️ Kích thước rộng 200×230cm, thoải mái cho cả gia đình yêu thương.
🌿 Gấp gọn nhẹ, tiện lợi, dễ dàng mang theo trong những chuyến đi xa.
Một chiếc chăn hè xinh xắn, mềm mát, là “liều vitamin hạnh phúc” cho mùa hè rực rỡ!
#ChănThunLạnh #ChănHèHoaLá #MátRượiNgàyHè</t>
  </si>
  <si>
    <t>Chiếu mây viền vải wan mei đủ size
2/5/6/8/22
420/450/470/490/560</t>
  </si>
  <si>
    <t>CHIEU1</t>
  </si>
  <si>
    <t>CHIEU2</t>
  </si>
  <si>
    <t>CHIEU3</t>
  </si>
  <si>
    <t>CHIEU4</t>
  </si>
  <si>
    <t>CHIEU5</t>
  </si>
  <si>
    <t>CHIEU6</t>
  </si>
  <si>
    <t>CHIEU7</t>
  </si>
  <si>
    <t>CHIEU8</t>
  </si>
  <si>
    <t>CHIEU9</t>
  </si>
  <si>
    <t>CHIEU10</t>
  </si>
  <si>
    <t>CHIEU11</t>
  </si>
  <si>
    <t>CHIEU12</t>
  </si>
  <si>
    <t>CHIEU13</t>
  </si>
  <si>
    <t>CHIEU14</t>
  </si>
  <si>
    <t>CHIEU15</t>
  </si>
  <si>
    <t>CHIEU16</t>
  </si>
  <si>
    <t>CHIEU17</t>
  </si>
  <si>
    <t>CHIEU18</t>
  </si>
  <si>
    <t>CHIEU19</t>
  </si>
  <si>
    <t>CHIEU20</t>
  </si>
  <si>
    <t>CHIEU21</t>
  </si>
  <si>
    <t>CHIEU22</t>
  </si>
  <si>
    <t>CHIEU23</t>
  </si>
  <si>
    <t>CHIEU24</t>
  </si>
  <si>
    <t>CHIEU25</t>
  </si>
  <si>
    <t>CHIEU26</t>
  </si>
  <si>
    <t>CHIEU27</t>
  </si>
  <si>
    <t>CHIEU28</t>
  </si>
  <si>
    <t>CHIEU29</t>
  </si>
  <si>
    <t>CHIEU30</t>
  </si>
  <si>
    <t>2/5/6/8/22
420/450/470/490/560</t>
  </si>
  <si>
    <t>💥💥💥 #gốimây siêu hott 💥💥💥
        ( mát lẹm mà ko bị cắn tóc ạ )
👉🏻   "Gối mây đan" lạnh là lựa chọn tối ưu cho mùa hè nóng nực bởi gối được làm từ mây đan xen kẽ tạo ra các lỗ thoáng giúp đầu óc của bạn được thông thoáng hơn và có những giấc ngủ ngon hơn, sâu hơn.
🍭Chất liệu sợi mây 
-  Thiết kế mây đan xen nhau tạo các lỗ thoáng giúp bạn không bị đổ mồ hôi và không gây bí bách khi gối
-  Kiểu dáng tự nhiên nhưng không kém phần sang trọng</t>
  </si>
  <si>
    <t>Sỉ 180k/1 cái
Mai gối về</t>
  </si>
  <si>
    <t>GL029</t>
  </si>
  <si>
    <t>GL030</t>
  </si>
  <si>
    <t>GL031</t>
  </si>
  <si>
    <t>GL032</t>
  </si>
  <si>
    <t>GL033</t>
  </si>
  <si>
    <t>GL034</t>
  </si>
  <si>
    <t>GL035</t>
  </si>
  <si>
    <t>GL036</t>
  </si>
  <si>
    <t>GL037</t>
  </si>
  <si>
    <t>GL038</t>
  </si>
  <si>
    <t>GL039</t>
  </si>
  <si>
    <t>GL040</t>
  </si>
  <si>
    <t>GL041</t>
  </si>
  <si>
    <t>GL042</t>
  </si>
  <si>
    <t>GL043</t>
  </si>
  <si>
    <t>GL044</t>
  </si>
  <si>
    <t>GL045</t>
  </si>
  <si>
    <t>GL046</t>
  </si>
  <si>
    <t>GL047</t>
  </si>
  <si>
    <t>GL048</t>
  </si>
  <si>
    <t>GL049</t>
  </si>
  <si>
    <t>GL050</t>
  </si>
  <si>
    <t>GL051</t>
  </si>
  <si>
    <t>GL052</t>
  </si>
  <si>
    <t>GL053</t>
  </si>
  <si>
    <t>GL054</t>
  </si>
  <si>
    <t>GL055</t>
  </si>
  <si>
    <t>GL056</t>
  </si>
  <si>
    <t>GL057</t>
  </si>
  <si>
    <t>GL058</t>
  </si>
  <si>
    <t>GL059</t>
  </si>
  <si>
    <t>GL060</t>
  </si>
  <si>
    <t>GL061</t>
  </si>
  <si>
    <t>GL062</t>
  </si>
  <si>
    <t>GL063</t>
  </si>
  <si>
    <t>GL064</t>
  </si>
  <si>
    <t>GL065</t>
  </si>
  <si>
    <t>GL066</t>
  </si>
  <si>
    <t>GL067</t>
  </si>
  <si>
    <t>GL068</t>
  </si>
  <si>
    <t>GL069</t>
  </si>
  <si>
    <t>GL070</t>
  </si>
  <si>
    <t>GL071</t>
  </si>
  <si>
    <t>GL072</t>
  </si>
  <si>
    <t>GL073</t>
  </si>
  <si>
    <t>GL074</t>
  </si>
  <si>
    <t>GL075</t>
  </si>
  <si>
    <t>GL076</t>
  </si>
  <si>
    <t>GL077</t>
  </si>
  <si>
    <t>GL078</t>
  </si>
  <si>
    <t>GL079</t>
  </si>
  <si>
    <t>180/1</t>
  </si>
  <si>
    <t>𝗠𝗲𝗺𝗼𝗿𝘆 𝗣𝗶𝗹𝗹𝗼𝘄𝘀
 🍀 Chiếc gối hot trend nhất xứ nội địa Trung, bao nhiêu là KOLs phải review bán vì em nó vừa ngon, vừa bổ, vừa rẻ
✅ Gối cao su gel Lạnh mát nhất mùa hè Memory, đẹp và căng, lồng vừa các loại vỏ gối mà vẫn đảm bảo giá trị nâng đỡ cột sống, chống đau mỏi vai gáy
🍀 Size chuẩn nhất 48*74*10cm hộp đựng cực đẹp, dùng làm quà biếu hay tặng phẩm thì tuyệt vời</t>
  </si>
  <si>
    <t>370/1</t>
  </si>
  <si>
    <t>Sỉ 400k</t>
  </si>
  <si>
    <t xml:space="preserve">6 màu chăn cool  kèm chiếu Freemondle 
Vải thun 5d sợi mềm mát ko giống những loại vải thun thông thường chất mềm mượt lắm ạ,bông chần micro thoáng khí đắp cực thích❄️❄️
Chăn e có bán tách lẻ chăn nhé mn 
</t>
  </si>
  <si>
    <t>SCG150</t>
  </si>
  <si>
    <t>SCG151</t>
  </si>
  <si>
    <t>SCG152</t>
  </si>
  <si>
    <t>SCG153</t>
  </si>
  <si>
    <t>SCG154</t>
  </si>
  <si>
    <t>SCG155</t>
  </si>
  <si>
    <t>SCG156</t>
  </si>
  <si>
    <t>SCG157</t>
  </si>
  <si>
    <t>SCG158</t>
  </si>
  <si>
    <t>SCG159</t>
  </si>
  <si>
    <t>SCG160</t>
  </si>
  <si>
    <t>SCG161</t>
  </si>
  <si>
    <t>SCG162</t>
  </si>
  <si>
    <t>SCG163</t>
  </si>
  <si>
    <t>SCG164</t>
  </si>
  <si>
    <t>SCG165</t>
  </si>
  <si>
    <t>SCG166</t>
  </si>
  <si>
    <t>SCG167</t>
  </si>
  <si>
    <t>SCG168</t>
  </si>
  <si>
    <t>SCG169</t>
  </si>
  <si>
    <t>SCG170</t>
  </si>
  <si>
    <t>SCG171</t>
  </si>
  <si>
    <t>SCG172</t>
  </si>
  <si>
    <t>SCG173</t>
  </si>
  <si>
    <t>SCG174</t>
  </si>
  <si>
    <t>SCG175</t>
  </si>
  <si>
    <t>SCG176</t>
  </si>
  <si>
    <t>SCG177</t>
  </si>
  <si>
    <t>SCG178</t>
  </si>
  <si>
    <t>SCG179</t>
  </si>
  <si>
    <t>SCG180</t>
  </si>
  <si>
    <t>SCG181</t>
  </si>
  <si>
    <t>SCG182</t>
  </si>
  <si>
    <t>SCG183</t>
  </si>
  <si>
    <t>SCG184</t>
  </si>
  <si>
    <t>SCG185</t>
  </si>
  <si>
    <t>SCG186</t>
  </si>
  <si>
    <t>SCG187</t>
  </si>
  <si>
    <t>SCG188</t>
  </si>
  <si>
    <t>SCG189</t>
  </si>
  <si>
    <t>SCG190</t>
  </si>
  <si>
    <t>SCG191</t>
  </si>
  <si>
    <t>SCG192</t>
  </si>
  <si>
    <t>SCG193</t>
  </si>
  <si>
    <t>SCG194</t>
  </si>
  <si>
    <t>SCG195</t>
  </si>
  <si>
    <t>SCG196</t>
  </si>
  <si>
    <t>SCG197</t>
  </si>
  <si>
    <t>SCG198</t>
  </si>
  <si>
    <t>SCG199</t>
  </si>
  <si>
    <t>SCG200</t>
  </si>
  <si>
    <t>SET CHĂN – CHIẾU – GA TRẦN BĂNG LẠNH
MARKCROSS 2025 | MÁT LẠNH – NHẸ ĐẦU – SANG XỊN
❄️ Chất liệu băng lạnh cao cấp, mát rượi khi chạm vào
🛏️ Chăn mỏng nhẹ – dùng được cả đêm hè, không bí bách
🧺 Ga trần &amp; gối chần sợi khéo léo – dày dặn nhưng thoáng khí
🎨 Tone màu thanh lịch, dễ phối giường – cực đẹp khi lên set
Combo chuẩn chỉnh cho mùa hè:
✔️ 01 chăn băng lạnh
✔️ 02 vỏ gối nằm
✔️ 01 ga trần bọc chun full giường</t>
  </si>
  <si>
    <t>SET CHĂN – CHIẾU – GA TRẦN BĂNG LẠNH
MARKCROSS 2025 | MÁT LẠNH – NHẸ ĐẦU – SANG XỊN</t>
  </si>
  <si>
    <t>Ga 180-200 1300
Chăn 1200</t>
  </si>
  <si>
    <t>𝑩𝒖𝒕𝒕𝒆𝒓𝒇𝒍𝒚 𝒕𝒆𝒏𝒄𝒆𝒍
🍀 Nguyện đời này chỉ dùng Tencel cho sướngggg…. thì bộ sưu tập in bướm này ra đời, đúng là trời không phụ lòng người
 Tencel vừa mềm vừa mát, xứng đáng 10 điểm “ không có nhưng “ chất lượng nhất mùa hè. Bộ sưu tập bướm đưa ta cảm giác bước vào căn phòng liền thấy mộng mơ như đang ở xứ sở thần tiên 🧚‍♀️ , chữa lành tâm hồn ngay tại phòng ngủ ☺️
🍀 set tiêu chuẩn 4 món gồm :
- Vỏ chăn 200*230
- Ga tấm trải freesize 
- 02 vỏ gối đầu 48*74</t>
  </si>
  <si>
    <t>𝑩𝒖𝒕𝒕𝒆𝒓𝒇𝒍𝒚 𝒕𝒆𝒏𝒄𝒆𝒍</t>
  </si>
  <si>
    <t>Set chăn hè đũi hoa – Mềm mịn, mát lành như gió đầu hè ☁️🌿
12 MÀU SIÊU XINH – NGẬP TRÀN SỰ LỰA CHỌN 🎨✨
Chất liệu đũi hoa mát tay, nhẹ tênh như không 🌸
Ruột chăn bông đậu nành mềm mại – thân thiện với làn da 🫘
Thiết kế xinh yêu với họa tiết thú thêu đáng yêu 🐰🐻
Mỏng nhẹ – thoáng khí – cực kỳ tiện lợi cho mùa hè ☀️
Set gồm:
 • 01 chăn hè (ruột liền) 🛏️
 • 02 vỏ gối nằm đồng bộ 💤
      •.   01 ga tấm trải free sz 💐</t>
  </si>
  <si>
    <t>Set chăn hè đũi hoa – Mềm mịn, mát lành như gió đầu hè ☁️🌿
12 MÀU SIÊU XINH – NGẬP TRÀN SỰ LỰA CHỌN 🎨✨</t>
  </si>
  <si>
    <t>Yi Cang | Bộ chăn ga Tencel Jacquard cao cấp – Mẫu “BOYA” mới nhất 2025
🌿 Chất liệu: 100% Tencel (Lyocell) nhập khẩu – mịn mượt, mát lạnh, nâng niu làn da
✨ Công nghệ dệt Jacquard hiện đại – tạo vân chìm tinh xảo, sang trọng và khác biệt
✅ Thoáng khí vượt trội – ngủ hè không bí
✅ Không chứa formaldehyde – an toàn cho cả trẻ nhỏ
✅ Thân thiện môi trường – tự phân huỷ sinh học
✅ Bền màu – không bai xù – càng giặt càng mềm
BOYA không chỉ là bộ chăn ga – mà là chuyến du hành ngọt ngào trong từng giấc mơ…</t>
  </si>
  <si>
    <t>Yi Cang | Bộ chăn ga Tencel Jacquard cao cấp – Mẫu “BOYA” mới nhất 2025</t>
  </si>
  <si>
    <t>MarriLos Cologne 2024
 ✨Được làm từ chất liệu gấm dệt cao cấp, sản phẩm mang lại cảm giác mềm mại và sang trọng. 
✨Hoạ tiết trên bộ chăn ga mang nét cổ điển và được cập nhật với phong cách hiện đại, tạo điểm nhấn độc đáo và tinh tế cho không gian nghỉ ngơi của bạn.
Set 4 món
-2 vỏ gối
-1 vỏ ga
-1 vỏ chăn</t>
  </si>
  <si>
    <t>MarriLos Cologne 2024</t>
  </si>
  <si>
    <t>🛏️ "Làm sao để khách check-in một lần rồi không muốn check-out?"
Đáp án chính là set chăn ga gối khách sạn đẳng cấp, trắng tinh khôi, mềm mịn như mây và đẹp chẳng kém gì một “nàng thơ”! Với bộ chăn ga này, không chỉ khách yêu thích mà chủ khách sạn cũng "phổng mũi tự hào" vì phòng nghỉ sang-xịn-mịn như khách sạn 5 sao quốc tế!
✨ Điểm sáng của sản phẩm:
Mềm mịn đỉnh cao: Được dệt từ 100% cotton T300 cao cấp, thoáng khí và mềm mại
Sạch sẽ, sang trọng: Màu trắng tinh khôi kết hợp với đường thêu viền tinh tế tạo cảm giác phòng ngủ luôn tươi mới, sạch bong
Dễ chăm dễ chiều: Giặt giũ vô tư không xù lông, không nhăn nhó, giữ form đẹp như mới. Nói chung, “một lần đầu tư, cả đời không lo lắng!”🎨
🍀 Set tiêu chuẩn 4 món gồm :
- Vỏ chăn 200*230cm
- Ga tấm trải freesize
- 02 vỏ gối đầu 48*74cm</t>
  </si>
  <si>
    <t xml:space="preserve"> phòng nghỉ sang-xịn-mịn như khách sạn 5 sao quốc tế!</t>
  </si>
  <si>
    <t>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
🌸 BSP bao gồm: 
• 1 ga tấm trải free size
• 1 vỏ chăn 2mx2m3 khoá kéo
• 2 vỏ gối nằm 50x70</t>
  </si>
  <si>
    <t>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t>
  </si>
  <si>
    <t>Chăn hè Tencel 60s hoa nhã nhặn – Dịu mát như làn gió sớm mai
❄️ Chất vải Tencel 60s mềm mát, thoáng khí, rơi nhẹ như lụa – mượt mà từng đường gấp
🌸 Họa tiết hoa pastel tinh tế, thanh lịch – chuẩn gu các nàng yêu vẻ đẹp dịu dàng, tối giản
💨 Mỏng nhẹ – Mát lạnh – Êm ái từng đêm hè</t>
  </si>
  <si>
    <t>Chăn hè Tencel 60s hoa nhã nhặn – Dịu mát như làn gió sớm mai</t>
  </si>
  <si>
    <t>𝐋𝐀𝐍 𝐓𝐈𝐌 𝐒𝐈𝐋𝐊 | Siêu phẩm chăn hè sang chảnh ngỡ như khách sạn 5*
✨ 𝑻𝒉𝒊𝒆̂́𝒕 𝒌𝒆̂́ đ𝒐̣̂𝒄 𝒍𝒂̣ 𝒗𝒐̛́𝒊 𝒃𝒊𝒆̂̉𝒖 𝒄𝒂̉𝒎 𝒎𝒖̛̣𝒕 𝒎𝒂̀𝒏 𝒄𝒖̉𝒂 𝒕𝒐̛ 𝒕𝒊𝒕𝒉𝒆 🕊️
 • Chăn hè nhập khẩu cao cấp
 • Chất liệu: Tencel Lanjing phối 20% tơ tằm + siêu vi sợi
 • Mềm nhẹ, mát lạnh, mượt như nước
 • Thiết kế tối giản, thanh lịch, cực kỳ ăn ảnh trong setup phòng khách sạn, studio, homestay
 • Vải bóng nhẹ tự nhiên không cần ánh đèn vẫn nổi bật!
Trọn bộ gồm:
 • 01 vỏ chăn hè
 • 01 ga tấm trải
 • 02 vỏ gối 50x70</t>
  </si>
  <si>
    <t>𝐋𝐀𝐍 𝐓𝐈𝐌 𝐒𝐈𝐋𝐊 | Siêu phẩm chăn hè sang chảnh ngỡ như khách sạn 5*</t>
  </si>
  <si>
    <t>𝐋𝐀𝐍 𝐓𝐎̉𝐀 𝐋𝐔̛𝐍𝐆 𝐋𝐈𝐍𝐇 𝐒𝐀𝐍𝐆 𝐓𝐑𝐎̣𝐍𝐆 - 𝐓𝐄𝐍𝐂𝐄𝐋 𝐒𝐔̛̃𝐀 𝐈𝐂𝐄 𝐁𝐔𝐑𝐊𝐄 𝟏𝟐𝟎𝐒
✨ 𝐌𝐀𝐑𝐊𝐂𝐑𝐎𝐒𝐒 𝐕𝐈𝐏 𝟐𝟎𝟐𝟓 ✨
Một tuyệt tác dành riêng cho những ai đề cao gu thẩm mỹ tinh tế và đòi hỏi đẳng cấp thật sự trong từng chi tiết.
🕊 Biểu tượng Little Swan - được thêu chỉ vàng nổi bật trên nền vải Tencel sữa 120s mềm mịn như làn sương sớm, không chỉ là chi tiết trang trí mà còn là biểu tượng của vẻ đẹp thanh cao, tự do và thuần khiết.
💫 Chất vải Tencel Ice cao cấp – mát lạnh khi chạm tay, mượt mà khi nằm xuống, giúp cân bằng nhiệt độ cơ thể trong mọi điều kiện thời tiết.
🌿 Tối giản từ tông màu đến họa tiết, nhưng lại toát lên khí chất của sự sang trọng bền vững – xu hướng lựa chọn hàng đầu của những người yêu thích phong cách sống hiện đại.
⸻
Full set gồm:
 • 01 ga phủ nhập khẩu
 • 01 vỏ chăn 200x230cm
 • 02 vỏ gối 50x70cm</t>
  </si>
  <si>
    <t>𝐋𝐀𝐍 𝐓𝐎̉𝐀 𝐋𝐔̛𝐍𝐆 𝐋𝐈𝐍𝐇 𝐒𝐀𝐍𝐆 𝐓𝐑𝐎̣𝐍𝐆 - 𝐓𝐄𝐍𝐂𝐄𝐋 𝐒𝐔̛̃𝐀 𝐈𝐂𝐄 𝐁𝐔𝐑𝐊𝐄 𝟏𝟐𝟎𝐒</t>
  </si>
  <si>
    <t>LỤA THÊU – CÁNH HOA ĐỒNG NỘI
Mềm như mây – đẹp như nắng chiều</t>
  </si>
  <si>
    <t>Hot new ❄️❄️
Ga gối telcel lenzing 🍃🍃 thế hệ mới dòng vải mới nhất nhập khẩu 100% từ Poland🇮🇩🇮🇩
Mặt vải đanh mịn it nhăn bền màu hơn so vs dòng telcel thông thường  dễ dàng giặt và bảo quản 😍😍
Nguyên liệu hoàn toàn từ bột gỗ tự nhiên cực kì thân thiện vs làn da  kháng khuẩn tuyệt đối 
Lựa chọn sáng suốt cho ngày hè☁️❄️☘️
Set 3 món full 12 màu
-1 ga freesize 245*250cm
-2 gối nằm 48*74cm</t>
  </si>
  <si>
    <t>LỤA THÊU – CÁNH HOA ĐỒNG NỘI
Mềm như mây – đẹp như nắng chiều
✨ Chất lụa mịn mướt, mát tay – nằm lên là thấy mê
🌸 Họa tiết hoa đồng nội thêu nổi, bay bổng mà tinh tế
🎨 Màu sắc thanh lịch, dễ phối – từ phòng sáng tiểu thư đến tone trầm tối giản
📦 Sản phẩm dòng cao cấp – thêu kỹ nét từng hoa
📸 Có ảnh thật 2 màu sang trọng 
———
Lụa thêu hoa đồng nội | Êm – sang – mộng mơ vừa đủ
Đẹp kiểu không cần gồng 
Trọn bộ gồm 4 chi tiết:
 • 01 vỏ chăn 200×230
 • 01 ga tấm trải free size
 • 02 vỏ gối 50×70</t>
  </si>
  <si>
    <t>CHARMING soul 👒
Saniela dream house 
Vẫn trên nền vải phi lụa óng mịn ko nhăn ko xù,  chăn dc trần thêm 1 lớp bông micro mềm mại đã qua xử lí nhiệt tạo thành tấm vững chắc giặt máy thoải mái 100% ko lo xô bông vón cục,vải chuẩn loại 1 cực kì dày dặn 
Full 8 màu thoả thích lựa chọn
Set 4 món 
-1 chăn he 200*230cm
-1 ga freesize 245*250cm
-2 gối nằm 48*74cm</t>
  </si>
  <si>
    <t xml:space="preserve">CHARMING soul 👒
Saniela dream house </t>
  </si>
  <si>
    <t>𝐋𝐈𝐆𝐇𝐓𝐖𝐀𝐍𝐆 ｜Bộ chăn hè 2025 - Phiên bản “Thú cưng dễ thương”
Handsome Bear • Bowknot Koala • Teddy Dog…
Chất liệu cao cấp:
 • Vỏ chăn 100% cotton mềm mịn, thoáng khí, an toàn cho làn da 
•60s cotton công nghệ siêu mềm mịn làm ga chần và mặt B của chăn Thường dùng cho các dòng chăn ga cao cấp, đồ ngủ xịn hoặc sản phẩm tiếp xúc trực tiếp với da nhạy cảm.
 • Họa tiết thú cưng phối lông nổi bật - công nghệ in &amp; thêu 3D cao cấp, sống động như thật.
Thiết kế:
 • Phối màu pastel ngọt ngào, mang lại cảm giác dễ chịu và thư giãn.
 • Đường may chắc chắn, phối ren/kẻ caro tinh tế tạo điểm nhấn.
 • Dễ giặt, dễ gấp gọn – phù hợp cho cả giường ngủ &amp; giường trẻ em.
Bộ sản phẩm gồm:
 • Chăn hè mỏng(200x230)
 • Ga giường cotton kẻ sọc chần sẵn(230x245)
 • 2 vỏ gối thêu họa tiết đồng bộ</t>
  </si>
  <si>
    <t>3 món 1550
Chăn hè 950</t>
  </si>
  <si>
    <t>Nếu em bẻ khoá vượt rào 
Liệu em có thể chui vào chăn anh 😘
 🌿🌿 Sét lụa 120s ga trần nhập khẩu  cao cấp kèm ôm trần bông xịn mịn 👄
Thiết kế mới nhất 2024 🌪️🌪️
Tỉ mỉ trau truốt từng đường nét toát lên vẻ sang trọng🥂🥂 
Phối ren mềm mại đường trần tinh tế tạo cảm giác lôi cuốn từ ánh nhìn đầu tiên🦩🦩
 🌱🌱set 5 món full 5 mau nha các ty 
 - 1 vỏ chăn 200*230cm 
- 1 ga trần freesize khổ rộng 245*270cm
- 2 vỏ gối năm 48*74cm
- 1 vỏ ôm trần bông 35*100cm</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</si>
  <si>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</si>
  <si>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Kẻ  ngang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</si>
</sst>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sz val="11"/>
      <name val="Calibri"/>
      <family val="2"/>
      <scheme val="minor"/>
    </font>
    <font>
      <u/>
      <sz val="11"/>
      <color theme="10"/>
      <name val="Calibri"/>
      <family val="2"/>
      <scheme val="minor"/>
    </font>
    <font>
      <b/>
      <sz val="14"/>
      <color theme="1"/>
      <name val="Calibri"/>
      <family val="2"/>
      <scheme val="minor"/>
    </font>
    <font>
      <sz val="11"/>
      <color theme="8" tint="-0.249977111117893"/>
      <name val="Calibri"/>
      <family val="2"/>
      <scheme val="minor"/>
    </font>
    <font>
      <u/>
      <sz val="11"/>
      <color theme="8" tint="-0.249977111117893"/>
      <name val="Calibri"/>
      <family val="2"/>
      <scheme val="minor"/>
    </font>
    <font>
      <b/>
      <sz val="14"/>
      <color theme="8" tint="-0.249977111117893"/>
      <name val="Calibri"/>
      <family val="2"/>
      <scheme val="minor"/>
    </font>
    <font>
      <b/>
      <sz val="11"/>
      <color theme="1"/>
      <name val="Calibri"/>
      <family val="2"/>
      <scheme val="minor"/>
    </font>
    <font>
      <sz val="9"/>
      <color rgb="FF081C36"/>
      <name val="Segoe UI"/>
      <family val="2"/>
    </font>
    <font>
      <sz val="11"/>
      <name val="Segoe UI"/>
      <family val="2"/>
    </font>
  </fonts>
  <fills count="12">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2"/>
        <bgColor indexed="64"/>
      </patternFill>
    </fill>
    <fill>
      <patternFill patternType="solid">
        <fgColor rgb="FFFFFF00"/>
        <bgColor indexed="64"/>
      </patternFill>
    </fill>
    <fill>
      <patternFill patternType="solid">
        <fgColor theme="6"/>
        <bgColor indexed="64"/>
      </patternFill>
    </fill>
    <fill>
      <patternFill patternType="solid">
        <fgColor rgb="FFFF0000"/>
        <bgColor indexed="64"/>
      </patternFill>
    </fill>
    <fill>
      <patternFill patternType="solid">
        <fgColor rgb="FF76E3FF"/>
        <bgColor indexed="64"/>
      </patternFill>
    </fill>
    <fill>
      <patternFill patternType="solid">
        <fgColor rgb="FF92D050"/>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0" borderId="0" xfId="0" applyAlignment="1">
      <alignment horizontal="left" vertical="center" wrapText="1"/>
    </xf>
    <xf numFmtId="0" fontId="4" fillId="4" borderId="1" xfId="0" applyFont="1" applyFill="1" applyBorder="1" applyAlignment="1">
      <alignment horizontal="center" vertical="center" wrapText="1"/>
    </xf>
    <xf numFmtId="0" fontId="0" fillId="0" borderId="1" xfId="0" applyBorder="1" applyAlignment="1">
      <alignment horizontal="left" vertical="top" wrapText="1"/>
    </xf>
    <xf numFmtId="0" fontId="4" fillId="4"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6" fillId="5" borderId="1" xfId="1" applyFont="1" applyFill="1" applyBorder="1" applyAlignment="1">
      <alignment horizontal="center" vertical="center" wrapText="1"/>
    </xf>
    <xf numFmtId="0" fontId="5" fillId="5" borderId="0" xfId="0" applyFont="1" applyFill="1" applyAlignment="1">
      <alignment horizontal="center" vertical="center" wrapText="1"/>
    </xf>
    <xf numFmtId="0" fontId="3" fillId="5" borderId="1" xfId="1" applyFill="1" applyBorder="1" applyAlignment="1">
      <alignment horizontal="center" vertical="center" wrapText="1"/>
    </xf>
    <xf numFmtId="0" fontId="7" fillId="5" borderId="1" xfId="0" applyFont="1" applyFill="1" applyBorder="1" applyAlignment="1">
      <alignment horizontal="center" vertical="center" wrapText="1"/>
    </xf>
    <xf numFmtId="0" fontId="3" fillId="0" borderId="1" xfId="1" applyBorder="1" applyAlignment="1">
      <alignment horizontal="center" vertical="center" wrapText="1"/>
    </xf>
    <xf numFmtId="0" fontId="8" fillId="0" borderId="1" xfId="0" applyFont="1" applyBorder="1" applyAlignment="1">
      <alignment horizontal="center" vertical="center" wrapText="1"/>
    </xf>
    <xf numFmtId="0" fontId="9" fillId="0" borderId="0" xfId="0" applyFont="1"/>
    <xf numFmtId="0" fontId="0" fillId="0" borderId="1" xfId="0" applyBorder="1" applyAlignment="1">
      <alignment horizontal="left" vertical="center"/>
    </xf>
    <xf numFmtId="0" fontId="9" fillId="0" borderId="1" xfId="0" applyFont="1" applyBorder="1" applyAlignment="1">
      <alignment horizontal="left"/>
    </xf>
    <xf numFmtId="0" fontId="0" fillId="0" borderId="0" xfId="0" applyAlignment="1">
      <alignment horizontal="left"/>
    </xf>
    <xf numFmtId="0" fontId="9" fillId="0" borderId="1" xfId="0" applyFont="1" applyBorder="1" applyAlignment="1">
      <alignment horizontal="center" vertical="center"/>
    </xf>
    <xf numFmtId="0" fontId="0" fillId="6" borderId="1" xfId="0" applyFill="1" applyBorder="1" applyAlignment="1">
      <alignment horizontal="center" vertical="center" wrapText="1"/>
    </xf>
    <xf numFmtId="0" fontId="0" fillId="0" borderId="0" xfId="0" applyAlignment="1">
      <alignment horizontal="left" wrapText="1"/>
    </xf>
    <xf numFmtId="0" fontId="0" fillId="7" borderId="1" xfId="0" applyFill="1" applyBorder="1" applyAlignment="1">
      <alignment horizontal="center" vertical="center" wrapText="1"/>
    </xf>
    <xf numFmtId="0" fontId="0" fillId="7" borderId="1" xfId="0" applyFill="1" applyBorder="1" applyAlignment="1">
      <alignment horizontal="left" vertical="top" wrapText="1"/>
    </xf>
    <xf numFmtId="0" fontId="0" fillId="7" borderId="1" xfId="0" applyFill="1" applyBorder="1" applyAlignment="1">
      <alignment horizontal="center" vertical="center"/>
    </xf>
    <xf numFmtId="0" fontId="6" fillId="7" borderId="1" xfId="1" applyFont="1" applyFill="1" applyBorder="1" applyAlignment="1">
      <alignment horizontal="center" vertical="center" wrapText="1"/>
    </xf>
    <xf numFmtId="0" fontId="0" fillId="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10" fillId="0" borderId="0" xfId="0" applyFont="1"/>
    <xf numFmtId="0" fontId="5" fillId="5" borderId="5" xfId="0" applyFont="1" applyFill="1" applyBorder="1" applyAlignment="1">
      <alignment horizontal="center" vertical="center" wrapText="1"/>
    </xf>
    <xf numFmtId="0" fontId="6" fillId="5" borderId="5" xfId="1" applyFont="1" applyFill="1" applyBorder="1" applyAlignment="1">
      <alignment horizontal="center" vertical="center" wrapText="1"/>
    </xf>
    <xf numFmtId="0" fontId="3" fillId="5" borderId="5" xfId="1" applyFill="1" applyBorder="1" applyAlignment="1">
      <alignment horizontal="center" vertical="center" wrapText="1"/>
    </xf>
    <xf numFmtId="0" fontId="5" fillId="5" borderId="1" xfId="0" applyFont="1" applyFill="1" applyBorder="1" applyAlignment="1">
      <alignment horizontal="center" vertical="center" wrapText="1"/>
    </xf>
    <xf numFmtId="0" fontId="3" fillId="0" borderId="1" xfId="1" applyBorder="1" applyAlignment="1">
      <alignment horizontal="center" vertical="center"/>
    </xf>
    <xf numFmtId="0" fontId="0" fillId="0" borderId="0" xfId="0" applyAlignment="1">
      <alignment horizontal="left" vertical="center"/>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6" fillId="5" borderId="5" xfId="1" applyFont="1" applyFill="1" applyBorder="1" applyAlignment="1">
      <alignment horizontal="center"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center" wrapText="1"/>
    </xf>
    <xf numFmtId="0" fontId="2" fillId="9" borderId="1"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6" fillId="5" borderId="6" xfId="1" applyFont="1" applyFill="1" applyBorder="1" applyAlignment="1">
      <alignment horizontal="center" vertical="center" wrapText="1"/>
    </xf>
    <xf numFmtId="0" fontId="6" fillId="5" borderId="7" xfId="1" applyFont="1" applyFill="1" applyBorder="1" applyAlignment="1">
      <alignment horizontal="center" vertical="center" wrapText="1"/>
    </xf>
    <xf numFmtId="0" fontId="6" fillId="5" borderId="8" xfId="1" applyFont="1"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9" fillId="0" borderId="0" xfId="0" applyFont="1" applyAlignment="1">
      <alignment horizontal="center" vertical="center" wrapText="1"/>
    </xf>
    <xf numFmtId="0" fontId="0" fillId="0" borderId="1" xfId="0" applyBorder="1" applyAlignment="1">
      <alignment horizontal="left" vertical="top"/>
    </xf>
    <xf numFmtId="0" fontId="9" fillId="0" borderId="1"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ChanGa_Personal\SCG\SCG004" TargetMode="External"/><Relationship Id="rId7" Type="http://schemas.openxmlformats.org/officeDocument/2006/relationships/hyperlink" Target="ChanGa_Personal\SCG\SCG007" TargetMode="External"/><Relationship Id="rId2" Type="http://schemas.openxmlformats.org/officeDocument/2006/relationships/hyperlink" Target="ChanGa_Personal\SCG\SCG005" TargetMode="External"/><Relationship Id="rId1" Type="http://schemas.openxmlformats.org/officeDocument/2006/relationships/hyperlink" Target="ChanGa_Personal\SCG\SCG006" TargetMode="External"/><Relationship Id="rId6" Type="http://schemas.openxmlformats.org/officeDocument/2006/relationships/hyperlink" Target="ChanGa_Personal\SCG\SCG001" TargetMode="External"/><Relationship Id="rId5" Type="http://schemas.openxmlformats.org/officeDocument/2006/relationships/hyperlink" Target="ChanGa_Personal\SCG\SCG002" TargetMode="External"/><Relationship Id="rId4" Type="http://schemas.openxmlformats.org/officeDocument/2006/relationships/hyperlink" Target="ChanGa_Personal\SCG\SCG0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AF4A-863B-4858-8141-65534D476F71}">
  <dimension ref="A1:J270"/>
  <sheetViews>
    <sheetView tabSelected="1" zoomScale="70" zoomScaleNormal="70" workbookViewId="0">
      <pane ySplit="1" topLeftCell="A177" activePane="bottomLeft" state="frozen"/>
      <selection pane="bottomLeft" activeCell="C181" sqref="C181"/>
    </sheetView>
  </sheetViews>
  <sheetFormatPr defaultColWidth="8.85546875" defaultRowHeight="15" x14ac:dyDescent="0.25"/>
  <cols>
    <col min="1" max="1" width="9.5703125" style="2" bestFit="1" customWidth="1"/>
    <col min="2" max="2" width="32" style="2" bestFit="1" customWidth="1"/>
    <col min="3" max="3" width="153.140625" style="6" bestFit="1" customWidth="1"/>
    <col min="4" max="4" width="16.28515625" style="2" customWidth="1"/>
    <col min="5" max="5" width="33.5703125" style="16" bestFit="1" customWidth="1"/>
    <col min="6" max="6" width="5.85546875" style="1" bestFit="1" customWidth="1"/>
    <col min="7" max="9" width="8.85546875" style="2"/>
    <col min="10" max="10" width="8.28515625" style="2" bestFit="1" customWidth="1"/>
    <col min="11" max="16384" width="8.85546875" style="2"/>
  </cols>
  <sheetData>
    <row r="1" spans="1:10" ht="30" x14ac:dyDescent="0.25">
      <c r="A1" s="3" t="s">
        <v>0</v>
      </c>
      <c r="B1" s="3" t="s">
        <v>1</v>
      </c>
      <c r="C1" s="5" t="s">
        <v>4</v>
      </c>
      <c r="D1" s="3" t="s">
        <v>2</v>
      </c>
      <c r="E1" s="37" t="s">
        <v>3</v>
      </c>
      <c r="F1" s="1" t="s">
        <v>393</v>
      </c>
    </row>
    <row r="2" spans="1:10" ht="28.9" customHeight="1" x14ac:dyDescent="0.25">
      <c r="A2" s="61" t="s">
        <v>5</v>
      </c>
      <c r="B2" s="64" t="s">
        <v>180</v>
      </c>
      <c r="C2" s="50" t="s">
        <v>181</v>
      </c>
      <c r="D2" s="58">
        <v>1700</v>
      </c>
      <c r="E2" s="55" t="s">
        <v>186</v>
      </c>
      <c r="J2" s="2" t="s">
        <v>394</v>
      </c>
    </row>
    <row r="3" spans="1:10" x14ac:dyDescent="0.25">
      <c r="A3" s="62"/>
      <c r="B3" s="65"/>
      <c r="C3" s="50"/>
      <c r="D3" s="59"/>
      <c r="E3" s="56"/>
      <c r="J3" s="2" t="s">
        <v>395</v>
      </c>
    </row>
    <row r="4" spans="1:10" x14ac:dyDescent="0.25">
      <c r="A4" s="62"/>
      <c r="B4" s="65"/>
      <c r="C4" s="50"/>
      <c r="D4" s="59"/>
      <c r="E4" s="56"/>
      <c r="J4" s="2" t="s">
        <v>396</v>
      </c>
    </row>
    <row r="5" spans="1:10" x14ac:dyDescent="0.25">
      <c r="A5" s="62"/>
      <c r="B5" s="65"/>
      <c r="C5" s="50"/>
      <c r="D5" s="59"/>
      <c r="E5" s="56"/>
      <c r="J5" s="2" t="s">
        <v>397</v>
      </c>
    </row>
    <row r="6" spans="1:10" x14ac:dyDescent="0.25">
      <c r="A6" s="62"/>
      <c r="B6" s="65"/>
      <c r="C6" s="50"/>
      <c r="D6" s="59"/>
      <c r="E6" s="56"/>
      <c r="J6" s="2" t="s">
        <v>398</v>
      </c>
    </row>
    <row r="7" spans="1:10" x14ac:dyDescent="0.25">
      <c r="A7" s="62"/>
      <c r="B7" s="65"/>
      <c r="C7" s="50"/>
      <c r="D7" s="59"/>
      <c r="E7" s="56"/>
      <c r="J7" s="2" t="s">
        <v>399</v>
      </c>
    </row>
    <row r="8" spans="1:10" x14ac:dyDescent="0.25">
      <c r="A8" s="62"/>
      <c r="B8" s="65"/>
      <c r="C8" s="50"/>
      <c r="D8" s="59"/>
      <c r="E8" s="56"/>
      <c r="J8" s="2" t="s">
        <v>400</v>
      </c>
    </row>
    <row r="9" spans="1:10" x14ac:dyDescent="0.25">
      <c r="A9" s="62"/>
      <c r="B9" s="65"/>
      <c r="C9" s="50"/>
      <c r="D9" s="59"/>
      <c r="E9" s="56"/>
      <c r="J9" s="2" t="s">
        <v>401</v>
      </c>
    </row>
    <row r="10" spans="1:10" x14ac:dyDescent="0.25">
      <c r="A10" s="62"/>
      <c r="B10" s="65"/>
      <c r="C10" s="50"/>
      <c r="D10" s="59"/>
      <c r="E10" s="56"/>
    </row>
    <row r="11" spans="1:10" x14ac:dyDescent="0.25">
      <c r="A11" s="63"/>
      <c r="B11" s="66"/>
      <c r="C11" s="50"/>
      <c r="D11" s="60"/>
      <c r="E11" s="57"/>
    </row>
    <row r="12" spans="1:10" ht="14.45" customHeight="1" x14ac:dyDescent="0.25">
      <c r="A12" s="51" t="s">
        <v>6</v>
      </c>
      <c r="B12" s="44" t="s">
        <v>182</v>
      </c>
      <c r="C12" s="50" t="s">
        <v>183</v>
      </c>
      <c r="D12" s="44">
        <v>1950</v>
      </c>
      <c r="E12" s="46" t="s">
        <v>187</v>
      </c>
    </row>
    <row r="13" spans="1:10" x14ac:dyDescent="0.25">
      <c r="A13" s="51"/>
      <c r="B13" s="44"/>
      <c r="C13" s="50"/>
      <c r="D13" s="44"/>
      <c r="E13" s="46"/>
    </row>
    <row r="14" spans="1:10" x14ac:dyDescent="0.25">
      <c r="A14" s="51"/>
      <c r="B14" s="44"/>
      <c r="C14" s="50"/>
      <c r="D14" s="44"/>
      <c r="E14" s="46"/>
    </row>
    <row r="15" spans="1:10" x14ac:dyDescent="0.25">
      <c r="A15" s="51"/>
      <c r="B15" s="44"/>
      <c r="C15" s="50"/>
      <c r="D15" s="44"/>
      <c r="E15" s="46"/>
    </row>
    <row r="16" spans="1:10" x14ac:dyDescent="0.25">
      <c r="A16" s="51"/>
      <c r="B16" s="44"/>
      <c r="C16" s="50"/>
      <c r="D16" s="44"/>
      <c r="E16" s="46"/>
    </row>
    <row r="17" spans="1:5" x14ac:dyDescent="0.25">
      <c r="A17" s="51"/>
      <c r="B17" s="44"/>
      <c r="C17" s="50"/>
      <c r="D17" s="44"/>
      <c r="E17" s="46"/>
    </row>
    <row r="18" spans="1:5" ht="28.9" customHeight="1" x14ac:dyDescent="0.25">
      <c r="A18" s="51"/>
      <c r="B18" s="44"/>
      <c r="C18" s="50"/>
      <c r="D18" s="44"/>
      <c r="E18" s="46"/>
    </row>
    <row r="19" spans="1:5" x14ac:dyDescent="0.25">
      <c r="A19" s="51"/>
      <c r="B19" s="44"/>
      <c r="C19" s="50"/>
      <c r="D19" s="44"/>
      <c r="E19" s="46"/>
    </row>
    <row r="20" spans="1:5" x14ac:dyDescent="0.25">
      <c r="A20" s="51"/>
      <c r="B20" s="44"/>
      <c r="C20" s="50"/>
      <c r="D20" s="44"/>
      <c r="E20" s="46"/>
    </row>
    <row r="21" spans="1:5" x14ac:dyDescent="0.25">
      <c r="A21" s="51"/>
      <c r="B21" s="44"/>
      <c r="C21" s="50"/>
      <c r="D21" s="44"/>
      <c r="E21" s="46"/>
    </row>
    <row r="22" spans="1:5" x14ac:dyDescent="0.25">
      <c r="A22" s="51"/>
      <c r="B22" s="44"/>
      <c r="C22" s="50"/>
      <c r="D22" s="44"/>
      <c r="E22" s="46"/>
    </row>
    <row r="23" spans="1:5" x14ac:dyDescent="0.25">
      <c r="A23" s="51"/>
      <c r="B23" s="44"/>
      <c r="C23" s="50"/>
      <c r="D23" s="44"/>
      <c r="E23" s="46"/>
    </row>
    <row r="24" spans="1:5" ht="62.45" customHeight="1" x14ac:dyDescent="0.25">
      <c r="A24" s="43" t="s">
        <v>7</v>
      </c>
      <c r="B24" s="44" t="s">
        <v>184</v>
      </c>
      <c r="C24" s="52" t="s">
        <v>228</v>
      </c>
      <c r="D24" s="45">
        <v>2300</v>
      </c>
      <c r="E24" s="46" t="s">
        <v>355</v>
      </c>
    </row>
    <row r="25" spans="1:5" x14ac:dyDescent="0.25">
      <c r="A25" s="43"/>
      <c r="B25" s="44"/>
      <c r="C25" s="53"/>
      <c r="D25" s="45"/>
      <c r="E25" s="46"/>
    </row>
    <row r="26" spans="1:5" x14ac:dyDescent="0.25">
      <c r="A26" s="43"/>
      <c r="B26" s="44"/>
      <c r="C26" s="53"/>
      <c r="D26" s="45"/>
      <c r="E26" s="46"/>
    </row>
    <row r="27" spans="1:5" x14ac:dyDescent="0.25">
      <c r="A27" s="43"/>
      <c r="B27" s="44"/>
      <c r="C27" s="53"/>
      <c r="D27" s="45"/>
      <c r="E27" s="46"/>
    </row>
    <row r="28" spans="1:5" x14ac:dyDescent="0.25">
      <c r="A28" s="43"/>
      <c r="B28" s="44"/>
      <c r="C28" s="53"/>
      <c r="D28" s="45"/>
      <c r="E28" s="46"/>
    </row>
    <row r="29" spans="1:5" x14ac:dyDescent="0.25">
      <c r="A29" s="43"/>
      <c r="B29" s="44"/>
      <c r="C29" s="53"/>
      <c r="D29" s="45"/>
      <c r="E29" s="46"/>
    </row>
    <row r="30" spans="1:5" x14ac:dyDescent="0.25">
      <c r="A30" s="43"/>
      <c r="B30" s="44"/>
      <c r="C30" s="53"/>
      <c r="D30" s="45"/>
      <c r="E30" s="46"/>
    </row>
    <row r="31" spans="1:5" x14ac:dyDescent="0.25">
      <c r="A31" s="43"/>
      <c r="B31" s="44"/>
      <c r="C31" s="53"/>
      <c r="D31" s="45"/>
      <c r="E31" s="46"/>
    </row>
    <row r="32" spans="1:5" x14ac:dyDescent="0.25">
      <c r="A32" s="43"/>
      <c r="B32" s="44"/>
      <c r="C32" s="53"/>
      <c r="D32" s="45"/>
      <c r="E32" s="46"/>
    </row>
    <row r="33" spans="1:5" x14ac:dyDescent="0.25">
      <c r="A33" s="43"/>
      <c r="B33" s="44"/>
      <c r="C33" s="53"/>
      <c r="D33" s="45"/>
      <c r="E33" s="46"/>
    </row>
    <row r="34" spans="1:5" x14ac:dyDescent="0.25">
      <c r="A34" s="43"/>
      <c r="B34" s="44"/>
      <c r="C34" s="53"/>
      <c r="D34" s="45"/>
      <c r="E34" s="46"/>
    </row>
    <row r="35" spans="1:5" x14ac:dyDescent="0.25">
      <c r="A35" s="43"/>
      <c r="B35" s="44"/>
      <c r="C35" s="54"/>
      <c r="D35" s="45"/>
      <c r="E35" s="46"/>
    </row>
    <row r="36" spans="1:5" x14ac:dyDescent="0.25">
      <c r="A36" s="43" t="s">
        <v>8</v>
      </c>
      <c r="B36" s="44" t="s">
        <v>185</v>
      </c>
      <c r="C36" s="47" t="s">
        <v>229</v>
      </c>
      <c r="D36" s="44">
        <v>1700</v>
      </c>
      <c r="E36" s="46" t="s">
        <v>356</v>
      </c>
    </row>
    <row r="37" spans="1:5" x14ac:dyDescent="0.25">
      <c r="A37" s="43"/>
      <c r="B37" s="44"/>
      <c r="C37" s="48"/>
      <c r="D37" s="44"/>
      <c r="E37" s="46"/>
    </row>
    <row r="38" spans="1:5" x14ac:dyDescent="0.25">
      <c r="A38" s="43"/>
      <c r="B38" s="44"/>
      <c r="C38" s="48"/>
      <c r="D38" s="44"/>
      <c r="E38" s="46"/>
    </row>
    <row r="39" spans="1:5" x14ac:dyDescent="0.25">
      <c r="A39" s="43"/>
      <c r="B39" s="44"/>
      <c r="C39" s="48"/>
      <c r="D39" s="44"/>
      <c r="E39" s="46"/>
    </row>
    <row r="40" spans="1:5" x14ac:dyDescent="0.25">
      <c r="A40" s="43"/>
      <c r="B40" s="44"/>
      <c r="C40" s="48"/>
      <c r="D40" s="44"/>
      <c r="E40" s="46"/>
    </row>
    <row r="41" spans="1:5" x14ac:dyDescent="0.25">
      <c r="A41" s="43"/>
      <c r="B41" s="44"/>
      <c r="C41" s="48"/>
      <c r="D41" s="44"/>
      <c r="E41" s="46"/>
    </row>
    <row r="42" spans="1:5" x14ac:dyDescent="0.25">
      <c r="A42" s="43"/>
      <c r="B42" s="44"/>
      <c r="C42" s="48"/>
      <c r="D42" s="44"/>
      <c r="E42" s="46"/>
    </row>
    <row r="43" spans="1:5" x14ac:dyDescent="0.25">
      <c r="A43" s="43"/>
      <c r="B43" s="44"/>
      <c r="C43" s="48"/>
      <c r="D43" s="44"/>
      <c r="E43" s="46"/>
    </row>
    <row r="44" spans="1:5" x14ac:dyDescent="0.25">
      <c r="A44" s="43"/>
      <c r="B44" s="44"/>
      <c r="C44" s="48"/>
      <c r="D44" s="44"/>
      <c r="E44" s="46"/>
    </row>
    <row r="45" spans="1:5" x14ac:dyDescent="0.25">
      <c r="A45" s="43"/>
      <c r="B45" s="44"/>
      <c r="C45" s="49"/>
      <c r="D45" s="44"/>
      <c r="E45" s="46"/>
    </row>
    <row r="46" spans="1:5" ht="14.45" customHeight="1" x14ac:dyDescent="0.25">
      <c r="A46" s="43" t="s">
        <v>9</v>
      </c>
      <c r="B46" s="44" t="s">
        <v>182</v>
      </c>
      <c r="C46" s="47" t="s">
        <v>230</v>
      </c>
      <c r="D46" s="44">
        <v>1950</v>
      </c>
      <c r="E46" s="46" t="s">
        <v>188</v>
      </c>
    </row>
    <row r="47" spans="1:5" x14ac:dyDescent="0.25">
      <c r="A47" s="43"/>
      <c r="B47" s="44"/>
      <c r="C47" s="48"/>
      <c r="D47" s="44"/>
      <c r="E47" s="46"/>
    </row>
    <row r="48" spans="1:5" x14ac:dyDescent="0.25">
      <c r="A48" s="43"/>
      <c r="B48" s="44"/>
      <c r="C48" s="48"/>
      <c r="D48" s="44"/>
      <c r="E48" s="46"/>
    </row>
    <row r="49" spans="1:5" x14ac:dyDescent="0.25">
      <c r="A49" s="43"/>
      <c r="B49" s="44"/>
      <c r="C49" s="48"/>
      <c r="D49" s="44"/>
      <c r="E49" s="46"/>
    </row>
    <row r="50" spans="1:5" x14ac:dyDescent="0.25">
      <c r="A50" s="43"/>
      <c r="B50" s="44"/>
      <c r="C50" s="48"/>
      <c r="D50" s="44"/>
      <c r="E50" s="46"/>
    </row>
    <row r="51" spans="1:5" x14ac:dyDescent="0.25">
      <c r="A51" s="43"/>
      <c r="B51" s="44"/>
      <c r="C51" s="48"/>
      <c r="D51" s="44"/>
      <c r="E51" s="46"/>
    </row>
    <row r="52" spans="1:5" x14ac:dyDescent="0.25">
      <c r="A52" s="43"/>
      <c r="B52" s="44"/>
      <c r="C52" s="48"/>
      <c r="D52" s="44"/>
      <c r="E52" s="46"/>
    </row>
    <row r="53" spans="1:5" x14ac:dyDescent="0.25">
      <c r="A53" s="43"/>
      <c r="B53" s="44"/>
      <c r="C53" s="48"/>
      <c r="D53" s="44"/>
      <c r="E53" s="46"/>
    </row>
    <row r="54" spans="1:5" x14ac:dyDescent="0.25">
      <c r="A54" s="43"/>
      <c r="B54" s="44"/>
      <c r="C54" s="49"/>
      <c r="D54" s="44"/>
      <c r="E54" s="46"/>
    </row>
    <row r="55" spans="1:5" ht="14.45" customHeight="1" x14ac:dyDescent="0.25">
      <c r="A55" s="43" t="s">
        <v>10</v>
      </c>
      <c r="B55" s="44" t="s">
        <v>189</v>
      </c>
      <c r="C55" s="47" t="s">
        <v>231</v>
      </c>
      <c r="D55" s="44">
        <v>1650</v>
      </c>
      <c r="E55" s="46" t="s">
        <v>190</v>
      </c>
    </row>
    <row r="56" spans="1:5" x14ac:dyDescent="0.25">
      <c r="A56" s="43"/>
      <c r="B56" s="44"/>
      <c r="C56" s="48"/>
      <c r="D56" s="44"/>
      <c r="E56" s="46"/>
    </row>
    <row r="57" spans="1:5" x14ac:dyDescent="0.25">
      <c r="A57" s="43"/>
      <c r="B57" s="44"/>
      <c r="C57" s="48"/>
      <c r="D57" s="44"/>
      <c r="E57" s="46"/>
    </row>
    <row r="58" spans="1:5" x14ac:dyDescent="0.25">
      <c r="A58" s="43"/>
      <c r="B58" s="44"/>
      <c r="C58" s="48"/>
      <c r="D58" s="44"/>
      <c r="E58" s="46"/>
    </row>
    <row r="59" spans="1:5" x14ac:dyDescent="0.25">
      <c r="A59" s="43"/>
      <c r="B59" s="44"/>
      <c r="C59" s="48"/>
      <c r="D59" s="44"/>
      <c r="E59" s="46"/>
    </row>
    <row r="60" spans="1:5" x14ac:dyDescent="0.25">
      <c r="A60" s="43"/>
      <c r="B60" s="44"/>
      <c r="C60" s="48"/>
      <c r="D60" s="44"/>
      <c r="E60" s="46"/>
    </row>
    <row r="61" spans="1:5" x14ac:dyDescent="0.25">
      <c r="A61" s="43"/>
      <c r="B61" s="44"/>
      <c r="C61" s="48"/>
      <c r="D61" s="44"/>
      <c r="E61" s="46"/>
    </row>
    <row r="62" spans="1:5" x14ac:dyDescent="0.25">
      <c r="A62" s="43"/>
      <c r="B62" s="44"/>
      <c r="C62" s="48"/>
      <c r="D62" s="44"/>
      <c r="E62" s="46"/>
    </row>
    <row r="63" spans="1:5" x14ac:dyDescent="0.25">
      <c r="A63" s="43"/>
      <c r="B63" s="44"/>
      <c r="C63" s="48"/>
      <c r="D63" s="44"/>
      <c r="E63" s="46"/>
    </row>
    <row r="64" spans="1:5" x14ac:dyDescent="0.25">
      <c r="A64" s="43"/>
      <c r="B64" s="44"/>
      <c r="C64" s="48"/>
      <c r="D64" s="44"/>
      <c r="E64" s="46"/>
    </row>
    <row r="65" spans="1:5" x14ac:dyDescent="0.25">
      <c r="A65" s="43"/>
      <c r="B65" s="44"/>
      <c r="C65" s="48"/>
      <c r="D65" s="44"/>
      <c r="E65" s="46"/>
    </row>
    <row r="66" spans="1:5" x14ac:dyDescent="0.25">
      <c r="A66" s="43"/>
      <c r="B66" s="44"/>
      <c r="C66" s="48"/>
      <c r="D66" s="44"/>
      <c r="E66" s="46"/>
    </row>
    <row r="67" spans="1:5" x14ac:dyDescent="0.25">
      <c r="A67" s="43"/>
      <c r="B67" s="44"/>
      <c r="C67" s="49"/>
      <c r="D67" s="44"/>
      <c r="E67" s="46"/>
    </row>
    <row r="68" spans="1:5" ht="28.9" customHeight="1" x14ac:dyDescent="0.25">
      <c r="A68" s="43" t="s">
        <v>11</v>
      </c>
      <c r="B68" s="44" t="s">
        <v>191</v>
      </c>
      <c r="C68" s="47" t="s">
        <v>232</v>
      </c>
      <c r="D68" s="45">
        <v>1850</v>
      </c>
      <c r="E68" s="46" t="s">
        <v>192</v>
      </c>
    </row>
    <row r="69" spans="1:5" x14ac:dyDescent="0.25">
      <c r="A69" s="43"/>
      <c r="B69" s="44"/>
      <c r="C69" s="48"/>
      <c r="D69" s="45"/>
      <c r="E69" s="46"/>
    </row>
    <row r="70" spans="1:5" x14ac:dyDescent="0.25">
      <c r="A70" s="43"/>
      <c r="B70" s="44"/>
      <c r="C70" s="48"/>
      <c r="D70" s="45"/>
      <c r="E70" s="46"/>
    </row>
    <row r="71" spans="1:5" x14ac:dyDescent="0.25">
      <c r="A71" s="43"/>
      <c r="B71" s="44"/>
      <c r="C71" s="48"/>
      <c r="D71" s="45"/>
      <c r="E71" s="46"/>
    </row>
    <row r="72" spans="1:5" x14ac:dyDescent="0.25">
      <c r="A72" s="43"/>
      <c r="B72" s="44"/>
      <c r="C72" s="48"/>
      <c r="D72" s="45"/>
      <c r="E72" s="46"/>
    </row>
    <row r="73" spans="1:5" x14ac:dyDescent="0.25">
      <c r="A73" s="43"/>
      <c r="B73" s="44"/>
      <c r="C73" s="48"/>
      <c r="D73" s="45"/>
      <c r="E73" s="46"/>
    </row>
    <row r="74" spans="1:5" x14ac:dyDescent="0.25">
      <c r="A74" s="43"/>
      <c r="B74" s="44"/>
      <c r="C74" s="48"/>
      <c r="D74" s="45"/>
      <c r="E74" s="46"/>
    </row>
    <row r="75" spans="1:5" x14ac:dyDescent="0.25">
      <c r="A75" s="43"/>
      <c r="B75" s="44"/>
      <c r="C75" s="48"/>
      <c r="D75" s="45"/>
      <c r="E75" s="46"/>
    </row>
    <row r="76" spans="1:5" x14ac:dyDescent="0.25">
      <c r="A76" s="43"/>
      <c r="B76" s="44"/>
      <c r="C76" s="48"/>
      <c r="D76" s="45"/>
      <c r="E76" s="46"/>
    </row>
    <row r="77" spans="1:5" x14ac:dyDescent="0.25">
      <c r="A77" s="43"/>
      <c r="B77" s="44"/>
      <c r="C77" s="49"/>
      <c r="D77" s="45"/>
      <c r="E77" s="46"/>
    </row>
    <row r="78" spans="1:5" ht="135" x14ac:dyDescent="0.25">
      <c r="A78" s="33" t="s">
        <v>12</v>
      </c>
      <c r="B78" s="1" t="s">
        <v>225</v>
      </c>
      <c r="C78" s="4" t="s">
        <v>224</v>
      </c>
      <c r="D78" s="1">
        <v>2000</v>
      </c>
      <c r="E78" s="39" t="str">
        <f>HYPERLINK("F:\ChanGa_Personal\SCG\" &amp; A78,B78 )</f>
        <v>𝐍ế𝐮 𝐞𝐦 𝐭𝐡𝐢́𝐜𝐡 𝐬ự 𝐥𝐚̃𝐧𝐠 𝐦ạ𝐧 𝐜ủ𝐚 𝐂𝐡𝐚̂𝐮 𝐀̂𝐮 𝐡𝐚̃𝐲 đế𝐧 đ𝐚̂𝐲 𝐯ớ𝐢 𝐚𝐧𝐡✨</v>
      </c>
    </row>
    <row r="79" spans="1:5" ht="150" x14ac:dyDescent="0.25">
      <c r="A79" s="33" t="s">
        <v>13</v>
      </c>
      <c r="B79" s="1" t="s">
        <v>206</v>
      </c>
      <c r="C79" s="4" t="s">
        <v>205</v>
      </c>
      <c r="D79" s="1">
        <v>1900</v>
      </c>
      <c r="E79" s="39" t="str">
        <f>HYPERLINK("F:\ChanGa_Personal\SCG\" &amp; A79,B79 )</f>
        <v>Bộ Chăn Ga Cao Cấp Cologne - Gấm Thượng Hạng</v>
      </c>
    </row>
    <row r="80" spans="1:5" ht="165" x14ac:dyDescent="0.25">
      <c r="A80" s="33" t="s">
        <v>14</v>
      </c>
      <c r="B80" s="1" t="s">
        <v>196</v>
      </c>
      <c r="C80" s="4" t="s">
        <v>195</v>
      </c>
      <c r="D80" s="1">
        <v>1850</v>
      </c>
      <c r="E80" s="38" t="str">
        <f t="shared" ref="E80:E81" si="0">HYPERLINK("F:\ChanGa_Personal\SCG\" &amp; A80,B80 )</f>
        <v>🌟YOUNG｜2024 Xuân Hè - Bộ sưu tập Playful</v>
      </c>
    </row>
    <row r="81" spans="1:5" ht="150" x14ac:dyDescent="0.25">
      <c r="A81" s="33" t="s">
        <v>15</v>
      </c>
      <c r="B81" s="1" t="s">
        <v>198</v>
      </c>
      <c r="C81" s="4" t="s">
        <v>197</v>
      </c>
      <c r="D81" s="1">
        <v>1700</v>
      </c>
      <c r="E81" s="38" t="str">
        <f t="shared" si="0"/>
        <v>Young Summer Tencel 🪷🪷</v>
      </c>
    </row>
    <row r="82" spans="1:5" ht="105" x14ac:dyDescent="0.25">
      <c r="A82" s="33" t="s">
        <v>16</v>
      </c>
      <c r="B82" s="1" t="s">
        <v>204</v>
      </c>
      <c r="C82" s="4" t="s">
        <v>203</v>
      </c>
      <c r="D82" s="1">
        <v>2600</v>
      </c>
      <c r="E82" s="38" t="str">
        <f>HYPERLINK("F:\ChanGa_Personal\SCG\" &amp; A82,B82 )</f>
        <v>Cologne</v>
      </c>
    </row>
    <row r="83" spans="1:5" ht="180" x14ac:dyDescent="0.25">
      <c r="A83" s="34" t="s">
        <v>17</v>
      </c>
      <c r="B83" s="1" t="s">
        <v>234</v>
      </c>
      <c r="C83" s="4" t="s">
        <v>233</v>
      </c>
      <c r="D83" s="1">
        <v>1550</v>
      </c>
      <c r="E83" s="38" t="str">
        <f t="shared" ref="E83:E146" si="1">HYPERLINK("F:\ChanGa_Personal\SCG\" &amp; A83,B83 )</f>
        <v>𝕐𝕖𝕤𝕊𝕒𝕚𝕟𝕥𝕃𝕒𝕦𝕣𝕖𝕟𝕥🍒🍒</v>
      </c>
    </row>
    <row r="84" spans="1:5" ht="165" x14ac:dyDescent="0.25">
      <c r="A84" s="34" t="s">
        <v>18</v>
      </c>
      <c r="B84" s="1" t="s">
        <v>236</v>
      </c>
      <c r="C84" s="4" t="s">
        <v>235</v>
      </c>
      <c r="D84" s="1">
        <v>460</v>
      </c>
      <c r="E84" s="38" t="str">
        <f t="shared" si="1"/>
        <v>𝗗𝗿𝗲𝗮𝗺 𝗰𝗶𝘁𝘆</v>
      </c>
    </row>
    <row r="85" spans="1:5" ht="105" x14ac:dyDescent="0.25">
      <c r="A85" s="34" t="s">
        <v>19</v>
      </c>
      <c r="B85" s="1" t="s">
        <v>200</v>
      </c>
      <c r="C85" s="4" t="s">
        <v>199</v>
      </c>
      <c r="D85" s="26">
        <v>1850</v>
      </c>
      <c r="E85" s="39" t="str">
        <f>HYPERLINK("F:\ChanGa_Personal\SCG\" &amp; A85,B85 )</f>
        <v>Tencel 𝓒𝓮𝓵𝓵𝓾𝓵𝓸𝓼𝓮 ✨✨✨</v>
      </c>
    </row>
    <row r="86" spans="1:5" ht="135" x14ac:dyDescent="0.25">
      <c r="A86" s="34" t="s">
        <v>20</v>
      </c>
      <c r="B86" s="1" t="s">
        <v>238</v>
      </c>
      <c r="C86" s="4" t="s">
        <v>237</v>
      </c>
      <c r="D86" s="1">
        <v>670</v>
      </c>
      <c r="E86" s="38" t="str">
        <f t="shared" si="1"/>
        <v>🌈 𝓒𝓐𝓟𝓟𝓨𝓟𝓐𝓡𝓐</v>
      </c>
    </row>
    <row r="87" spans="1:5" ht="120" x14ac:dyDescent="0.25">
      <c r="A87" s="34" t="s">
        <v>21</v>
      </c>
      <c r="B87" s="1" t="s">
        <v>240</v>
      </c>
      <c r="C87" s="4" t="s">
        <v>239</v>
      </c>
      <c r="D87" s="1">
        <v>1850</v>
      </c>
      <c r="E87" s="38" t="str">
        <f t="shared" si="1"/>
        <v>Graceful Silken Nights ✨✨</v>
      </c>
    </row>
    <row r="88" spans="1:5" ht="165" x14ac:dyDescent="0.25">
      <c r="A88" s="34" t="s">
        <v>22</v>
      </c>
      <c r="B88" s="1" t="s">
        <v>242</v>
      </c>
      <c r="C88" s="4" t="s">
        <v>241</v>
      </c>
      <c r="D88" s="1">
        <v>1850</v>
      </c>
      <c r="E88" s="38" t="str">
        <f t="shared" si="1"/>
        <v>ᴘʀᴇsᴛɪɢᴇ ᴄᴏᴍғᴏʀᴛ ✨✨</v>
      </c>
    </row>
    <row r="89" spans="1:5" x14ac:dyDescent="0.25">
      <c r="A89" s="1" t="s">
        <v>23</v>
      </c>
      <c r="B89" s="1" t="s">
        <v>243</v>
      </c>
      <c r="C89" s="4" t="s">
        <v>243</v>
      </c>
      <c r="D89" s="1" t="s">
        <v>244</v>
      </c>
      <c r="E89" s="38" t="str">
        <f t="shared" si="1"/>
        <v>Set đũi 5 món chăn hè</v>
      </c>
    </row>
    <row r="90" spans="1:5" ht="150" x14ac:dyDescent="0.25">
      <c r="A90" s="35" t="s">
        <v>24</v>
      </c>
      <c r="B90" s="1" t="s">
        <v>193</v>
      </c>
      <c r="C90" s="4" t="s">
        <v>194</v>
      </c>
      <c r="D90" s="1">
        <v>1750</v>
      </c>
      <c r="E90" s="38" t="str">
        <f t="shared" si="1"/>
        <v>𝗛𝗮𝘃𝗲 𝗮 𝗚𝗿𝗲𝗮𝘁 𝗱𝗮𝘆</v>
      </c>
    </row>
    <row r="91" spans="1:5" ht="225" x14ac:dyDescent="0.25">
      <c r="A91" s="35" t="s">
        <v>25</v>
      </c>
      <c r="B91" s="1" t="s">
        <v>227</v>
      </c>
      <c r="C91" s="4" t="s">
        <v>226</v>
      </c>
      <c r="D91" s="26">
        <v>1750</v>
      </c>
      <c r="E91" s="38" t="str">
        <f t="shared" si="1"/>
        <v>𝓝𝓪𝓽𝓾𝓻𝓮 𝓡𝓮𝓣𝓻𝓮𝓪𝓽</v>
      </c>
    </row>
    <row r="92" spans="1:5" ht="135" x14ac:dyDescent="0.25">
      <c r="A92" s="35" t="s">
        <v>26</v>
      </c>
      <c r="B92" s="1" t="s">
        <v>218</v>
      </c>
      <c r="C92" s="4" t="s">
        <v>219</v>
      </c>
      <c r="D92" s="1">
        <v>1700</v>
      </c>
      <c r="E92" s="38" t="str">
        <f t="shared" si="1"/>
        <v>Light Home ButterFly Tencel✨</v>
      </c>
    </row>
    <row r="93" spans="1:5" ht="150" x14ac:dyDescent="0.25">
      <c r="A93" s="1" t="s">
        <v>27</v>
      </c>
      <c r="B93" s="1" t="s">
        <v>221</v>
      </c>
      <c r="C93" s="4" t="s">
        <v>220</v>
      </c>
      <c r="D93" s="26">
        <v>1600</v>
      </c>
      <c r="E93" s="39" t="str">
        <f>HYPERLINK("F:\ChanGa_Personal\SCG\" &amp; A93,B93 )</f>
        <v>𝙉𝙚𝙬 𝙝𝙤𝙪𝙨𝙚</v>
      </c>
    </row>
    <row r="94" spans="1:5" ht="30" x14ac:dyDescent="0.25">
      <c r="A94" s="1" t="s">
        <v>28</v>
      </c>
      <c r="B94" s="20" t="s">
        <v>249</v>
      </c>
      <c r="C94" s="4" t="s">
        <v>249</v>
      </c>
      <c r="D94" s="1">
        <v>670</v>
      </c>
      <c r="E94" s="38" t="str">
        <f t="shared" si="1"/>
        <v>cotton living bán quanh năm luôn sẵn hàng :)) :)) :))</v>
      </c>
    </row>
    <row r="95" spans="1:5" ht="180" x14ac:dyDescent="0.25">
      <c r="A95" s="1" t="s">
        <v>29</v>
      </c>
      <c r="B95" s="1" t="s">
        <v>223</v>
      </c>
      <c r="C95" s="4" t="s">
        <v>222</v>
      </c>
      <c r="D95" s="1">
        <v>1750</v>
      </c>
      <c r="E95" s="38" t="str">
        <f t="shared" si="1"/>
        <v>Ephan Summer Tencel 🌺</v>
      </c>
    </row>
    <row r="96" spans="1:5" ht="240" x14ac:dyDescent="0.25">
      <c r="A96" s="1" t="s">
        <v>30</v>
      </c>
      <c r="B96" s="1" t="s">
        <v>251</v>
      </c>
      <c r="C96" s="4" t="s">
        <v>250</v>
      </c>
      <c r="D96" s="1">
        <v>580</v>
      </c>
      <c r="E96" s="38" t="str">
        <f t="shared" si="1"/>
        <v>Lavie est belle🌿</v>
      </c>
    </row>
    <row r="97" spans="1:5" ht="150" x14ac:dyDescent="0.25">
      <c r="A97" s="1" t="s">
        <v>31</v>
      </c>
      <c r="B97" s="1" t="s">
        <v>253</v>
      </c>
      <c r="C97" s="4" t="s">
        <v>252</v>
      </c>
      <c r="D97" s="26">
        <v>1850</v>
      </c>
      <c r="E97" s="38" t="str">
        <f t="shared" si="1"/>
        <v>𝗘𝗣𝗛𝗔𝗡 𝗛𝗢𝗨𝗦𝗘</v>
      </c>
    </row>
    <row r="98" spans="1:5" ht="90" x14ac:dyDescent="0.25">
      <c r="A98" s="1" t="s">
        <v>32</v>
      </c>
      <c r="B98" s="1" t="s">
        <v>255</v>
      </c>
      <c r="C98" s="4" t="s">
        <v>254</v>
      </c>
      <c r="D98" s="1">
        <v>1700</v>
      </c>
      <c r="E98" s="38" t="str">
        <f t="shared" si="1"/>
        <v>⛅️𝓣𝓮𝓷𝓬𝓮𝓵 𝓟𝓻𝓲𝓷𝓬𝓮𝓼𝓼</v>
      </c>
    </row>
    <row r="99" spans="1:5" ht="150" x14ac:dyDescent="0.25">
      <c r="A99" s="1" t="s">
        <v>33</v>
      </c>
      <c r="B99" s="1" t="s">
        <v>256</v>
      </c>
      <c r="C99" s="4" t="s">
        <v>257</v>
      </c>
      <c r="D99" s="1">
        <v>1160</v>
      </c>
      <c r="E99" s="38" t="str">
        <f t="shared" si="1"/>
        <v>𝗡𝗲𝘄 𝗧𝗲𝗻𝗰𝗲𝗹 𝗖𝗼𝗹𝗹𝗲𝗰𝘁𝗶𝗼𝗻</v>
      </c>
    </row>
    <row r="100" spans="1:5" ht="180" x14ac:dyDescent="0.25">
      <c r="A100" s="1" t="s">
        <v>34</v>
      </c>
      <c r="B100" s="1" t="s">
        <v>269</v>
      </c>
      <c r="C100" s="4" t="s">
        <v>270</v>
      </c>
      <c r="D100" s="1">
        <v>720</v>
      </c>
      <c r="E100" s="38" t="str">
        <f t="shared" si="1"/>
        <v xml:space="preserve">Natural Velvet milk☁️☁️2024 </v>
      </c>
    </row>
    <row r="101" spans="1:5" ht="165" x14ac:dyDescent="0.25">
      <c r="A101" s="1" t="s">
        <v>35</v>
      </c>
      <c r="B101" s="1" t="s">
        <v>272</v>
      </c>
      <c r="C101" s="4" t="s">
        <v>271</v>
      </c>
      <c r="D101" s="1">
        <v>1850</v>
      </c>
      <c r="E101" s="38" t="str">
        <f t="shared" si="1"/>
        <v>Cologne Gấm Hoàng Gia ✨✨</v>
      </c>
    </row>
    <row r="102" spans="1:5" ht="90" x14ac:dyDescent="0.25">
      <c r="A102" s="34" t="s">
        <v>36</v>
      </c>
      <c r="B102" s="1" t="s">
        <v>307</v>
      </c>
      <c r="C102" s="4" t="s">
        <v>306</v>
      </c>
      <c r="D102" s="1">
        <v>1650</v>
      </c>
      <c r="E102" s="39" t="str">
        <f>HYPERLINK("F:\ChanGa_Personal\SCG\" &amp; A102,B102 )</f>
        <v>🐆🐆Bộ chăn ga Positive Roma Leopard</v>
      </c>
    </row>
    <row r="103" spans="1:5" ht="165" x14ac:dyDescent="0.25">
      <c r="A103" s="1" t="s">
        <v>37</v>
      </c>
      <c r="B103" s="1" t="s">
        <v>352</v>
      </c>
      <c r="C103" s="4" t="s">
        <v>351</v>
      </c>
      <c r="D103" s="1">
        <v>2150</v>
      </c>
      <c r="E103" s="38" t="str">
        <f t="shared" si="1"/>
        <v>Cologne  ✨✨✨</v>
      </c>
    </row>
    <row r="104" spans="1:5" ht="150" x14ac:dyDescent="0.25">
      <c r="A104" s="1" t="s">
        <v>38</v>
      </c>
      <c r="B104" s="1" t="s">
        <v>308</v>
      </c>
      <c r="C104" s="4" t="s">
        <v>309</v>
      </c>
      <c r="D104" s="1">
        <v>1170</v>
      </c>
      <c r="E104" s="38" t="str">
        <f t="shared" si="1"/>
        <v>𝗠𝗶𝗻 𝗺𝗶𝗻</v>
      </c>
    </row>
    <row r="105" spans="1:5" ht="165" x14ac:dyDescent="0.25">
      <c r="A105" s="1" t="s">
        <v>39</v>
      </c>
      <c r="B105" s="1" t="s">
        <v>311</v>
      </c>
      <c r="C105" s="4" t="s">
        <v>310</v>
      </c>
      <c r="D105" s="1">
        <v>1500</v>
      </c>
      <c r="E105" s="38" t="str">
        <f t="shared" si="1"/>
        <v>LAZY CAT - Cotton Sateen 80s</v>
      </c>
    </row>
    <row r="106" spans="1:5" ht="165" x14ac:dyDescent="0.25">
      <c r="A106" s="35" t="s">
        <v>40</v>
      </c>
      <c r="B106" s="1" t="s">
        <v>354</v>
      </c>
      <c r="C106" s="4" t="s">
        <v>353</v>
      </c>
      <c r="D106" s="1">
        <v>1800</v>
      </c>
      <c r="E106" s="38" t="str">
        <f t="shared" si="1"/>
        <v>Bộ chăn ga LeoPard 120s Sateen</v>
      </c>
    </row>
    <row r="107" spans="1:5" ht="30" x14ac:dyDescent="0.3">
      <c r="A107" s="1" t="s">
        <v>41</v>
      </c>
      <c r="B107" s="36" t="s">
        <v>357</v>
      </c>
      <c r="C107" s="4" t="s">
        <v>358</v>
      </c>
      <c r="D107" s="1">
        <v>270</v>
      </c>
      <c r="E107" s="38" t="str">
        <f t="shared" si="1"/>
        <v>𝗧𝗶𝗰𝗶 𝗻𝗼𝘁𝗮𝗴</v>
      </c>
    </row>
    <row r="108" spans="1:5" x14ac:dyDescent="0.25">
      <c r="A108" s="1" t="s">
        <v>42</v>
      </c>
      <c r="B108" s="1"/>
      <c r="C108" s="4"/>
      <c r="D108" s="1"/>
      <c r="E108" s="38">
        <f t="shared" si="1"/>
        <v>0</v>
      </c>
    </row>
    <row r="109" spans="1:5" x14ac:dyDescent="0.25">
      <c r="A109" s="1" t="s">
        <v>43</v>
      </c>
      <c r="B109" s="1"/>
      <c r="C109" s="4"/>
      <c r="D109" s="1"/>
      <c r="E109" s="38">
        <f t="shared" si="1"/>
        <v>0</v>
      </c>
    </row>
    <row r="110" spans="1:5" x14ac:dyDescent="0.25">
      <c r="A110" s="1" t="s">
        <v>44</v>
      </c>
      <c r="B110" s="1"/>
      <c r="C110" s="4"/>
      <c r="D110" s="1"/>
      <c r="E110" s="38">
        <f t="shared" si="1"/>
        <v>0</v>
      </c>
    </row>
    <row r="111" spans="1:5" x14ac:dyDescent="0.25">
      <c r="A111" s="1" t="s">
        <v>45</v>
      </c>
      <c r="B111" s="1"/>
      <c r="C111" s="4"/>
      <c r="D111" s="1"/>
      <c r="E111" s="38">
        <f t="shared" si="1"/>
        <v>0</v>
      </c>
    </row>
    <row r="112" spans="1:5" x14ac:dyDescent="0.25">
      <c r="A112" s="1" t="s">
        <v>46</v>
      </c>
      <c r="B112" s="1"/>
      <c r="C112" s="4"/>
      <c r="D112" s="1"/>
      <c r="E112" s="38">
        <f t="shared" si="1"/>
        <v>0</v>
      </c>
    </row>
    <row r="113" spans="1:5" x14ac:dyDescent="0.25">
      <c r="A113" s="1" t="s">
        <v>47</v>
      </c>
      <c r="B113" s="1"/>
      <c r="C113" s="4"/>
      <c r="D113" s="1"/>
      <c r="E113" s="38">
        <f t="shared" si="1"/>
        <v>0</v>
      </c>
    </row>
    <row r="114" spans="1:5" x14ac:dyDescent="0.25">
      <c r="A114" s="1" t="s">
        <v>48</v>
      </c>
      <c r="B114" s="1"/>
      <c r="C114" s="4"/>
      <c r="D114" s="1"/>
      <c r="E114" s="38">
        <f t="shared" si="1"/>
        <v>0</v>
      </c>
    </row>
    <row r="115" spans="1:5" ht="165" x14ac:dyDescent="0.25">
      <c r="A115" s="1" t="s">
        <v>49</v>
      </c>
      <c r="B115" s="1" t="s">
        <v>359</v>
      </c>
      <c r="C115" s="4" t="s">
        <v>360</v>
      </c>
      <c r="D115" s="1">
        <v>1850</v>
      </c>
      <c r="E115" s="38" t="str">
        <f t="shared" si="1"/>
        <v>✨ CHĂN GA LỤA THÊU BÁNH BÈO – NÀNG CÔNG CHÚA TRONG MƠ ✨</v>
      </c>
    </row>
    <row r="116" spans="1:5" ht="180" x14ac:dyDescent="0.25">
      <c r="A116" s="1" t="s">
        <v>50</v>
      </c>
      <c r="B116" s="1" t="s">
        <v>361</v>
      </c>
      <c r="C116" s="4" t="s">
        <v>362</v>
      </c>
      <c r="D116" s="1">
        <v>2000</v>
      </c>
      <c r="E116" s="38" t="str">
        <f t="shared" si="1"/>
        <v xml:space="preserve">🌟 EPHANHOUES  BST  Lụa Gấm Cao Cấp Mới </v>
      </c>
    </row>
    <row r="117" spans="1:5" ht="150" x14ac:dyDescent="0.25">
      <c r="A117" s="1" t="s">
        <v>51</v>
      </c>
      <c r="B117" s="1" t="s">
        <v>363</v>
      </c>
      <c r="C117" s="4" t="s">
        <v>364</v>
      </c>
      <c r="D117" s="1">
        <v>1100</v>
      </c>
      <c r="E117" s="38" t="str">
        <f t="shared" si="1"/>
        <v>Sportbird 50s seri 15🌱</v>
      </c>
    </row>
    <row r="118" spans="1:5" ht="195" x14ac:dyDescent="0.25">
      <c r="A118" s="1" t="s">
        <v>52</v>
      </c>
      <c r="B118" s="1" t="s">
        <v>365</v>
      </c>
      <c r="C118" s="4" t="s">
        <v>366</v>
      </c>
      <c r="D118" s="1">
        <v>2200</v>
      </c>
      <c r="E118" s="38" t="str">
        <f t="shared" si="1"/>
        <v xml:space="preserve">𝗠𝗶𝗻 𝗺𝗶𝗻 
Đáng yêu như Min Min - Thắp ánh đèn bật tình yêu lên </v>
      </c>
    </row>
    <row r="119" spans="1:5" ht="165" x14ac:dyDescent="0.25">
      <c r="A119" s="1" t="s">
        <v>53</v>
      </c>
      <c r="B119" s="1" t="s">
        <v>367</v>
      </c>
      <c r="C119" s="4" t="s">
        <v>368</v>
      </c>
      <c r="D119" s="1">
        <v>800</v>
      </c>
      <c r="E119" s="38" t="str">
        <f t="shared" si="1"/>
        <v>𝗞𝗼𝗿𝗲𝗮 𝗡𝗶𝗻𝗲 𝗦𝘄𝗲𝗲𝘁</v>
      </c>
    </row>
    <row r="120" spans="1:5" ht="120" x14ac:dyDescent="0.25">
      <c r="A120" s="1" t="s">
        <v>54</v>
      </c>
      <c r="B120" s="1" t="s">
        <v>369</v>
      </c>
      <c r="C120" s="4" t="s">
        <v>370</v>
      </c>
      <c r="D120" s="1">
        <v>2190</v>
      </c>
      <c r="E120" s="38" t="str">
        <f t="shared" si="1"/>
        <v>💁‍♀️ Set chăn ga gối Lụa 100s  thêu hoa thật đẹp và tinh tế, đẳng cấp thêu trên nền vải lụa Hơn cả 1 tác phẩm nghệ thuật đương đại</v>
      </c>
    </row>
    <row r="121" spans="1:5" ht="210" x14ac:dyDescent="0.25">
      <c r="A121" s="1" t="s">
        <v>55</v>
      </c>
      <c r="B121" s="1" t="s">
        <v>371</v>
      </c>
      <c r="C121" s="4" t="s">
        <v>372</v>
      </c>
      <c r="D121" s="1">
        <v>2400</v>
      </c>
      <c r="E121" s="38" t="str">
        <f t="shared" si="1"/>
        <v>TENCEL PIMA</v>
      </c>
    </row>
    <row r="122" spans="1:5" x14ac:dyDescent="0.25">
      <c r="A122" s="1" t="s">
        <v>56</v>
      </c>
      <c r="B122" s="1"/>
      <c r="C122" s="4"/>
      <c r="D122" s="1"/>
      <c r="E122" s="38">
        <f t="shared" si="1"/>
        <v>0</v>
      </c>
    </row>
    <row r="123" spans="1:5" x14ac:dyDescent="0.25">
      <c r="A123" s="1" t="s">
        <v>57</v>
      </c>
      <c r="B123" s="1"/>
      <c r="C123" s="4"/>
      <c r="D123" s="1"/>
      <c r="E123" s="38">
        <f t="shared" si="1"/>
        <v>0</v>
      </c>
    </row>
    <row r="124" spans="1:5" x14ac:dyDescent="0.25">
      <c r="A124" s="1" t="s">
        <v>58</v>
      </c>
      <c r="B124" s="1"/>
      <c r="C124" s="4"/>
      <c r="D124" s="1"/>
      <c r="E124" s="38">
        <f t="shared" si="1"/>
        <v>0</v>
      </c>
    </row>
    <row r="125" spans="1:5" x14ac:dyDescent="0.25">
      <c r="A125" s="1" t="s">
        <v>59</v>
      </c>
      <c r="B125" s="1"/>
      <c r="C125" s="4"/>
      <c r="D125" s="1"/>
      <c r="E125" s="38">
        <f t="shared" si="1"/>
        <v>0</v>
      </c>
    </row>
    <row r="126" spans="1:5" x14ac:dyDescent="0.25">
      <c r="A126" s="1" t="s">
        <v>60</v>
      </c>
      <c r="B126" s="1"/>
      <c r="C126" s="4"/>
      <c r="D126" s="1"/>
      <c r="E126" s="38">
        <f t="shared" si="1"/>
        <v>0</v>
      </c>
    </row>
    <row r="127" spans="1:5" ht="150" x14ac:dyDescent="0.25">
      <c r="A127" s="1" t="s">
        <v>61</v>
      </c>
      <c r="B127" s="1"/>
      <c r="C127" s="4" t="s">
        <v>386</v>
      </c>
      <c r="D127" s="1">
        <v>600</v>
      </c>
      <c r="E127" s="38">
        <f t="shared" si="1"/>
        <v>0</v>
      </c>
    </row>
    <row r="128" spans="1:5" ht="150" x14ac:dyDescent="0.25">
      <c r="A128" s="1" t="s">
        <v>62</v>
      </c>
      <c r="B128" s="1"/>
      <c r="C128" s="4" t="s">
        <v>387</v>
      </c>
      <c r="D128" s="1">
        <v>700</v>
      </c>
      <c r="E128" s="38">
        <f t="shared" si="1"/>
        <v>0</v>
      </c>
    </row>
    <row r="129" spans="1:5" ht="120" x14ac:dyDescent="0.25">
      <c r="A129" s="1" t="s">
        <v>63</v>
      </c>
      <c r="B129" s="1"/>
      <c r="C129" s="4" t="s">
        <v>388</v>
      </c>
      <c r="D129" s="1">
        <v>400</v>
      </c>
      <c r="E129" s="38">
        <f t="shared" si="1"/>
        <v>0</v>
      </c>
    </row>
    <row r="130" spans="1:5" ht="135" x14ac:dyDescent="0.25">
      <c r="A130" s="1" t="s">
        <v>64</v>
      </c>
      <c r="B130" s="1"/>
      <c r="C130" s="4" t="s">
        <v>389</v>
      </c>
      <c r="D130" s="1">
        <v>400</v>
      </c>
      <c r="E130" s="38">
        <f t="shared" si="1"/>
        <v>0</v>
      </c>
    </row>
    <row r="131" spans="1:5" ht="195" x14ac:dyDescent="0.25">
      <c r="A131" s="1" t="s">
        <v>65</v>
      </c>
      <c r="B131" s="1"/>
      <c r="C131" s="4" t="s">
        <v>390</v>
      </c>
      <c r="D131" s="1">
        <v>700</v>
      </c>
      <c r="E131" s="38">
        <f t="shared" si="1"/>
        <v>0</v>
      </c>
    </row>
    <row r="132" spans="1:5" ht="150" x14ac:dyDescent="0.25">
      <c r="A132" s="1" t="s">
        <v>66</v>
      </c>
      <c r="B132" s="1"/>
      <c r="C132" s="4" t="s">
        <v>391</v>
      </c>
      <c r="D132" s="1">
        <v>720</v>
      </c>
      <c r="E132" s="38">
        <f t="shared" si="1"/>
        <v>0</v>
      </c>
    </row>
    <row r="133" spans="1:5" ht="300" x14ac:dyDescent="0.25">
      <c r="A133" s="1" t="s">
        <v>67</v>
      </c>
      <c r="B133" s="1"/>
      <c r="C133" s="4" t="s">
        <v>392</v>
      </c>
      <c r="D133" s="1">
        <v>460</v>
      </c>
      <c r="E133" s="38">
        <f t="shared" si="1"/>
        <v>0</v>
      </c>
    </row>
    <row r="134" spans="1:5" ht="210" x14ac:dyDescent="0.25">
      <c r="A134" s="1" t="s">
        <v>68</v>
      </c>
      <c r="B134" s="1" t="s">
        <v>371</v>
      </c>
      <c r="C134" s="4" t="s">
        <v>372</v>
      </c>
      <c r="D134" s="1">
        <v>2400</v>
      </c>
      <c r="E134" s="38" t="str">
        <f t="shared" si="1"/>
        <v>TENCEL PIMA</v>
      </c>
    </row>
    <row r="135" spans="1:5" ht="120" x14ac:dyDescent="0.25">
      <c r="A135" s="1" t="s">
        <v>69</v>
      </c>
      <c r="B135" s="1" t="s">
        <v>482</v>
      </c>
      <c r="C135" s="4" t="s">
        <v>370</v>
      </c>
      <c r="D135" s="1">
        <v>2100</v>
      </c>
      <c r="E135" s="38" t="str">
        <f t="shared" si="1"/>
        <v>nghệ thuật đương đại</v>
      </c>
    </row>
    <row r="136" spans="1:5" ht="150" x14ac:dyDescent="0.25">
      <c r="A136" s="1" t="s">
        <v>70</v>
      </c>
      <c r="B136" s="1" t="s">
        <v>484</v>
      </c>
      <c r="C136" s="4" t="s">
        <v>483</v>
      </c>
      <c r="D136" s="1" t="s">
        <v>485</v>
      </c>
      <c r="E136" s="38" t="str">
        <f t="shared" si="1"/>
        <v>Siêu đẹp các bác ơi 📣📣 2025 💯</v>
      </c>
    </row>
    <row r="137" spans="1:5" ht="165" x14ac:dyDescent="0.25">
      <c r="A137" s="1" t="s">
        <v>71</v>
      </c>
      <c r="B137" s="1" t="s">
        <v>367</v>
      </c>
      <c r="C137" s="4" t="s">
        <v>486</v>
      </c>
      <c r="D137" s="1">
        <v>800</v>
      </c>
      <c r="E137" s="38" t="str">
        <f t="shared" si="1"/>
        <v>𝗞𝗼𝗿𝗲𝗮 𝗡𝗶𝗻𝗲 𝗦𝘄𝗲𝗲𝘁</v>
      </c>
    </row>
    <row r="138" spans="1:5" ht="255" x14ac:dyDescent="0.25">
      <c r="A138" s="1" t="s">
        <v>72</v>
      </c>
      <c r="B138" s="1" t="s">
        <v>488</v>
      </c>
      <c r="C138" s="4" t="s">
        <v>487</v>
      </c>
      <c r="D138" s="1">
        <v>530</v>
      </c>
      <c r="E138" s="38" t="str">
        <f t="shared" si="1"/>
        <v>💎 LỤA THÁI SIÊU CẤP – SỰ LỰA CHỌN HOÀN HẢO CHO GIẤC NGỦ HOÀNG GIA 💎</v>
      </c>
    </row>
    <row r="139" spans="1:5" ht="195" x14ac:dyDescent="0.25">
      <c r="A139" s="1" t="s">
        <v>73</v>
      </c>
      <c r="B139" s="1" t="s">
        <v>365</v>
      </c>
      <c r="C139" s="4" t="s">
        <v>366</v>
      </c>
      <c r="D139" s="1">
        <v>2200</v>
      </c>
      <c r="E139" s="38" t="str">
        <f t="shared" si="1"/>
        <v xml:space="preserve">𝗠𝗶𝗻 𝗺𝗶𝗻 
Đáng yêu như Min Min - Thắp ánh đèn bật tình yêu lên </v>
      </c>
    </row>
    <row r="140" spans="1:5" ht="180" x14ac:dyDescent="0.25">
      <c r="A140" s="1" t="s">
        <v>74</v>
      </c>
      <c r="B140" s="1" t="s">
        <v>490</v>
      </c>
      <c r="C140" s="4" t="s">
        <v>362</v>
      </c>
      <c r="D140" s="1">
        <v>2000</v>
      </c>
      <c r="E140" s="38" t="str">
        <f t="shared" si="1"/>
        <v>🌟 EPHANHOUES  BST  Lụa Gấm Cao Cấp Mới 🌟</v>
      </c>
    </row>
    <row r="141" spans="1:5" ht="165" x14ac:dyDescent="0.25">
      <c r="A141" s="1" t="s">
        <v>75</v>
      </c>
      <c r="B141" s="1" t="s">
        <v>491</v>
      </c>
      <c r="C141" s="4" t="s">
        <v>360</v>
      </c>
      <c r="D141" s="1">
        <v>1850</v>
      </c>
      <c r="E141" s="38" t="str">
        <f t="shared" si="1"/>
        <v xml:space="preserve">✨ CHĂN GA LỤA THÊU BÁNH BÈO – NÀNG CÔNG CHÚA TRONG MƠ </v>
      </c>
    </row>
    <row r="142" spans="1:5" ht="165" x14ac:dyDescent="0.25">
      <c r="A142" s="1" t="s">
        <v>76</v>
      </c>
      <c r="B142" s="1" t="s">
        <v>493</v>
      </c>
      <c r="C142" s="4" t="s">
        <v>492</v>
      </c>
      <c r="D142" s="1">
        <v>2700</v>
      </c>
      <c r="E142" s="38" t="str">
        <f t="shared" si="1"/>
        <v>Cologne Silk Flower💐</v>
      </c>
    </row>
    <row r="143" spans="1:5" ht="120" x14ac:dyDescent="0.25">
      <c r="A143" s="1" t="s">
        <v>77</v>
      </c>
      <c r="B143" s="1" t="s">
        <v>495</v>
      </c>
      <c r="C143" s="4" t="s">
        <v>494</v>
      </c>
      <c r="D143" s="1">
        <v>2000</v>
      </c>
      <c r="E143" s="38" t="str">
        <f t="shared" si="1"/>
        <v>Wish Design Tencel ⭐️</v>
      </c>
    </row>
    <row r="144" spans="1:5" ht="150" x14ac:dyDescent="0.25">
      <c r="A144" s="1" t="s">
        <v>78</v>
      </c>
      <c r="B144" s="1" t="s">
        <v>497</v>
      </c>
      <c r="C144" s="4" t="s">
        <v>496</v>
      </c>
      <c r="D144" s="1">
        <v>1950</v>
      </c>
      <c r="E144" s="38" t="str">
        <f t="shared" si="1"/>
        <v xml:space="preserve">𝓜𝓪𝓻𝓴𝓬𝓻𝓸𝓼𝓼
🌸 Lụa Thêu Nước Hoa Dior - Sự hòa quyện giữa sắc nét và mềm mại! </v>
      </c>
    </row>
    <row r="145" spans="1:5" ht="409.5" x14ac:dyDescent="0.25">
      <c r="A145" s="1" t="s">
        <v>79</v>
      </c>
      <c r="B145" s="1" t="s">
        <v>499</v>
      </c>
      <c r="C145" s="4" t="s">
        <v>498</v>
      </c>
      <c r="D145" s="1">
        <v>1500</v>
      </c>
      <c r="E145" s="38" t="str">
        <f t="shared" si="1"/>
        <v>BỘ SƯU TẬP TENCEL BASIC – THANH LỊCH &amp; TINH TẾ</v>
      </c>
    </row>
    <row r="146" spans="1:5" ht="195" x14ac:dyDescent="0.25">
      <c r="A146" s="1" t="s">
        <v>80</v>
      </c>
      <c r="B146" s="1" t="s">
        <v>501</v>
      </c>
      <c r="C146" s="4" t="s">
        <v>500</v>
      </c>
      <c r="D146" s="1" t="s">
        <v>502</v>
      </c>
      <c r="E146" s="38" t="str">
        <f t="shared" si="1"/>
        <v>𝗟𝗮𝗯𝘂𝗯𝘂 , 𝗖𝗮𝗽𝘆 𝗕𝗮𝗿𝗮, 𝗕𝗮𝗯𝘆 𝗧𝗵𝗿𝗲𝗲, 𝗧𝗲𝗱𝘆 𝗕𝗲𝗮𝗿</v>
      </c>
    </row>
    <row r="147" spans="1:5" ht="180" x14ac:dyDescent="0.25">
      <c r="A147" s="1" t="s">
        <v>81</v>
      </c>
      <c r="B147" s="1" t="s">
        <v>504</v>
      </c>
      <c r="C147" s="4" t="s">
        <v>503</v>
      </c>
      <c r="D147" s="1">
        <v>1900</v>
      </c>
      <c r="E147" s="38" t="str">
        <f t="shared" ref="E147:E169" si="2">HYPERLINK("F:\ChanGa_Personal\SCG\" &amp; A147,B147 )</f>
        <v>Họa Tiết Nghệ Thuật Huyền Diệu</v>
      </c>
    </row>
    <row r="148" spans="1:5" ht="195" x14ac:dyDescent="0.25">
      <c r="A148" s="1" t="s">
        <v>82</v>
      </c>
      <c r="B148" s="1"/>
      <c r="C148" s="4" t="s">
        <v>505</v>
      </c>
      <c r="D148" s="1">
        <v>500</v>
      </c>
      <c r="E148" s="38">
        <f t="shared" si="2"/>
        <v>0</v>
      </c>
    </row>
    <row r="149" spans="1:5" ht="195" x14ac:dyDescent="0.25">
      <c r="A149" s="1" t="s">
        <v>83</v>
      </c>
      <c r="B149" s="1" t="s">
        <v>507</v>
      </c>
      <c r="C149" s="4" t="s">
        <v>506</v>
      </c>
      <c r="D149" s="1">
        <v>2300</v>
      </c>
      <c r="E149" s="38" t="str">
        <f t="shared" si="2"/>
        <v>🌿 Leafy Luxe Gấm Cao Cấp</v>
      </c>
    </row>
    <row r="150" spans="1:5" ht="210" x14ac:dyDescent="0.25">
      <c r="A150" s="1" t="s">
        <v>84</v>
      </c>
      <c r="B150" s="1" t="s">
        <v>509</v>
      </c>
      <c r="C150" s="4" t="s">
        <v>508</v>
      </c>
      <c r="D150" s="1" t="s">
        <v>510</v>
      </c>
      <c r="E150" s="38" t="str">
        <f t="shared" si="2"/>
        <v>𝐋𝐈𝐆𝐇𝐓𝐖𝐀𝐍𝐆｜Spring &amp; Summer 2025 Collection</v>
      </c>
    </row>
    <row r="151" spans="1:5" ht="315" x14ac:dyDescent="0.25">
      <c r="A151" s="1" t="s">
        <v>85</v>
      </c>
      <c r="B151" s="1" t="s">
        <v>512</v>
      </c>
      <c r="C151" s="4" t="s">
        <v>511</v>
      </c>
      <c r="D151" s="1">
        <v>1900</v>
      </c>
      <c r="E151" s="38" t="str">
        <f t="shared" si="2"/>
        <v>YOUNG｜Bộ sưu tập Xuân Hè 2025</v>
      </c>
    </row>
    <row r="152" spans="1:5" ht="180" x14ac:dyDescent="0.25">
      <c r="A152" s="1" t="s">
        <v>86</v>
      </c>
      <c r="B152" s="1"/>
      <c r="C152" s="4" t="s">
        <v>513</v>
      </c>
      <c r="D152" s="1">
        <v>480</v>
      </c>
      <c r="E152" s="38">
        <f t="shared" si="2"/>
        <v>0</v>
      </c>
    </row>
    <row r="153" spans="1:5" ht="150" x14ac:dyDescent="0.25">
      <c r="A153" s="1" t="s">
        <v>87</v>
      </c>
      <c r="B153" s="1" t="s">
        <v>367</v>
      </c>
      <c r="C153" s="4" t="s">
        <v>518</v>
      </c>
      <c r="D153" s="1">
        <v>600</v>
      </c>
      <c r="E153" s="38" t="str">
        <f t="shared" si="2"/>
        <v>𝗞𝗼𝗿𝗲𝗮 𝗡𝗶𝗻𝗲 𝗦𝘄𝗲𝗲𝘁</v>
      </c>
    </row>
    <row r="154" spans="1:5" ht="240" x14ac:dyDescent="0.25">
      <c r="A154" s="1" t="s">
        <v>88</v>
      </c>
      <c r="B154" s="1"/>
      <c r="C154" s="4" t="s">
        <v>520</v>
      </c>
      <c r="D154" s="1">
        <v>1100</v>
      </c>
      <c r="E154" s="38">
        <f t="shared" si="2"/>
        <v>0</v>
      </c>
    </row>
    <row r="155" spans="1:5" ht="270" x14ac:dyDescent="0.25">
      <c r="A155" s="1" t="s">
        <v>89</v>
      </c>
      <c r="B155" s="1"/>
      <c r="C155" s="4" t="s">
        <v>521</v>
      </c>
      <c r="D155" s="1">
        <v>1000</v>
      </c>
      <c r="E155" s="38" t="b">
        <f>'Vỏ GA | Vỏ Gối'!E2=HYPERLINK("F:\ChanGa_Personal\SCG\" &amp; A155,B155 )</f>
        <v>1</v>
      </c>
    </row>
    <row r="156" spans="1:5" ht="195" x14ac:dyDescent="0.25">
      <c r="A156" s="1" t="s">
        <v>90</v>
      </c>
      <c r="B156" s="1"/>
      <c r="C156" s="4" t="s">
        <v>524</v>
      </c>
      <c r="D156" s="1">
        <v>1800</v>
      </c>
      <c r="E156" s="38">
        <f t="shared" si="2"/>
        <v>0</v>
      </c>
    </row>
    <row r="157" spans="1:5" x14ac:dyDescent="0.25">
      <c r="A157" s="1" t="s">
        <v>91</v>
      </c>
      <c r="B157" s="1"/>
      <c r="C157" s="4" t="s">
        <v>525</v>
      </c>
      <c r="D157" s="1">
        <v>400</v>
      </c>
      <c r="E157" s="38">
        <f t="shared" si="2"/>
        <v>0</v>
      </c>
    </row>
    <row r="158" spans="1:5" x14ac:dyDescent="0.25">
      <c r="A158" s="1" t="s">
        <v>92</v>
      </c>
      <c r="B158" s="1"/>
      <c r="C158" s="4" t="s">
        <v>564</v>
      </c>
      <c r="D158" s="1" t="s">
        <v>565</v>
      </c>
      <c r="E158" s="38">
        <f t="shared" si="2"/>
        <v>0</v>
      </c>
    </row>
    <row r="159" spans="1:5" ht="150" x14ac:dyDescent="0.25">
      <c r="A159" s="1" t="s">
        <v>93</v>
      </c>
      <c r="B159" s="1"/>
      <c r="C159" s="4" t="s">
        <v>566</v>
      </c>
      <c r="D159" s="1">
        <v>450</v>
      </c>
      <c r="E159" s="38">
        <f t="shared" si="2"/>
        <v>0</v>
      </c>
    </row>
    <row r="160" spans="1:5" ht="105" x14ac:dyDescent="0.25">
      <c r="A160" s="1" t="s">
        <v>94</v>
      </c>
      <c r="B160" s="1"/>
      <c r="C160" s="4" t="s">
        <v>569</v>
      </c>
      <c r="D160" s="1">
        <v>1900</v>
      </c>
      <c r="E160" s="38">
        <f t="shared" si="2"/>
        <v>0</v>
      </c>
    </row>
    <row r="161" spans="1:5" ht="165" x14ac:dyDescent="0.25">
      <c r="A161" s="1" t="s">
        <v>95</v>
      </c>
      <c r="B161" s="1" t="s">
        <v>571</v>
      </c>
      <c r="C161" s="4" t="s">
        <v>570</v>
      </c>
      <c r="D161" s="1">
        <v>1850</v>
      </c>
      <c r="E161" s="38" t="str">
        <f t="shared" si="2"/>
        <v>✨ ĐẲNG CẤP TINH TẾ – CHẠM LỤA, CHẠM ĐẲNG CẤP ✨
Bộ chăn ga lụa 80s thêu vân chìm – Sang trọng trong từng chi tiết</v>
      </c>
    </row>
    <row r="162" spans="1:5" ht="105" x14ac:dyDescent="0.25">
      <c r="A162" s="1" t="s">
        <v>96</v>
      </c>
      <c r="B162" s="1"/>
      <c r="C162" s="4" t="s">
        <v>572</v>
      </c>
      <c r="D162" s="1">
        <v>1850</v>
      </c>
      <c r="E162" s="38">
        <f t="shared" si="2"/>
        <v>0</v>
      </c>
    </row>
    <row r="163" spans="1:5" ht="180" x14ac:dyDescent="0.25">
      <c r="A163" s="1" t="s">
        <v>97</v>
      </c>
      <c r="B163" s="1" t="s">
        <v>574</v>
      </c>
      <c r="C163" s="4" t="s">
        <v>573</v>
      </c>
      <c r="D163" s="1">
        <v>2300</v>
      </c>
      <c r="E163" s="38" t="str">
        <f t="shared" si="2"/>
        <v>✨ NEW ARRIVAL | DÒNG 3D THÊU ÁNH KIM CAO CẤP ✨</v>
      </c>
    </row>
    <row r="164" spans="1:5" ht="105" x14ac:dyDescent="0.25">
      <c r="A164" s="1" t="s">
        <v>98</v>
      </c>
      <c r="B164" s="1"/>
      <c r="C164" s="4" t="s">
        <v>577</v>
      </c>
      <c r="D164" s="1">
        <v>460</v>
      </c>
      <c r="E164" s="38">
        <f t="shared" si="2"/>
        <v>0</v>
      </c>
    </row>
    <row r="165" spans="1:5" ht="105" x14ac:dyDescent="0.25">
      <c r="A165" s="1" t="s">
        <v>99</v>
      </c>
      <c r="B165" s="1"/>
      <c r="C165" s="4" t="s">
        <v>582</v>
      </c>
      <c r="D165" s="1">
        <v>700</v>
      </c>
      <c r="E165" s="38">
        <f t="shared" si="2"/>
        <v>0</v>
      </c>
    </row>
    <row r="166" spans="1:5" ht="180" x14ac:dyDescent="0.25">
      <c r="A166" s="1" t="s">
        <v>100</v>
      </c>
      <c r="B166" s="1" t="s">
        <v>740</v>
      </c>
      <c r="C166" s="4" t="s">
        <v>739</v>
      </c>
      <c r="D166" s="1" t="s">
        <v>741</v>
      </c>
      <c r="E166" s="38" t="str">
        <f t="shared" si="2"/>
        <v>SET CHĂN – CHIẾU – GA TRẦN BĂNG LẠNH
MARKCROSS 2025 | MÁT LẠNH – NHẸ ĐẦU – SANG XỊN</v>
      </c>
    </row>
    <row r="167" spans="1:5" ht="165" x14ac:dyDescent="0.25">
      <c r="A167" s="1" t="s">
        <v>101</v>
      </c>
      <c r="B167" s="1" t="s">
        <v>743</v>
      </c>
      <c r="C167" s="4" t="s">
        <v>742</v>
      </c>
      <c r="D167" s="1">
        <v>1850</v>
      </c>
      <c r="E167" s="38" t="str">
        <f t="shared" si="2"/>
        <v>𝑩𝒖𝒕𝒕𝒆𝒓𝒇𝒍𝒚 𝒕𝒆𝒏𝒄𝒆𝒍</v>
      </c>
    </row>
    <row r="168" spans="1:5" ht="195" x14ac:dyDescent="0.25">
      <c r="A168" s="1" t="s">
        <v>102</v>
      </c>
      <c r="B168" s="1" t="s">
        <v>745</v>
      </c>
      <c r="C168" s="4" t="s">
        <v>744</v>
      </c>
      <c r="D168" s="1">
        <v>400</v>
      </c>
      <c r="E168" s="38" t="str">
        <f t="shared" si="2"/>
        <v>Set chăn hè đũi hoa – Mềm mịn, mát lành như gió đầu hè ☁️🌿
12 MÀU SIÊU XINH – NGẬP TRÀN SỰ LỰA CHỌN 🎨✨</v>
      </c>
    </row>
    <row r="169" spans="1:5" ht="150" x14ac:dyDescent="0.25">
      <c r="A169" s="1" t="s">
        <v>103</v>
      </c>
      <c r="B169" s="1" t="s">
        <v>747</v>
      </c>
      <c r="C169" s="4" t="s">
        <v>746</v>
      </c>
      <c r="D169" s="1">
        <v>880</v>
      </c>
      <c r="E169" s="38" t="str">
        <f t="shared" si="2"/>
        <v>Yi Cang | Bộ chăn ga Tencel Jacquard cao cấp – Mẫu “BOYA” mới nhất 2025</v>
      </c>
    </row>
    <row r="170" spans="1:5" ht="150" x14ac:dyDescent="0.25">
      <c r="A170" s="1" t="s">
        <v>432</v>
      </c>
      <c r="B170" s="1" t="s">
        <v>749</v>
      </c>
      <c r="C170" s="4" t="s">
        <v>748</v>
      </c>
      <c r="D170" s="1">
        <v>2200</v>
      </c>
      <c r="E170" s="38" t="str">
        <f t="shared" ref="E170:E179" si="3">HYPERLINK("F:\ChanGa_Personal\SCG\" &amp; A170,B170 )</f>
        <v>MarriLos Cologne 2024</v>
      </c>
    </row>
    <row r="171" spans="1:5" ht="165" x14ac:dyDescent="0.25">
      <c r="A171" s="1" t="s">
        <v>433</v>
      </c>
      <c r="B171" s="1" t="s">
        <v>751</v>
      </c>
      <c r="C171" s="4" t="s">
        <v>750</v>
      </c>
      <c r="D171" s="1">
        <v>570</v>
      </c>
      <c r="E171" s="38" t="str">
        <f t="shared" si="3"/>
        <v xml:space="preserve"> phòng nghỉ sang-xịn-mịn như khách sạn 5 sao quốc tế!</v>
      </c>
    </row>
    <row r="172" spans="1:5" ht="150" x14ac:dyDescent="0.25">
      <c r="A172" s="1" t="s">
        <v>434</v>
      </c>
      <c r="B172" s="1" t="s">
        <v>367</v>
      </c>
      <c r="C172" s="4" t="s">
        <v>518</v>
      </c>
      <c r="D172" s="1">
        <v>600</v>
      </c>
      <c r="E172" s="38" t="str">
        <f t="shared" si="3"/>
        <v>𝗞𝗼𝗿𝗲𝗮 𝗡𝗶𝗻𝗲 𝗦𝘄𝗲𝗲𝘁</v>
      </c>
    </row>
    <row r="173" spans="1:5" ht="120" x14ac:dyDescent="0.25">
      <c r="A173" s="1" t="s">
        <v>435</v>
      </c>
      <c r="B173" s="1" t="s">
        <v>753</v>
      </c>
      <c r="C173" s="4" t="s">
        <v>752</v>
      </c>
      <c r="D173" s="1">
        <v>1600</v>
      </c>
      <c r="E173" s="38" t="str">
        <f t="shared" si="3"/>
        <v>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v>
      </c>
    </row>
    <row r="174" spans="1:5" ht="180" x14ac:dyDescent="0.25">
      <c r="A174" s="1" t="s">
        <v>436</v>
      </c>
      <c r="B174" s="1" t="s">
        <v>757</v>
      </c>
      <c r="C174" s="4" t="s">
        <v>756</v>
      </c>
      <c r="D174" s="1">
        <v>1800</v>
      </c>
      <c r="E174" s="38" t="str">
        <f t="shared" si="3"/>
        <v>𝐋𝐀𝐍 𝐓𝐈𝐌 𝐒𝐈𝐋𝐊 | Siêu phẩm chăn hè sang chảnh ngỡ như khách sạn 5*</v>
      </c>
    </row>
    <row r="175" spans="1:5" ht="300" x14ac:dyDescent="0.25">
      <c r="A175" s="1" t="s">
        <v>437</v>
      </c>
      <c r="B175" s="1" t="s">
        <v>759</v>
      </c>
      <c r="C175" s="4" t="s">
        <v>758</v>
      </c>
      <c r="D175" s="1">
        <v>2200</v>
      </c>
      <c r="E175" s="38" t="str">
        <f t="shared" si="3"/>
        <v>𝐋𝐀𝐍 𝐓𝐎̉𝐀 𝐋𝐔̛𝐍𝐆 𝐋𝐈𝐍𝐇 𝐒𝐀𝐍𝐆 𝐓𝐑𝐎̣𝐍𝐆 - 𝐓𝐄𝐍𝐂𝐄𝐋 𝐒𝐔̛̃𝐀 𝐈𝐂𝐄 𝐁𝐔𝐑𝐊𝐄 𝟏𝟐𝟎𝐒</v>
      </c>
    </row>
    <row r="176" spans="1:5" ht="240" x14ac:dyDescent="0.25">
      <c r="A176" s="1" t="s">
        <v>438</v>
      </c>
      <c r="B176" s="1" t="s">
        <v>760</v>
      </c>
      <c r="C176" s="4" t="s">
        <v>762</v>
      </c>
      <c r="D176" s="1">
        <v>1900</v>
      </c>
      <c r="E176" s="38" t="str">
        <f t="shared" si="3"/>
        <v>LỤA THÊU – CÁNH HOA ĐỒNG NỘI
Mềm như mây – đẹp như nắng chiều</v>
      </c>
    </row>
    <row r="177" spans="1:5" ht="165" x14ac:dyDescent="0.25">
      <c r="A177" s="1" t="s">
        <v>439</v>
      </c>
      <c r="B177" s="1" t="s">
        <v>764</v>
      </c>
      <c r="C177" s="4" t="s">
        <v>763</v>
      </c>
      <c r="D177" s="1">
        <v>580</v>
      </c>
      <c r="E177" s="38" t="str">
        <f t="shared" si="3"/>
        <v xml:space="preserve">CHARMING soul 👒
Saniela dream house </v>
      </c>
    </row>
    <row r="178" spans="1:5" ht="210" x14ac:dyDescent="0.25">
      <c r="A178" s="1" t="s">
        <v>440</v>
      </c>
      <c r="B178" s="1"/>
      <c r="C178" s="4" t="s">
        <v>767</v>
      </c>
      <c r="D178" s="1">
        <v>2500</v>
      </c>
      <c r="E178" s="38">
        <f t="shared" si="3"/>
        <v>0</v>
      </c>
    </row>
    <row r="179" spans="1:5" ht="165" x14ac:dyDescent="0.25">
      <c r="A179" s="1" t="s">
        <v>441</v>
      </c>
      <c r="B179" s="1"/>
      <c r="C179" s="4" t="s">
        <v>768</v>
      </c>
      <c r="D179" s="1">
        <v>750</v>
      </c>
      <c r="E179" s="38">
        <f t="shared" si="3"/>
        <v>0</v>
      </c>
    </row>
    <row r="180" spans="1:5" x14ac:dyDescent="0.25">
      <c r="A180" s="1" t="s">
        <v>442</v>
      </c>
      <c r="B180" s="1"/>
      <c r="C180" s="4" t="s">
        <v>769</v>
      </c>
      <c r="D180" s="1">
        <v>720</v>
      </c>
      <c r="E180" s="38">
        <f t="shared" ref="E180:E219" si="4">HYPERLINK("F:\ChanGa_Personal\SCG\" &amp; A180,B180 )</f>
        <v>0</v>
      </c>
    </row>
    <row r="181" spans="1:5" x14ac:dyDescent="0.25">
      <c r="A181" s="1" t="s">
        <v>443</v>
      </c>
      <c r="B181" s="1"/>
      <c r="C181" s="4"/>
      <c r="D181" s="1"/>
      <c r="E181" s="38">
        <f t="shared" si="4"/>
        <v>0</v>
      </c>
    </row>
    <row r="182" spans="1:5" x14ac:dyDescent="0.25">
      <c r="A182" s="1" t="s">
        <v>444</v>
      </c>
      <c r="B182" s="1"/>
      <c r="C182" s="4"/>
      <c r="D182" s="1"/>
      <c r="E182" s="38">
        <f t="shared" si="4"/>
        <v>0</v>
      </c>
    </row>
    <row r="183" spans="1:5" x14ac:dyDescent="0.25">
      <c r="A183" s="1" t="s">
        <v>445</v>
      </c>
      <c r="B183" s="1"/>
      <c r="C183" s="4"/>
      <c r="D183" s="1"/>
      <c r="E183" s="38">
        <f t="shared" si="4"/>
        <v>0</v>
      </c>
    </row>
    <row r="184" spans="1:5" x14ac:dyDescent="0.25">
      <c r="A184" s="1" t="s">
        <v>446</v>
      </c>
      <c r="B184" s="1"/>
      <c r="C184" s="4"/>
      <c r="D184" s="1"/>
      <c r="E184" s="38">
        <f t="shared" si="4"/>
        <v>0</v>
      </c>
    </row>
    <row r="185" spans="1:5" x14ac:dyDescent="0.25">
      <c r="A185" s="1" t="s">
        <v>447</v>
      </c>
      <c r="B185" s="1"/>
      <c r="C185" s="4"/>
      <c r="D185" s="1"/>
      <c r="E185" s="38">
        <f t="shared" si="4"/>
        <v>0</v>
      </c>
    </row>
    <row r="186" spans="1:5" x14ac:dyDescent="0.25">
      <c r="A186" s="1" t="s">
        <v>448</v>
      </c>
      <c r="B186" s="1"/>
      <c r="C186" s="4"/>
      <c r="D186" s="1"/>
      <c r="E186" s="38">
        <f t="shared" si="4"/>
        <v>0</v>
      </c>
    </row>
    <row r="187" spans="1:5" x14ac:dyDescent="0.25">
      <c r="A187" s="1" t="s">
        <v>449</v>
      </c>
      <c r="B187" s="1"/>
      <c r="C187" s="4"/>
      <c r="D187" s="1"/>
      <c r="E187" s="38">
        <f t="shared" si="4"/>
        <v>0</v>
      </c>
    </row>
    <row r="188" spans="1:5" x14ac:dyDescent="0.25">
      <c r="A188" s="1" t="s">
        <v>450</v>
      </c>
      <c r="B188" s="1"/>
      <c r="C188" s="4"/>
      <c r="D188" s="1"/>
      <c r="E188" s="38">
        <f t="shared" si="4"/>
        <v>0</v>
      </c>
    </row>
    <row r="189" spans="1:5" x14ac:dyDescent="0.25">
      <c r="A189" s="1" t="s">
        <v>451</v>
      </c>
      <c r="B189" s="1"/>
      <c r="C189" s="4"/>
      <c r="D189" s="1"/>
      <c r="E189" s="38">
        <f t="shared" si="4"/>
        <v>0</v>
      </c>
    </row>
    <row r="190" spans="1:5" x14ac:dyDescent="0.25">
      <c r="A190" s="1" t="s">
        <v>452</v>
      </c>
      <c r="B190" s="1"/>
      <c r="C190" s="4"/>
      <c r="D190" s="1"/>
      <c r="E190" s="38">
        <f t="shared" si="4"/>
        <v>0</v>
      </c>
    </row>
    <row r="191" spans="1:5" x14ac:dyDescent="0.25">
      <c r="A191" s="1" t="s">
        <v>453</v>
      </c>
      <c r="B191" s="1"/>
      <c r="C191" s="4"/>
      <c r="D191" s="1"/>
      <c r="E191" s="38">
        <f t="shared" si="4"/>
        <v>0</v>
      </c>
    </row>
    <row r="192" spans="1:5" x14ac:dyDescent="0.25">
      <c r="A192" s="1" t="s">
        <v>454</v>
      </c>
      <c r="B192" s="1"/>
      <c r="C192" s="4"/>
      <c r="D192" s="1"/>
      <c r="E192" s="38">
        <f t="shared" si="4"/>
        <v>0</v>
      </c>
    </row>
    <row r="193" spans="1:5" x14ac:dyDescent="0.25">
      <c r="A193" s="1" t="s">
        <v>455</v>
      </c>
      <c r="B193" s="1"/>
      <c r="C193" s="4"/>
      <c r="D193" s="1"/>
      <c r="E193" s="38">
        <f t="shared" si="4"/>
        <v>0</v>
      </c>
    </row>
    <row r="194" spans="1:5" x14ac:dyDescent="0.25">
      <c r="A194" s="1" t="s">
        <v>456</v>
      </c>
      <c r="B194" s="1"/>
      <c r="C194" s="4"/>
      <c r="D194" s="1"/>
      <c r="E194" s="38">
        <f t="shared" si="4"/>
        <v>0</v>
      </c>
    </row>
    <row r="195" spans="1:5" x14ac:dyDescent="0.25">
      <c r="A195" s="1" t="s">
        <v>457</v>
      </c>
      <c r="B195" s="1"/>
      <c r="C195" s="4"/>
      <c r="D195" s="1"/>
      <c r="E195" s="38">
        <f t="shared" si="4"/>
        <v>0</v>
      </c>
    </row>
    <row r="196" spans="1:5" x14ac:dyDescent="0.25">
      <c r="A196" s="1" t="s">
        <v>458</v>
      </c>
      <c r="B196" s="1"/>
      <c r="C196" s="4"/>
      <c r="D196" s="1"/>
      <c r="E196" s="38">
        <f t="shared" si="4"/>
        <v>0</v>
      </c>
    </row>
    <row r="197" spans="1:5" x14ac:dyDescent="0.25">
      <c r="A197" s="1" t="s">
        <v>459</v>
      </c>
      <c r="B197" s="1"/>
      <c r="C197" s="4"/>
      <c r="D197" s="1"/>
      <c r="E197" s="38">
        <f t="shared" si="4"/>
        <v>0</v>
      </c>
    </row>
    <row r="198" spans="1:5" x14ac:dyDescent="0.25">
      <c r="A198" s="1" t="s">
        <v>460</v>
      </c>
      <c r="B198" s="1"/>
      <c r="C198" s="4"/>
      <c r="D198" s="1"/>
      <c r="E198" s="38">
        <f t="shared" si="4"/>
        <v>0</v>
      </c>
    </row>
    <row r="199" spans="1:5" x14ac:dyDescent="0.25">
      <c r="A199" s="1" t="s">
        <v>461</v>
      </c>
      <c r="B199" s="1"/>
      <c r="C199" s="4"/>
      <c r="D199" s="1"/>
      <c r="E199" s="38">
        <f t="shared" si="4"/>
        <v>0</v>
      </c>
    </row>
    <row r="200" spans="1:5" x14ac:dyDescent="0.25">
      <c r="A200" s="1" t="s">
        <v>462</v>
      </c>
      <c r="B200" s="1"/>
      <c r="C200" s="4"/>
      <c r="D200" s="1"/>
      <c r="E200" s="38">
        <f t="shared" si="4"/>
        <v>0</v>
      </c>
    </row>
    <row r="201" spans="1:5" x14ac:dyDescent="0.25">
      <c r="A201" s="1" t="s">
        <v>463</v>
      </c>
      <c r="B201" s="1"/>
      <c r="C201" s="4"/>
      <c r="D201" s="1"/>
      <c r="E201" s="38">
        <f t="shared" si="4"/>
        <v>0</v>
      </c>
    </row>
    <row r="202" spans="1:5" x14ac:dyDescent="0.25">
      <c r="A202" s="1" t="s">
        <v>464</v>
      </c>
      <c r="B202" s="1"/>
      <c r="C202" s="4"/>
      <c r="D202" s="1"/>
      <c r="E202" s="38">
        <f t="shared" si="4"/>
        <v>0</v>
      </c>
    </row>
    <row r="203" spans="1:5" x14ac:dyDescent="0.25">
      <c r="A203" s="1" t="s">
        <v>465</v>
      </c>
      <c r="B203" s="1"/>
      <c r="C203" s="4"/>
      <c r="D203" s="1"/>
      <c r="E203" s="38">
        <f t="shared" si="4"/>
        <v>0</v>
      </c>
    </row>
    <row r="204" spans="1:5" x14ac:dyDescent="0.25">
      <c r="A204" s="1" t="s">
        <v>466</v>
      </c>
      <c r="B204" s="1"/>
      <c r="C204" s="4"/>
      <c r="D204" s="1"/>
      <c r="E204" s="38">
        <f t="shared" si="4"/>
        <v>0</v>
      </c>
    </row>
    <row r="205" spans="1:5" x14ac:dyDescent="0.25">
      <c r="A205" s="1" t="s">
        <v>467</v>
      </c>
      <c r="B205" s="1"/>
      <c r="C205" s="4"/>
      <c r="D205" s="1"/>
      <c r="E205" s="38">
        <f t="shared" si="4"/>
        <v>0</v>
      </c>
    </row>
    <row r="206" spans="1:5" x14ac:dyDescent="0.25">
      <c r="A206" s="1" t="s">
        <v>468</v>
      </c>
      <c r="B206" s="1"/>
      <c r="C206" s="4"/>
      <c r="D206" s="1"/>
      <c r="E206" s="38">
        <f t="shared" si="4"/>
        <v>0</v>
      </c>
    </row>
    <row r="207" spans="1:5" x14ac:dyDescent="0.25">
      <c r="A207" s="1" t="s">
        <v>469</v>
      </c>
      <c r="B207" s="1"/>
      <c r="C207" s="4"/>
      <c r="D207" s="1"/>
      <c r="E207" s="38">
        <f t="shared" si="4"/>
        <v>0</v>
      </c>
    </row>
    <row r="208" spans="1:5" x14ac:dyDescent="0.25">
      <c r="A208" s="1" t="s">
        <v>470</v>
      </c>
      <c r="B208" s="1"/>
      <c r="C208" s="4"/>
      <c r="D208" s="1"/>
      <c r="E208" s="38">
        <f t="shared" si="4"/>
        <v>0</v>
      </c>
    </row>
    <row r="209" spans="1:5" x14ac:dyDescent="0.25">
      <c r="A209" s="1" t="s">
        <v>471</v>
      </c>
      <c r="B209" s="1"/>
      <c r="C209" s="4"/>
      <c r="D209" s="1"/>
      <c r="E209" s="38">
        <f t="shared" si="4"/>
        <v>0</v>
      </c>
    </row>
    <row r="210" spans="1:5" x14ac:dyDescent="0.25">
      <c r="A210" s="1" t="s">
        <v>472</v>
      </c>
      <c r="B210" s="1"/>
      <c r="C210" s="4"/>
      <c r="D210" s="1"/>
      <c r="E210" s="38">
        <f t="shared" si="4"/>
        <v>0</v>
      </c>
    </row>
    <row r="211" spans="1:5" x14ac:dyDescent="0.25">
      <c r="A211" s="1" t="s">
        <v>473</v>
      </c>
      <c r="B211" s="1"/>
      <c r="C211" s="4"/>
      <c r="D211" s="1"/>
      <c r="E211" s="38">
        <f t="shared" si="4"/>
        <v>0</v>
      </c>
    </row>
    <row r="212" spans="1:5" x14ac:dyDescent="0.25">
      <c r="A212" s="1" t="s">
        <v>474</v>
      </c>
      <c r="B212" s="1"/>
      <c r="C212" s="4"/>
      <c r="D212" s="1"/>
      <c r="E212" s="38">
        <f t="shared" si="4"/>
        <v>0</v>
      </c>
    </row>
    <row r="213" spans="1:5" x14ac:dyDescent="0.25">
      <c r="A213" s="1" t="s">
        <v>475</v>
      </c>
      <c r="B213" s="1"/>
      <c r="C213" s="4"/>
      <c r="D213" s="1"/>
      <c r="E213" s="38">
        <f t="shared" si="4"/>
        <v>0</v>
      </c>
    </row>
    <row r="214" spans="1:5" x14ac:dyDescent="0.25">
      <c r="A214" s="1" t="s">
        <v>476</v>
      </c>
      <c r="B214" s="1"/>
      <c r="C214" s="4"/>
      <c r="D214" s="1"/>
      <c r="E214" s="38">
        <f t="shared" si="4"/>
        <v>0</v>
      </c>
    </row>
    <row r="215" spans="1:5" x14ac:dyDescent="0.25">
      <c r="A215" s="1" t="s">
        <v>477</v>
      </c>
      <c r="B215" s="1"/>
      <c r="C215" s="4"/>
      <c r="D215" s="1"/>
      <c r="E215" s="38">
        <f t="shared" si="4"/>
        <v>0</v>
      </c>
    </row>
    <row r="216" spans="1:5" x14ac:dyDescent="0.25">
      <c r="A216" s="1" t="s">
        <v>478</v>
      </c>
      <c r="B216" s="1"/>
      <c r="C216" s="4"/>
      <c r="D216" s="1"/>
      <c r="E216" s="38">
        <f t="shared" si="4"/>
        <v>0</v>
      </c>
    </row>
    <row r="217" spans="1:5" x14ac:dyDescent="0.25">
      <c r="A217" s="1" t="s">
        <v>479</v>
      </c>
      <c r="B217" s="1"/>
      <c r="C217" s="4"/>
      <c r="D217" s="1"/>
      <c r="E217" s="38">
        <f t="shared" si="4"/>
        <v>0</v>
      </c>
    </row>
    <row r="218" spans="1:5" x14ac:dyDescent="0.25">
      <c r="A218" s="1" t="s">
        <v>480</v>
      </c>
      <c r="B218" s="1"/>
      <c r="C218" s="4"/>
      <c r="D218" s="1"/>
      <c r="E218" s="38">
        <f t="shared" si="4"/>
        <v>0</v>
      </c>
    </row>
    <row r="219" spans="1:5" x14ac:dyDescent="0.25">
      <c r="A219" s="1" t="s">
        <v>481</v>
      </c>
      <c r="B219" s="1"/>
      <c r="C219" s="4"/>
      <c r="D219" s="1"/>
      <c r="E219" s="38">
        <f t="shared" si="4"/>
        <v>0</v>
      </c>
    </row>
    <row r="220" spans="1:5" x14ac:dyDescent="0.25">
      <c r="A220" s="1" t="s">
        <v>688</v>
      </c>
      <c r="B220" s="1"/>
      <c r="C220" s="4"/>
      <c r="D220" s="1"/>
      <c r="E220" s="38">
        <f t="shared" ref="E220:E222" si="5">HYPERLINK("F:\ChanGa_Personal\SCG\" &amp; A220,B220 )</f>
        <v>0</v>
      </c>
    </row>
    <row r="221" spans="1:5" x14ac:dyDescent="0.25">
      <c r="A221" s="1" t="s">
        <v>689</v>
      </c>
      <c r="B221" s="1"/>
      <c r="C221" s="4"/>
      <c r="D221" s="1"/>
      <c r="E221" s="38">
        <f t="shared" si="5"/>
        <v>0</v>
      </c>
    </row>
    <row r="222" spans="1:5" x14ac:dyDescent="0.25">
      <c r="A222" s="1" t="s">
        <v>690</v>
      </c>
      <c r="B222" s="1"/>
      <c r="C222" s="4"/>
      <c r="D222" s="1"/>
      <c r="E222" s="38">
        <f t="shared" si="5"/>
        <v>0</v>
      </c>
    </row>
    <row r="223" spans="1:5" x14ac:dyDescent="0.25">
      <c r="A223" s="1" t="s">
        <v>691</v>
      </c>
      <c r="B223" s="1"/>
      <c r="C223" s="4"/>
      <c r="D223" s="1"/>
      <c r="E223" s="38">
        <f t="shared" ref="E223:E270" si="6">HYPERLINK("F:\ChanGa_Personal\SCG\" &amp; A223,B223 )</f>
        <v>0</v>
      </c>
    </row>
    <row r="224" spans="1:5" x14ac:dyDescent="0.25">
      <c r="A224" s="1" t="s">
        <v>692</v>
      </c>
      <c r="B224" s="1"/>
      <c r="C224" s="4"/>
      <c r="D224" s="1"/>
      <c r="E224" s="38">
        <f t="shared" si="6"/>
        <v>0</v>
      </c>
    </row>
    <row r="225" spans="1:5" x14ac:dyDescent="0.25">
      <c r="A225" s="1" t="s">
        <v>693</v>
      </c>
      <c r="B225" s="1"/>
      <c r="C225" s="4"/>
      <c r="D225" s="1"/>
      <c r="E225" s="38">
        <f t="shared" si="6"/>
        <v>0</v>
      </c>
    </row>
    <row r="226" spans="1:5" x14ac:dyDescent="0.25">
      <c r="A226" s="1" t="s">
        <v>694</v>
      </c>
      <c r="B226" s="1"/>
      <c r="C226" s="4"/>
      <c r="D226" s="1"/>
      <c r="E226" s="38">
        <f t="shared" si="6"/>
        <v>0</v>
      </c>
    </row>
    <row r="227" spans="1:5" x14ac:dyDescent="0.25">
      <c r="A227" s="1" t="s">
        <v>695</v>
      </c>
      <c r="B227" s="1"/>
      <c r="C227" s="4"/>
      <c r="D227" s="1"/>
      <c r="E227" s="38">
        <f t="shared" si="6"/>
        <v>0</v>
      </c>
    </row>
    <row r="228" spans="1:5" x14ac:dyDescent="0.25">
      <c r="A228" s="1" t="s">
        <v>696</v>
      </c>
      <c r="B228" s="1"/>
      <c r="C228" s="4"/>
      <c r="D228" s="1"/>
      <c r="E228" s="38">
        <f t="shared" si="6"/>
        <v>0</v>
      </c>
    </row>
    <row r="229" spans="1:5" x14ac:dyDescent="0.25">
      <c r="A229" s="1" t="s">
        <v>697</v>
      </c>
      <c r="B229" s="1"/>
      <c r="C229" s="4"/>
      <c r="D229" s="1"/>
      <c r="E229" s="38">
        <f t="shared" si="6"/>
        <v>0</v>
      </c>
    </row>
    <row r="230" spans="1:5" x14ac:dyDescent="0.25">
      <c r="A230" s="1" t="s">
        <v>698</v>
      </c>
      <c r="B230" s="1"/>
      <c r="C230" s="4"/>
      <c r="D230" s="1"/>
      <c r="E230" s="38">
        <f t="shared" si="6"/>
        <v>0</v>
      </c>
    </row>
    <row r="231" spans="1:5" x14ac:dyDescent="0.25">
      <c r="A231" s="1" t="s">
        <v>699</v>
      </c>
      <c r="B231" s="1"/>
      <c r="C231" s="4"/>
      <c r="D231" s="1"/>
      <c r="E231" s="38">
        <f t="shared" si="6"/>
        <v>0</v>
      </c>
    </row>
    <row r="232" spans="1:5" x14ac:dyDescent="0.25">
      <c r="A232" s="1" t="s">
        <v>700</v>
      </c>
      <c r="B232" s="1"/>
      <c r="C232" s="4"/>
      <c r="D232" s="1"/>
      <c r="E232" s="38">
        <f t="shared" si="6"/>
        <v>0</v>
      </c>
    </row>
    <row r="233" spans="1:5" x14ac:dyDescent="0.25">
      <c r="A233" s="1" t="s">
        <v>701</v>
      </c>
      <c r="B233" s="1"/>
      <c r="C233" s="4"/>
      <c r="D233" s="1"/>
      <c r="E233" s="38">
        <f t="shared" si="6"/>
        <v>0</v>
      </c>
    </row>
    <row r="234" spans="1:5" x14ac:dyDescent="0.25">
      <c r="A234" s="1" t="s">
        <v>702</v>
      </c>
      <c r="B234" s="1"/>
      <c r="C234" s="4"/>
      <c r="D234" s="1"/>
      <c r="E234" s="38">
        <f t="shared" si="6"/>
        <v>0</v>
      </c>
    </row>
    <row r="235" spans="1:5" x14ac:dyDescent="0.25">
      <c r="A235" s="1" t="s">
        <v>703</v>
      </c>
      <c r="B235" s="1"/>
      <c r="C235" s="4"/>
      <c r="D235" s="1"/>
      <c r="E235" s="38">
        <f t="shared" si="6"/>
        <v>0</v>
      </c>
    </row>
    <row r="236" spans="1:5" x14ac:dyDescent="0.25">
      <c r="A236" s="1" t="s">
        <v>704</v>
      </c>
      <c r="B236" s="1"/>
      <c r="C236" s="4"/>
      <c r="D236" s="1"/>
      <c r="E236" s="38">
        <f t="shared" si="6"/>
        <v>0</v>
      </c>
    </row>
    <row r="237" spans="1:5" x14ac:dyDescent="0.25">
      <c r="A237" s="1" t="s">
        <v>705</v>
      </c>
      <c r="B237" s="1"/>
      <c r="C237" s="4"/>
      <c r="D237" s="1"/>
      <c r="E237" s="38">
        <f t="shared" si="6"/>
        <v>0</v>
      </c>
    </row>
    <row r="238" spans="1:5" x14ac:dyDescent="0.25">
      <c r="A238" s="1" t="s">
        <v>706</v>
      </c>
      <c r="B238" s="1"/>
      <c r="C238" s="4"/>
      <c r="D238" s="1"/>
      <c r="E238" s="38">
        <f t="shared" si="6"/>
        <v>0</v>
      </c>
    </row>
    <row r="239" spans="1:5" x14ac:dyDescent="0.25">
      <c r="A239" s="1" t="s">
        <v>707</v>
      </c>
      <c r="B239" s="1"/>
      <c r="C239" s="4"/>
      <c r="D239" s="1"/>
      <c r="E239" s="38">
        <f t="shared" si="6"/>
        <v>0</v>
      </c>
    </row>
    <row r="240" spans="1:5" x14ac:dyDescent="0.25">
      <c r="A240" s="1" t="s">
        <v>708</v>
      </c>
      <c r="B240" s="1"/>
      <c r="C240" s="4"/>
      <c r="D240" s="1"/>
      <c r="E240" s="38">
        <f t="shared" si="6"/>
        <v>0</v>
      </c>
    </row>
    <row r="241" spans="1:5" x14ac:dyDescent="0.25">
      <c r="A241" s="1" t="s">
        <v>709</v>
      </c>
      <c r="B241" s="1"/>
      <c r="C241" s="4"/>
      <c r="D241" s="1"/>
      <c r="E241" s="38">
        <f t="shared" si="6"/>
        <v>0</v>
      </c>
    </row>
    <row r="242" spans="1:5" x14ac:dyDescent="0.25">
      <c r="A242" s="1" t="s">
        <v>710</v>
      </c>
      <c r="B242" s="1"/>
      <c r="C242" s="4"/>
      <c r="D242" s="1"/>
      <c r="E242" s="38">
        <f t="shared" si="6"/>
        <v>0</v>
      </c>
    </row>
    <row r="243" spans="1:5" x14ac:dyDescent="0.25">
      <c r="A243" s="1" t="s">
        <v>711</v>
      </c>
      <c r="B243" s="1"/>
      <c r="C243" s="4"/>
      <c r="D243" s="1"/>
      <c r="E243" s="38">
        <f t="shared" si="6"/>
        <v>0</v>
      </c>
    </row>
    <row r="244" spans="1:5" x14ac:dyDescent="0.25">
      <c r="A244" s="1" t="s">
        <v>712</v>
      </c>
      <c r="B244" s="1"/>
      <c r="C244" s="4"/>
      <c r="D244" s="1"/>
      <c r="E244" s="38">
        <f t="shared" si="6"/>
        <v>0</v>
      </c>
    </row>
    <row r="245" spans="1:5" x14ac:dyDescent="0.25">
      <c r="A245" s="1" t="s">
        <v>713</v>
      </c>
      <c r="B245" s="1"/>
      <c r="C245" s="4"/>
      <c r="D245" s="1"/>
      <c r="E245" s="38">
        <f t="shared" si="6"/>
        <v>0</v>
      </c>
    </row>
    <row r="246" spans="1:5" x14ac:dyDescent="0.25">
      <c r="A246" s="1" t="s">
        <v>714</v>
      </c>
      <c r="B246" s="1"/>
      <c r="C246" s="4"/>
      <c r="D246" s="1"/>
      <c r="E246" s="38">
        <f t="shared" si="6"/>
        <v>0</v>
      </c>
    </row>
    <row r="247" spans="1:5" x14ac:dyDescent="0.25">
      <c r="A247" s="1" t="s">
        <v>715</v>
      </c>
      <c r="B247" s="1"/>
      <c r="C247" s="4"/>
      <c r="D247" s="1"/>
      <c r="E247" s="38">
        <f t="shared" si="6"/>
        <v>0</v>
      </c>
    </row>
    <row r="248" spans="1:5" x14ac:dyDescent="0.25">
      <c r="A248" s="1" t="s">
        <v>716</v>
      </c>
      <c r="B248" s="1"/>
      <c r="C248" s="4"/>
      <c r="D248" s="1"/>
      <c r="E248" s="38">
        <f t="shared" si="6"/>
        <v>0</v>
      </c>
    </row>
    <row r="249" spans="1:5" x14ac:dyDescent="0.25">
      <c r="A249" s="1" t="s">
        <v>717</v>
      </c>
      <c r="B249" s="1"/>
      <c r="C249" s="4"/>
      <c r="D249" s="1"/>
      <c r="E249" s="38">
        <f t="shared" si="6"/>
        <v>0</v>
      </c>
    </row>
    <row r="250" spans="1:5" x14ac:dyDescent="0.25">
      <c r="A250" s="1" t="s">
        <v>718</v>
      </c>
      <c r="B250" s="1"/>
      <c r="C250" s="4"/>
      <c r="D250" s="1"/>
      <c r="E250" s="38">
        <f t="shared" si="6"/>
        <v>0</v>
      </c>
    </row>
    <row r="251" spans="1:5" x14ac:dyDescent="0.25">
      <c r="A251" s="1" t="s">
        <v>719</v>
      </c>
      <c r="B251" s="1"/>
      <c r="C251" s="4"/>
      <c r="D251" s="1"/>
      <c r="E251" s="38">
        <f t="shared" si="6"/>
        <v>0</v>
      </c>
    </row>
    <row r="252" spans="1:5" x14ac:dyDescent="0.25">
      <c r="A252" s="1" t="s">
        <v>720</v>
      </c>
      <c r="B252" s="1"/>
      <c r="C252" s="4"/>
      <c r="D252" s="1"/>
      <c r="E252" s="38">
        <f t="shared" si="6"/>
        <v>0</v>
      </c>
    </row>
    <row r="253" spans="1:5" x14ac:dyDescent="0.25">
      <c r="A253" s="1" t="s">
        <v>721</v>
      </c>
      <c r="B253" s="1"/>
      <c r="C253" s="4"/>
      <c r="D253" s="1"/>
      <c r="E253" s="38">
        <f t="shared" si="6"/>
        <v>0</v>
      </c>
    </row>
    <row r="254" spans="1:5" x14ac:dyDescent="0.25">
      <c r="A254" s="1" t="s">
        <v>722</v>
      </c>
      <c r="B254" s="1"/>
      <c r="C254" s="4"/>
      <c r="D254" s="1"/>
      <c r="E254" s="38">
        <f t="shared" si="6"/>
        <v>0</v>
      </c>
    </row>
    <row r="255" spans="1:5" x14ac:dyDescent="0.25">
      <c r="A255" s="1" t="s">
        <v>723</v>
      </c>
      <c r="B255" s="1"/>
      <c r="C255" s="4"/>
      <c r="D255" s="1"/>
      <c r="E255" s="38">
        <f t="shared" si="6"/>
        <v>0</v>
      </c>
    </row>
    <row r="256" spans="1:5" x14ac:dyDescent="0.25">
      <c r="A256" s="1" t="s">
        <v>724</v>
      </c>
      <c r="B256" s="1"/>
      <c r="C256" s="4"/>
      <c r="D256" s="1"/>
      <c r="E256" s="38">
        <f t="shared" si="6"/>
        <v>0</v>
      </c>
    </row>
    <row r="257" spans="1:5" x14ac:dyDescent="0.25">
      <c r="A257" s="1" t="s">
        <v>725</v>
      </c>
      <c r="B257" s="1"/>
      <c r="C257" s="4"/>
      <c r="D257" s="1"/>
      <c r="E257" s="38">
        <f t="shared" si="6"/>
        <v>0</v>
      </c>
    </row>
    <row r="258" spans="1:5" x14ac:dyDescent="0.25">
      <c r="A258" s="1" t="s">
        <v>726</v>
      </c>
      <c r="B258" s="1"/>
      <c r="C258" s="4"/>
      <c r="D258" s="1"/>
      <c r="E258" s="38">
        <f t="shared" si="6"/>
        <v>0</v>
      </c>
    </row>
    <row r="259" spans="1:5" x14ac:dyDescent="0.25">
      <c r="A259" s="1" t="s">
        <v>727</v>
      </c>
      <c r="B259" s="1"/>
      <c r="C259" s="4"/>
      <c r="D259" s="1"/>
      <c r="E259" s="38">
        <f t="shared" si="6"/>
        <v>0</v>
      </c>
    </row>
    <row r="260" spans="1:5" x14ac:dyDescent="0.25">
      <c r="A260" s="1" t="s">
        <v>728</v>
      </c>
      <c r="B260" s="1"/>
      <c r="C260" s="4"/>
      <c r="D260" s="1"/>
      <c r="E260" s="38">
        <f t="shared" si="6"/>
        <v>0</v>
      </c>
    </row>
    <row r="261" spans="1:5" x14ac:dyDescent="0.25">
      <c r="A261" s="1" t="s">
        <v>729</v>
      </c>
      <c r="B261" s="1"/>
      <c r="C261" s="4"/>
      <c r="D261" s="1"/>
      <c r="E261" s="38">
        <f t="shared" si="6"/>
        <v>0</v>
      </c>
    </row>
    <row r="262" spans="1:5" x14ac:dyDescent="0.25">
      <c r="A262" s="1" t="s">
        <v>730</v>
      </c>
      <c r="B262" s="1"/>
      <c r="C262" s="4"/>
      <c r="D262" s="1"/>
      <c r="E262" s="38">
        <f t="shared" si="6"/>
        <v>0</v>
      </c>
    </row>
    <row r="263" spans="1:5" x14ac:dyDescent="0.25">
      <c r="A263" s="1" t="s">
        <v>731</v>
      </c>
      <c r="B263" s="1"/>
      <c r="C263" s="4"/>
      <c r="D263" s="1"/>
      <c r="E263" s="38">
        <f t="shared" si="6"/>
        <v>0</v>
      </c>
    </row>
    <row r="264" spans="1:5" x14ac:dyDescent="0.25">
      <c r="A264" s="1" t="s">
        <v>732</v>
      </c>
      <c r="B264" s="1"/>
      <c r="C264" s="4"/>
      <c r="D264" s="1"/>
      <c r="E264" s="38">
        <f t="shared" si="6"/>
        <v>0</v>
      </c>
    </row>
    <row r="265" spans="1:5" x14ac:dyDescent="0.25">
      <c r="A265" s="1" t="s">
        <v>733</v>
      </c>
      <c r="B265" s="1"/>
      <c r="C265" s="4"/>
      <c r="D265" s="1"/>
      <c r="E265" s="38">
        <f t="shared" si="6"/>
        <v>0</v>
      </c>
    </row>
    <row r="266" spans="1:5" x14ac:dyDescent="0.25">
      <c r="A266" s="1" t="s">
        <v>734</v>
      </c>
      <c r="B266" s="1"/>
      <c r="C266" s="4"/>
      <c r="D266" s="1"/>
      <c r="E266" s="38">
        <f t="shared" si="6"/>
        <v>0</v>
      </c>
    </row>
    <row r="267" spans="1:5" x14ac:dyDescent="0.25">
      <c r="A267" s="1" t="s">
        <v>735</v>
      </c>
      <c r="B267" s="1"/>
      <c r="C267" s="4"/>
      <c r="D267" s="1"/>
      <c r="E267" s="38">
        <f t="shared" si="6"/>
        <v>0</v>
      </c>
    </row>
    <row r="268" spans="1:5" x14ac:dyDescent="0.25">
      <c r="A268" s="1" t="s">
        <v>736</v>
      </c>
      <c r="B268" s="1"/>
      <c r="C268" s="4"/>
      <c r="D268" s="1"/>
      <c r="E268" s="38">
        <f t="shared" si="6"/>
        <v>0</v>
      </c>
    </row>
    <row r="269" spans="1:5" x14ac:dyDescent="0.25">
      <c r="A269" s="1" t="s">
        <v>737</v>
      </c>
      <c r="B269" s="1"/>
      <c r="C269" s="4"/>
      <c r="D269" s="1"/>
      <c r="E269" s="38">
        <f t="shared" si="6"/>
        <v>0</v>
      </c>
    </row>
    <row r="270" spans="1:5" x14ac:dyDescent="0.25">
      <c r="A270" s="1" t="s">
        <v>738</v>
      </c>
      <c r="B270" s="1"/>
      <c r="C270" s="4"/>
      <c r="D270" s="1"/>
      <c r="E270" s="38">
        <f t="shared" si="6"/>
        <v>0</v>
      </c>
    </row>
  </sheetData>
  <autoFilter ref="D1:D219" xr:uid="{4B77AF4A-863B-4858-8141-65534D476F71}"/>
  <mergeCells count="35">
    <mergeCell ref="C2:C11"/>
    <mergeCell ref="E2:E11"/>
    <mergeCell ref="D2:D11"/>
    <mergeCell ref="A2:A11"/>
    <mergeCell ref="B2:B11"/>
    <mergeCell ref="E36:E45"/>
    <mergeCell ref="E46:E54"/>
    <mergeCell ref="E24:E35"/>
    <mergeCell ref="E12:E23"/>
    <mergeCell ref="B36:B45"/>
    <mergeCell ref="D36:D45"/>
    <mergeCell ref="A36:A45"/>
    <mergeCell ref="B46:B54"/>
    <mergeCell ref="D46:D54"/>
    <mergeCell ref="A46:A54"/>
    <mergeCell ref="C12:C23"/>
    <mergeCell ref="B12:B23"/>
    <mergeCell ref="A12:A23"/>
    <mergeCell ref="D12:D23"/>
    <mergeCell ref="B24:B35"/>
    <mergeCell ref="D24:D35"/>
    <mergeCell ref="A24:A35"/>
    <mergeCell ref="C24:C35"/>
    <mergeCell ref="C36:C45"/>
    <mergeCell ref="C46:C54"/>
    <mergeCell ref="A68:A77"/>
    <mergeCell ref="B68:B77"/>
    <mergeCell ref="D68:D77"/>
    <mergeCell ref="E68:E77"/>
    <mergeCell ref="E55:E67"/>
    <mergeCell ref="D55:D67"/>
    <mergeCell ref="B55:B67"/>
    <mergeCell ref="A55:A67"/>
    <mergeCell ref="C55:C67"/>
    <mergeCell ref="C68:C77"/>
  </mergeCells>
  <phoneticPr fontId="1" type="noConversion"/>
  <hyperlinks>
    <hyperlink ref="E55:E66" r:id="rId1" display="ChanGa_Personal\SCG\SCG006" xr:uid="{66C15C42-A2C4-4585-A05F-0426AB6FCC4A}"/>
    <hyperlink ref="E46:E54" r:id="rId2" display="ChanGa_Personal\SCG\SCG005" xr:uid="{C77AE411-F8FD-4635-84EB-CB95BC572B0D}"/>
    <hyperlink ref="E36:E45" r:id="rId3" display="ChanGa_Personal\SCG\SCG004" xr:uid="{18162FBD-B55C-47FC-9DC8-C0816CC92A9F}"/>
    <hyperlink ref="E24:E35" r:id="rId4" display="ChanGa_Personal\SCG\SCG003" xr:uid="{4FE23256-8A1B-4DB1-AB12-FAEA53993586}"/>
    <hyperlink ref="E12:E23" r:id="rId5" display="ChanGa_Personal\SCG\SCG002" xr:uid="{90C1784A-6E62-4096-891E-E566BA5A1568}"/>
    <hyperlink ref="E2" r:id="rId6" xr:uid="{0ED62922-9F22-4921-8144-D66DD61A6EA3}"/>
    <hyperlink ref="E68:E77" r:id="rId7" display="ChanGa_Personal\SCG\SCG007" xr:uid="{43603065-2828-4F2A-B1A7-3FBC99FCE3F0}"/>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48B2C-3B71-4A97-889A-14151471C093}">
  <dimension ref="A1"/>
  <sheetViews>
    <sheetView workbookViewId="0"/>
  </sheetViews>
  <sheetFormatPr defaultRowHeight="15" x14ac:dyDescent="0.25"/>
  <cols>
    <col min="1" max="1" width="33" bestFit="1" customWidth="1"/>
  </cols>
  <sheetData>
    <row r="1" spans="1:1" x14ac:dyDescent="0.25">
      <c r="A1" t="s">
        <v>334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632F-A097-45E3-8E24-2D0C9EE23955}">
  <dimension ref="A1:E39"/>
  <sheetViews>
    <sheetView topLeftCell="A5" workbookViewId="0">
      <selection activeCell="C6" sqref="C6"/>
    </sheetView>
  </sheetViews>
  <sheetFormatPr defaultRowHeight="15" x14ac:dyDescent="0.25"/>
  <cols>
    <col min="2" max="2" width="4.28515625" bestFit="1" customWidth="1"/>
    <col min="3" max="3" width="125.85546875" style="42" customWidth="1"/>
    <col min="4" max="4" width="5" bestFit="1" customWidth="1"/>
    <col min="5" max="5" width="4.5703125" bestFit="1" customWidth="1"/>
  </cols>
  <sheetData>
    <row r="1" spans="1:5" x14ac:dyDescent="0.25">
      <c r="A1" s="3" t="s">
        <v>0</v>
      </c>
      <c r="B1" s="3" t="s">
        <v>1</v>
      </c>
      <c r="C1" s="5" t="s">
        <v>4</v>
      </c>
      <c r="D1" s="3" t="s">
        <v>2</v>
      </c>
      <c r="E1" s="40" t="s">
        <v>3</v>
      </c>
    </row>
    <row r="2" spans="1:5" x14ac:dyDescent="0.25">
      <c r="A2" s="14" t="s">
        <v>526</v>
      </c>
      <c r="B2" s="14"/>
      <c r="C2" s="22"/>
      <c r="D2" s="14"/>
      <c r="E2" s="41">
        <f>HYPERLINK("F:\ChanGa_Personal\VOGAVOGOI\" &amp; A2,B2 )</f>
        <v>0</v>
      </c>
    </row>
    <row r="3" spans="1:5" ht="187.5" customHeight="1" x14ac:dyDescent="0.25">
      <c r="A3" s="14" t="s">
        <v>527</v>
      </c>
      <c r="B3" s="14"/>
      <c r="C3" s="4" t="s">
        <v>567</v>
      </c>
      <c r="D3" s="1" t="s">
        <v>568</v>
      </c>
      <c r="E3" s="41">
        <f t="shared" ref="E3:E39" si="0">HYPERLINK("F:\ChanGa_Personal\VOGAVOGOI\" &amp; A3,B3 )</f>
        <v>0</v>
      </c>
    </row>
    <row r="4" spans="1:5" ht="345" x14ac:dyDescent="0.25">
      <c r="A4" s="14" t="s">
        <v>528</v>
      </c>
      <c r="B4" s="14"/>
      <c r="C4" s="4" t="s">
        <v>575</v>
      </c>
      <c r="D4" s="14">
        <v>1250</v>
      </c>
      <c r="E4" s="41">
        <f t="shared" si="0"/>
        <v>0</v>
      </c>
    </row>
    <row r="5" spans="1:5" ht="120" x14ac:dyDescent="0.25">
      <c r="A5" s="14" t="s">
        <v>529</v>
      </c>
      <c r="B5" s="14"/>
      <c r="C5" s="4" t="s">
        <v>576</v>
      </c>
      <c r="D5" s="14">
        <v>750</v>
      </c>
      <c r="E5" s="41">
        <f t="shared" si="0"/>
        <v>0</v>
      </c>
    </row>
    <row r="6" spans="1:5" x14ac:dyDescent="0.25">
      <c r="A6" s="14" t="s">
        <v>530</v>
      </c>
      <c r="B6" s="14"/>
      <c r="C6" s="22"/>
      <c r="D6" s="14"/>
      <c r="E6" s="41">
        <f t="shared" si="0"/>
        <v>0</v>
      </c>
    </row>
    <row r="7" spans="1:5" x14ac:dyDescent="0.25">
      <c r="A7" s="14" t="s">
        <v>531</v>
      </c>
      <c r="B7" s="14"/>
      <c r="C7" s="22"/>
      <c r="D7" s="14"/>
      <c r="E7" s="41">
        <f t="shared" si="0"/>
        <v>0</v>
      </c>
    </row>
    <row r="8" spans="1:5" x14ac:dyDescent="0.25">
      <c r="A8" s="14" t="s">
        <v>532</v>
      </c>
      <c r="B8" s="14"/>
      <c r="C8" s="22"/>
      <c r="D8" s="14"/>
      <c r="E8" s="41">
        <f t="shared" si="0"/>
        <v>0</v>
      </c>
    </row>
    <row r="9" spans="1:5" x14ac:dyDescent="0.25">
      <c r="A9" s="14" t="s">
        <v>533</v>
      </c>
      <c r="B9" s="14"/>
      <c r="C9" s="22"/>
      <c r="D9" s="14"/>
      <c r="E9" s="41">
        <f t="shared" si="0"/>
        <v>0</v>
      </c>
    </row>
    <row r="10" spans="1:5" x14ac:dyDescent="0.25">
      <c r="A10" s="14" t="s">
        <v>534</v>
      </c>
      <c r="B10" s="14"/>
      <c r="C10" s="22"/>
      <c r="D10" s="14"/>
      <c r="E10" s="41">
        <f t="shared" si="0"/>
        <v>0</v>
      </c>
    </row>
    <row r="11" spans="1:5" x14ac:dyDescent="0.25">
      <c r="A11" s="14" t="s">
        <v>535</v>
      </c>
      <c r="B11" s="14"/>
      <c r="C11" s="22"/>
      <c r="D11" s="14"/>
      <c r="E11" s="41">
        <f t="shared" si="0"/>
        <v>0</v>
      </c>
    </row>
    <row r="12" spans="1:5" x14ac:dyDescent="0.25">
      <c r="A12" s="14" t="s">
        <v>536</v>
      </c>
      <c r="B12" s="14"/>
      <c r="C12" s="22"/>
      <c r="D12" s="14"/>
      <c r="E12" s="41">
        <f t="shared" si="0"/>
        <v>0</v>
      </c>
    </row>
    <row r="13" spans="1:5" x14ac:dyDescent="0.25">
      <c r="A13" s="14" t="s">
        <v>537</v>
      </c>
      <c r="B13" s="14"/>
      <c r="C13" s="22"/>
      <c r="D13" s="14"/>
      <c r="E13" s="41">
        <f t="shared" si="0"/>
        <v>0</v>
      </c>
    </row>
    <row r="14" spans="1:5" x14ac:dyDescent="0.25">
      <c r="A14" s="14" t="s">
        <v>538</v>
      </c>
      <c r="B14" s="14"/>
      <c r="C14" s="22"/>
      <c r="D14" s="14"/>
      <c r="E14" s="41">
        <f t="shared" si="0"/>
        <v>0</v>
      </c>
    </row>
    <row r="15" spans="1:5" x14ac:dyDescent="0.25">
      <c r="A15" s="14" t="s">
        <v>539</v>
      </c>
      <c r="B15" s="14"/>
      <c r="C15" s="22"/>
      <c r="D15" s="14"/>
      <c r="E15" s="41">
        <f t="shared" si="0"/>
        <v>0</v>
      </c>
    </row>
    <row r="16" spans="1:5" x14ac:dyDescent="0.25">
      <c r="A16" s="14" t="s">
        <v>540</v>
      </c>
      <c r="B16" s="14"/>
      <c r="C16" s="22"/>
      <c r="D16" s="14"/>
      <c r="E16" s="41">
        <f t="shared" si="0"/>
        <v>0</v>
      </c>
    </row>
    <row r="17" spans="1:5" x14ac:dyDescent="0.25">
      <c r="A17" s="14" t="s">
        <v>541</v>
      </c>
      <c r="B17" s="14"/>
      <c r="C17" s="22"/>
      <c r="D17" s="14"/>
      <c r="E17" s="41">
        <f t="shared" si="0"/>
        <v>0</v>
      </c>
    </row>
    <row r="18" spans="1:5" x14ac:dyDescent="0.25">
      <c r="A18" s="14" t="s">
        <v>542</v>
      </c>
      <c r="B18" s="14"/>
      <c r="C18" s="22"/>
      <c r="D18" s="14"/>
      <c r="E18" s="41">
        <f t="shared" si="0"/>
        <v>0</v>
      </c>
    </row>
    <row r="19" spans="1:5" x14ac:dyDescent="0.25">
      <c r="A19" s="14" t="s">
        <v>543</v>
      </c>
      <c r="B19" s="14"/>
      <c r="C19" s="22"/>
      <c r="D19" s="14"/>
      <c r="E19" s="41">
        <f t="shared" si="0"/>
        <v>0</v>
      </c>
    </row>
    <row r="20" spans="1:5" x14ac:dyDescent="0.25">
      <c r="A20" s="14" t="s">
        <v>544</v>
      </c>
      <c r="B20" s="14"/>
      <c r="C20" s="22"/>
      <c r="D20" s="14"/>
      <c r="E20" s="41">
        <f t="shared" si="0"/>
        <v>0</v>
      </c>
    </row>
    <row r="21" spans="1:5" x14ac:dyDescent="0.25">
      <c r="A21" s="14" t="s">
        <v>545</v>
      </c>
      <c r="B21" s="14"/>
      <c r="C21" s="22"/>
      <c r="D21" s="14"/>
      <c r="E21" s="41">
        <f t="shared" si="0"/>
        <v>0</v>
      </c>
    </row>
    <row r="22" spans="1:5" x14ac:dyDescent="0.25">
      <c r="A22" s="14" t="s">
        <v>546</v>
      </c>
      <c r="B22" s="14"/>
      <c r="C22" s="22"/>
      <c r="D22" s="14"/>
      <c r="E22" s="41">
        <f t="shared" si="0"/>
        <v>0</v>
      </c>
    </row>
    <row r="23" spans="1:5" x14ac:dyDescent="0.25">
      <c r="A23" s="14" t="s">
        <v>547</v>
      </c>
      <c r="B23" s="14"/>
      <c r="C23" s="22"/>
      <c r="D23" s="14"/>
      <c r="E23" s="41">
        <f t="shared" si="0"/>
        <v>0</v>
      </c>
    </row>
    <row r="24" spans="1:5" x14ac:dyDescent="0.25">
      <c r="A24" s="14" t="s">
        <v>548</v>
      </c>
      <c r="B24" s="14"/>
      <c r="C24" s="22"/>
      <c r="D24" s="14"/>
      <c r="E24" s="41">
        <f t="shared" si="0"/>
        <v>0</v>
      </c>
    </row>
    <row r="25" spans="1:5" x14ac:dyDescent="0.25">
      <c r="A25" s="14" t="s">
        <v>549</v>
      </c>
      <c r="B25" s="14"/>
      <c r="C25" s="22"/>
      <c r="D25" s="14"/>
      <c r="E25" s="41">
        <f t="shared" si="0"/>
        <v>0</v>
      </c>
    </row>
    <row r="26" spans="1:5" x14ac:dyDescent="0.25">
      <c r="A26" s="14" t="s">
        <v>550</v>
      </c>
      <c r="B26" s="14"/>
      <c r="C26" s="22"/>
      <c r="D26" s="14"/>
      <c r="E26" s="41">
        <f t="shared" si="0"/>
        <v>0</v>
      </c>
    </row>
    <row r="27" spans="1:5" x14ac:dyDescent="0.25">
      <c r="A27" s="14" t="s">
        <v>551</v>
      </c>
      <c r="B27" s="14"/>
      <c r="C27" s="22"/>
      <c r="D27" s="14"/>
      <c r="E27" s="41">
        <f t="shared" si="0"/>
        <v>0</v>
      </c>
    </row>
    <row r="28" spans="1:5" x14ac:dyDescent="0.25">
      <c r="A28" s="14" t="s">
        <v>552</v>
      </c>
      <c r="B28" s="14"/>
      <c r="C28" s="22"/>
      <c r="D28" s="14"/>
      <c r="E28" s="41">
        <f t="shared" si="0"/>
        <v>0</v>
      </c>
    </row>
    <row r="29" spans="1:5" x14ac:dyDescent="0.25">
      <c r="A29" s="14" t="s">
        <v>553</v>
      </c>
      <c r="B29" s="14"/>
      <c r="C29" s="22"/>
      <c r="D29" s="14"/>
      <c r="E29" s="41">
        <f t="shared" si="0"/>
        <v>0</v>
      </c>
    </row>
    <row r="30" spans="1:5" x14ac:dyDescent="0.25">
      <c r="A30" s="14" t="s">
        <v>554</v>
      </c>
      <c r="B30" s="14"/>
      <c r="C30" s="22"/>
      <c r="D30" s="14"/>
      <c r="E30" s="41">
        <f t="shared" si="0"/>
        <v>0</v>
      </c>
    </row>
    <row r="31" spans="1:5" x14ac:dyDescent="0.25">
      <c r="A31" s="14" t="s">
        <v>555</v>
      </c>
      <c r="B31" s="14"/>
      <c r="C31" s="22"/>
      <c r="D31" s="14"/>
      <c r="E31" s="41">
        <f t="shared" si="0"/>
        <v>0</v>
      </c>
    </row>
    <row r="32" spans="1:5" x14ac:dyDescent="0.25">
      <c r="A32" s="14" t="s">
        <v>556</v>
      </c>
      <c r="B32" s="14"/>
      <c r="C32" s="22"/>
      <c r="D32" s="14"/>
      <c r="E32" s="41">
        <f t="shared" si="0"/>
        <v>0</v>
      </c>
    </row>
    <row r="33" spans="1:5" x14ac:dyDescent="0.25">
      <c r="A33" s="14" t="s">
        <v>557</v>
      </c>
      <c r="B33" s="14"/>
      <c r="C33" s="22"/>
      <c r="D33" s="14"/>
      <c r="E33" s="41">
        <f t="shared" si="0"/>
        <v>0</v>
      </c>
    </row>
    <row r="34" spans="1:5" x14ac:dyDescent="0.25">
      <c r="A34" s="14" t="s">
        <v>558</v>
      </c>
      <c r="B34" s="14"/>
      <c r="C34" s="22"/>
      <c r="D34" s="14"/>
      <c r="E34" s="41">
        <f t="shared" si="0"/>
        <v>0</v>
      </c>
    </row>
    <row r="35" spans="1:5" x14ac:dyDescent="0.25">
      <c r="A35" s="14" t="s">
        <v>559</v>
      </c>
      <c r="B35" s="14"/>
      <c r="C35" s="22"/>
      <c r="D35" s="14"/>
      <c r="E35" s="41">
        <f t="shared" si="0"/>
        <v>0</v>
      </c>
    </row>
    <row r="36" spans="1:5" x14ac:dyDescent="0.25">
      <c r="A36" s="14" t="s">
        <v>560</v>
      </c>
      <c r="B36" s="14"/>
      <c r="C36" s="22"/>
      <c r="D36" s="14"/>
      <c r="E36" s="41">
        <f t="shared" si="0"/>
        <v>0</v>
      </c>
    </row>
    <row r="37" spans="1:5" x14ac:dyDescent="0.25">
      <c r="A37" s="14" t="s">
        <v>561</v>
      </c>
      <c r="B37" s="14"/>
      <c r="C37" s="22"/>
      <c r="D37" s="14"/>
      <c r="E37" s="41">
        <f t="shared" si="0"/>
        <v>0</v>
      </c>
    </row>
    <row r="38" spans="1:5" x14ac:dyDescent="0.25">
      <c r="A38" s="14" t="s">
        <v>562</v>
      </c>
      <c r="B38" s="14"/>
      <c r="C38" s="22"/>
      <c r="D38" s="14"/>
      <c r="E38" s="41">
        <f t="shared" si="0"/>
        <v>0</v>
      </c>
    </row>
    <row r="39" spans="1:5" x14ac:dyDescent="0.25">
      <c r="A39" s="14" t="s">
        <v>563</v>
      </c>
      <c r="B39" s="14"/>
      <c r="C39" s="22"/>
      <c r="D39" s="14"/>
      <c r="E39" s="41">
        <f t="shared" si="0"/>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16C2-792D-474A-819C-DD60A0C5D57B}">
  <dimension ref="A1:E50"/>
  <sheetViews>
    <sheetView workbookViewId="0">
      <selection activeCell="G5" sqref="G5"/>
    </sheetView>
  </sheetViews>
  <sheetFormatPr defaultColWidth="8.85546875" defaultRowHeight="15" x14ac:dyDescent="0.25"/>
  <cols>
    <col min="1" max="1" width="6" style="2" bestFit="1" customWidth="1"/>
    <col min="2" max="2" width="44.28515625" style="2" bestFit="1" customWidth="1"/>
    <col min="3" max="3" width="71.140625" style="10" bestFit="1" customWidth="1"/>
    <col min="4" max="4" width="5.85546875" style="2" bestFit="1" customWidth="1"/>
    <col min="5" max="5" width="16.85546875" style="2" bestFit="1" customWidth="1"/>
    <col min="6" max="16384" width="8.85546875" style="2"/>
  </cols>
  <sheetData>
    <row r="1" spans="1:5" x14ac:dyDescent="0.25">
      <c r="A1" s="14" t="s">
        <v>0</v>
      </c>
      <c r="B1" s="1" t="s">
        <v>1</v>
      </c>
      <c r="C1" s="68" t="s">
        <v>4</v>
      </c>
      <c r="D1" s="14" t="s">
        <v>2</v>
      </c>
      <c r="E1" s="1" t="s">
        <v>3</v>
      </c>
    </row>
    <row r="2" spans="1:5" ht="30" x14ac:dyDescent="0.25">
      <c r="A2" s="14" t="s">
        <v>104</v>
      </c>
      <c r="B2" s="1" t="s">
        <v>245</v>
      </c>
      <c r="C2" s="68" t="s">
        <v>245</v>
      </c>
      <c r="D2" s="14" t="s">
        <v>246</v>
      </c>
      <c r="E2" s="19" t="str">
        <f>HYPERLINK("F:\ChanGa_Personal\CL\" &amp; A2,B2 )</f>
        <v>Chăn Tencel cho bé</v>
      </c>
    </row>
    <row r="3" spans="1:5" ht="135" x14ac:dyDescent="0.25">
      <c r="A3" s="14" t="s">
        <v>105</v>
      </c>
      <c r="B3" s="1" t="s">
        <v>248</v>
      </c>
      <c r="C3" s="8" t="s">
        <v>247</v>
      </c>
      <c r="D3" s="14">
        <v>280</v>
      </c>
      <c r="E3" s="19" t="str">
        <f t="shared" ref="E3:E50" si="0">HYPERLINK("F:\ChanGa_Personal\CL\" &amp; A3,B3 )</f>
        <v xml:space="preserve">𝗛𝗼𝘂𝘀𝗲 𝗕𝗲𝗮𝘂𝘁𝘆 </v>
      </c>
    </row>
    <row r="4" spans="1:5" ht="150" x14ac:dyDescent="0.25">
      <c r="A4" s="14" t="s">
        <v>106</v>
      </c>
      <c r="B4" s="1" t="s">
        <v>373</v>
      </c>
      <c r="C4" s="8" t="s">
        <v>374</v>
      </c>
      <c r="D4" s="14">
        <v>700</v>
      </c>
      <c r="E4" s="19" t="str">
        <f t="shared" si="0"/>
        <v>💥 BÙNG NỔ VỚI SIÊU PHẨM CHĂN TENCEL CAO CẤP 2025 -Tơ Tằm Thượng Hải 🍃🍃</v>
      </c>
    </row>
    <row r="5" spans="1:5" x14ac:dyDescent="0.25">
      <c r="A5" s="14" t="s">
        <v>107</v>
      </c>
      <c r="B5" s="1"/>
      <c r="C5" s="68"/>
      <c r="D5" s="14"/>
      <c r="E5" s="19">
        <f t="shared" si="0"/>
        <v>0</v>
      </c>
    </row>
    <row r="6" spans="1:5" ht="108" x14ac:dyDescent="0.25">
      <c r="A6" s="14" t="s">
        <v>108</v>
      </c>
      <c r="B6" s="67" t="s">
        <v>379</v>
      </c>
      <c r="C6" s="69" t="s">
        <v>378</v>
      </c>
      <c r="D6" s="25">
        <v>560</v>
      </c>
      <c r="E6" s="19" t="str">
        <f t="shared" si="0"/>
        <v>𝗣𝗹𝗮𝗻𝗲𝘁 𝗦𝗹𝗲𝗲𝗽𝗣𝗹𝗮𝗻𝗲𝘁 𝗦𝗹𝗲𝗲𝗽</v>
      </c>
    </row>
    <row r="7" spans="1:5" ht="240" x14ac:dyDescent="0.25">
      <c r="A7" s="14" t="s">
        <v>109</v>
      </c>
      <c r="B7" s="1" t="s">
        <v>382</v>
      </c>
      <c r="C7" s="8" t="s">
        <v>381</v>
      </c>
      <c r="D7" s="14" t="s">
        <v>380</v>
      </c>
      <c r="E7" s="19" t="str">
        <f t="shared" si="0"/>
        <v xml:space="preserve">Gối lông vũ nhân tạo phiên bản Sờ leo </v>
      </c>
    </row>
    <row r="8" spans="1:5" ht="105" x14ac:dyDescent="0.25">
      <c r="A8" s="14" t="s">
        <v>110</v>
      </c>
      <c r="B8" s="1" t="s">
        <v>384</v>
      </c>
      <c r="C8" s="8" t="s">
        <v>383</v>
      </c>
      <c r="D8" s="14"/>
      <c r="E8" s="19" t="str">
        <f t="shared" si="0"/>
        <v>Full bộ ruột tơ tằm viền vàng bán bao nhiêu bộ luôn cứ cưới xin gì mua full bộ cứ dùng luôn bộ này các bác</v>
      </c>
    </row>
    <row r="9" spans="1:5" ht="165" x14ac:dyDescent="0.25">
      <c r="A9" s="14" t="s">
        <v>111</v>
      </c>
      <c r="B9" s="1" t="s">
        <v>489</v>
      </c>
      <c r="C9" s="8" t="s">
        <v>364</v>
      </c>
      <c r="D9" s="14">
        <v>1100</v>
      </c>
      <c r="E9" s="19" t="str">
        <f t="shared" si="0"/>
        <v>Sportbird 50s seri 15🌱
Telcel summer💧💧</v>
      </c>
    </row>
    <row r="10" spans="1:5" ht="255" x14ac:dyDescent="0.25">
      <c r="A10" s="14" t="s">
        <v>112</v>
      </c>
      <c r="C10" s="10" t="s">
        <v>580</v>
      </c>
      <c r="D10" s="14">
        <v>1200</v>
      </c>
      <c r="E10" s="19">
        <f t="shared" si="0"/>
        <v>0</v>
      </c>
    </row>
    <row r="11" spans="1:5" ht="225" x14ac:dyDescent="0.25">
      <c r="A11" s="14" t="s">
        <v>113</v>
      </c>
      <c r="B11" s="1"/>
      <c r="C11" s="8" t="s">
        <v>581</v>
      </c>
      <c r="D11" s="14">
        <v>1200</v>
      </c>
      <c r="E11" s="19">
        <f t="shared" si="0"/>
        <v>0</v>
      </c>
    </row>
    <row r="12" spans="1:5" ht="255" x14ac:dyDescent="0.25">
      <c r="A12" s="14" t="s">
        <v>114</v>
      </c>
      <c r="B12" s="1"/>
      <c r="C12" s="8" t="s">
        <v>580</v>
      </c>
      <c r="D12" s="14">
        <v>1200</v>
      </c>
      <c r="E12" s="19">
        <f t="shared" si="0"/>
        <v>0</v>
      </c>
    </row>
    <row r="13" spans="1:5" ht="150" x14ac:dyDescent="0.25">
      <c r="A13" s="14" t="s">
        <v>115</v>
      </c>
      <c r="B13" s="1"/>
      <c r="C13" s="8" t="s">
        <v>597</v>
      </c>
      <c r="D13" s="14">
        <v>700</v>
      </c>
      <c r="E13" s="19">
        <f t="shared" si="0"/>
        <v>0</v>
      </c>
    </row>
    <row r="14" spans="1:5" ht="105" x14ac:dyDescent="0.25">
      <c r="A14" s="14" t="s">
        <v>116</v>
      </c>
      <c r="B14" s="1" t="s">
        <v>755</v>
      </c>
      <c r="C14" s="8" t="s">
        <v>754</v>
      </c>
      <c r="D14" s="14">
        <v>700</v>
      </c>
      <c r="E14" s="19" t="str">
        <f t="shared" si="0"/>
        <v>Chăn hè Tencel 60s hoa nhã nhặn – Dịu mát như làn gió sớm mai</v>
      </c>
    </row>
    <row r="15" spans="1:5" x14ac:dyDescent="0.25">
      <c r="A15" s="14" t="s">
        <v>117</v>
      </c>
      <c r="B15" s="1"/>
      <c r="C15" s="68"/>
      <c r="D15" s="14"/>
      <c r="E15" s="19">
        <f t="shared" si="0"/>
        <v>0</v>
      </c>
    </row>
    <row r="16" spans="1:5" x14ac:dyDescent="0.25">
      <c r="A16" s="14" t="s">
        <v>118</v>
      </c>
      <c r="B16" s="1"/>
      <c r="C16" s="68"/>
      <c r="D16" s="14"/>
      <c r="E16" s="19">
        <f t="shared" si="0"/>
        <v>0</v>
      </c>
    </row>
    <row r="17" spans="1:5" x14ac:dyDescent="0.25">
      <c r="A17" s="14" t="s">
        <v>119</v>
      </c>
      <c r="B17" s="1"/>
      <c r="C17" s="68"/>
      <c r="D17" s="14"/>
      <c r="E17" s="19">
        <f t="shared" si="0"/>
        <v>0</v>
      </c>
    </row>
    <row r="18" spans="1:5" x14ac:dyDescent="0.25">
      <c r="A18" s="14" t="s">
        <v>120</v>
      </c>
      <c r="B18" s="1"/>
      <c r="C18" s="68"/>
      <c r="D18" s="14"/>
      <c r="E18" s="19">
        <f t="shared" si="0"/>
        <v>0</v>
      </c>
    </row>
    <row r="19" spans="1:5" x14ac:dyDescent="0.25">
      <c r="A19" s="14" t="s">
        <v>121</v>
      </c>
      <c r="B19" s="1"/>
      <c r="C19" s="68"/>
      <c r="D19" s="14"/>
      <c r="E19" s="19">
        <f t="shared" si="0"/>
        <v>0</v>
      </c>
    </row>
    <row r="20" spans="1:5" x14ac:dyDescent="0.25">
      <c r="A20" s="14" t="s">
        <v>122</v>
      </c>
      <c r="B20" s="1"/>
      <c r="C20" s="68"/>
      <c r="D20" s="14"/>
      <c r="E20" s="19">
        <f t="shared" si="0"/>
        <v>0</v>
      </c>
    </row>
    <row r="21" spans="1:5" x14ac:dyDescent="0.25">
      <c r="A21" s="14" t="s">
        <v>123</v>
      </c>
      <c r="B21" s="1"/>
      <c r="C21" s="68"/>
      <c r="D21" s="14"/>
      <c r="E21" s="19">
        <f t="shared" si="0"/>
        <v>0</v>
      </c>
    </row>
    <row r="22" spans="1:5" x14ac:dyDescent="0.25">
      <c r="A22" s="14" t="s">
        <v>124</v>
      </c>
      <c r="B22" s="1"/>
      <c r="C22" s="68"/>
      <c r="D22" s="14"/>
      <c r="E22" s="19">
        <f t="shared" si="0"/>
        <v>0</v>
      </c>
    </row>
    <row r="23" spans="1:5" x14ac:dyDescent="0.25">
      <c r="A23" s="14" t="s">
        <v>125</v>
      </c>
      <c r="B23" s="1"/>
      <c r="C23" s="68"/>
      <c r="D23" s="14"/>
      <c r="E23" s="19">
        <f t="shared" si="0"/>
        <v>0</v>
      </c>
    </row>
    <row r="24" spans="1:5" x14ac:dyDescent="0.25">
      <c r="A24" s="14" t="s">
        <v>126</v>
      </c>
      <c r="B24" s="1"/>
      <c r="C24" s="68"/>
      <c r="D24" s="14"/>
      <c r="E24" s="19">
        <f t="shared" si="0"/>
        <v>0</v>
      </c>
    </row>
    <row r="25" spans="1:5" x14ac:dyDescent="0.25">
      <c r="A25" s="14" t="s">
        <v>127</v>
      </c>
      <c r="B25" s="1"/>
      <c r="C25" s="68"/>
      <c r="D25" s="14"/>
      <c r="E25" s="19">
        <f t="shared" si="0"/>
        <v>0</v>
      </c>
    </row>
    <row r="26" spans="1:5" x14ac:dyDescent="0.25">
      <c r="A26" s="14" t="s">
        <v>128</v>
      </c>
      <c r="B26" s="1"/>
      <c r="C26" s="68"/>
      <c r="D26" s="14"/>
      <c r="E26" s="19">
        <f t="shared" si="0"/>
        <v>0</v>
      </c>
    </row>
    <row r="27" spans="1:5" x14ac:dyDescent="0.25">
      <c r="A27" s="14" t="s">
        <v>129</v>
      </c>
      <c r="B27" s="1"/>
      <c r="C27" s="68"/>
      <c r="D27" s="14"/>
      <c r="E27" s="19">
        <f t="shared" si="0"/>
        <v>0</v>
      </c>
    </row>
    <row r="28" spans="1:5" x14ac:dyDescent="0.25">
      <c r="A28" s="14" t="s">
        <v>130</v>
      </c>
      <c r="B28" s="1"/>
      <c r="C28" s="68"/>
      <c r="D28" s="14"/>
      <c r="E28" s="19">
        <f t="shared" si="0"/>
        <v>0</v>
      </c>
    </row>
    <row r="29" spans="1:5" x14ac:dyDescent="0.25">
      <c r="A29" s="14" t="s">
        <v>131</v>
      </c>
      <c r="B29" s="1"/>
      <c r="C29" s="68"/>
      <c r="D29" s="14"/>
      <c r="E29" s="19">
        <f t="shared" si="0"/>
        <v>0</v>
      </c>
    </row>
    <row r="30" spans="1:5" x14ac:dyDescent="0.25">
      <c r="A30" s="14" t="s">
        <v>132</v>
      </c>
      <c r="B30" s="1"/>
      <c r="C30" s="68"/>
      <c r="D30" s="14"/>
      <c r="E30" s="19">
        <f t="shared" si="0"/>
        <v>0</v>
      </c>
    </row>
    <row r="31" spans="1:5" x14ac:dyDescent="0.25">
      <c r="A31" s="14" t="s">
        <v>133</v>
      </c>
      <c r="B31" s="1"/>
      <c r="C31" s="68"/>
      <c r="D31" s="14"/>
      <c r="E31" s="19">
        <f t="shared" si="0"/>
        <v>0</v>
      </c>
    </row>
    <row r="32" spans="1:5" x14ac:dyDescent="0.25">
      <c r="A32" s="14" t="s">
        <v>134</v>
      </c>
      <c r="B32" s="1"/>
      <c r="C32" s="68"/>
      <c r="D32" s="14"/>
      <c r="E32" s="19">
        <f t="shared" si="0"/>
        <v>0</v>
      </c>
    </row>
    <row r="33" spans="1:5" x14ac:dyDescent="0.25">
      <c r="A33" s="14" t="s">
        <v>135</v>
      </c>
      <c r="B33" s="1"/>
      <c r="C33" s="68"/>
      <c r="D33" s="14"/>
      <c r="E33" s="19">
        <f t="shared" si="0"/>
        <v>0</v>
      </c>
    </row>
    <row r="34" spans="1:5" x14ac:dyDescent="0.25">
      <c r="A34" s="14" t="s">
        <v>136</v>
      </c>
      <c r="B34" s="1"/>
      <c r="C34" s="68"/>
      <c r="D34" s="14"/>
      <c r="E34" s="19">
        <f t="shared" si="0"/>
        <v>0</v>
      </c>
    </row>
    <row r="35" spans="1:5" x14ac:dyDescent="0.25">
      <c r="A35" s="14" t="s">
        <v>137</v>
      </c>
      <c r="B35" s="1"/>
      <c r="C35" s="68"/>
      <c r="D35" s="14"/>
      <c r="E35" s="19">
        <f t="shared" si="0"/>
        <v>0</v>
      </c>
    </row>
    <row r="36" spans="1:5" x14ac:dyDescent="0.25">
      <c r="A36" s="14" t="s">
        <v>138</v>
      </c>
      <c r="B36" s="1"/>
      <c r="C36" s="68"/>
      <c r="D36" s="14"/>
      <c r="E36" s="19">
        <f t="shared" si="0"/>
        <v>0</v>
      </c>
    </row>
    <row r="37" spans="1:5" x14ac:dyDescent="0.25">
      <c r="A37" s="14" t="s">
        <v>139</v>
      </c>
      <c r="B37" s="1"/>
      <c r="C37" s="68"/>
      <c r="D37" s="14"/>
      <c r="E37" s="19">
        <f t="shared" si="0"/>
        <v>0</v>
      </c>
    </row>
    <row r="38" spans="1:5" x14ac:dyDescent="0.25">
      <c r="A38" s="14" t="s">
        <v>140</v>
      </c>
      <c r="B38" s="1"/>
      <c r="C38" s="68"/>
      <c r="D38" s="14"/>
      <c r="E38" s="19">
        <f t="shared" si="0"/>
        <v>0</v>
      </c>
    </row>
    <row r="39" spans="1:5" x14ac:dyDescent="0.25">
      <c r="A39" s="14" t="s">
        <v>141</v>
      </c>
      <c r="B39" s="1"/>
      <c r="C39" s="68"/>
      <c r="D39" s="14"/>
      <c r="E39" s="19">
        <f t="shared" si="0"/>
        <v>0</v>
      </c>
    </row>
    <row r="40" spans="1:5" x14ac:dyDescent="0.25">
      <c r="A40" s="14" t="s">
        <v>142</v>
      </c>
      <c r="B40" s="1"/>
      <c r="C40" s="68"/>
      <c r="D40" s="14"/>
      <c r="E40" s="19">
        <f t="shared" si="0"/>
        <v>0</v>
      </c>
    </row>
    <row r="41" spans="1:5" x14ac:dyDescent="0.25">
      <c r="A41" s="14" t="s">
        <v>143</v>
      </c>
      <c r="B41" s="1"/>
      <c r="C41" s="68"/>
      <c r="D41" s="14"/>
      <c r="E41" s="19">
        <f t="shared" si="0"/>
        <v>0</v>
      </c>
    </row>
    <row r="42" spans="1:5" x14ac:dyDescent="0.25">
      <c r="A42" s="14" t="s">
        <v>144</v>
      </c>
      <c r="B42" s="1"/>
      <c r="C42" s="68"/>
      <c r="D42" s="14"/>
      <c r="E42" s="19">
        <f t="shared" si="0"/>
        <v>0</v>
      </c>
    </row>
    <row r="43" spans="1:5" x14ac:dyDescent="0.25">
      <c r="A43" s="14" t="s">
        <v>145</v>
      </c>
      <c r="B43" s="1"/>
      <c r="C43" s="68"/>
      <c r="D43" s="14"/>
      <c r="E43" s="19">
        <f t="shared" si="0"/>
        <v>0</v>
      </c>
    </row>
    <row r="44" spans="1:5" x14ac:dyDescent="0.25">
      <c r="A44" s="14" t="s">
        <v>146</v>
      </c>
      <c r="B44" s="1"/>
      <c r="C44" s="68"/>
      <c r="D44" s="14"/>
      <c r="E44" s="19">
        <f t="shared" si="0"/>
        <v>0</v>
      </c>
    </row>
    <row r="45" spans="1:5" x14ac:dyDescent="0.25">
      <c r="A45" s="14" t="s">
        <v>147</v>
      </c>
      <c r="B45" s="1"/>
      <c r="C45" s="68"/>
      <c r="D45" s="14"/>
      <c r="E45" s="19">
        <f t="shared" si="0"/>
        <v>0</v>
      </c>
    </row>
    <row r="46" spans="1:5" x14ac:dyDescent="0.25">
      <c r="A46" s="14" t="s">
        <v>148</v>
      </c>
      <c r="B46" s="1"/>
      <c r="C46" s="68"/>
      <c r="D46" s="14"/>
      <c r="E46" s="19">
        <f t="shared" si="0"/>
        <v>0</v>
      </c>
    </row>
    <row r="47" spans="1:5" x14ac:dyDescent="0.25">
      <c r="A47" s="14" t="s">
        <v>149</v>
      </c>
      <c r="B47" s="1"/>
      <c r="C47" s="68"/>
      <c r="D47" s="14"/>
      <c r="E47" s="19">
        <f t="shared" si="0"/>
        <v>0</v>
      </c>
    </row>
    <row r="48" spans="1:5" x14ac:dyDescent="0.25">
      <c r="A48" s="14" t="s">
        <v>150</v>
      </c>
      <c r="B48" s="1"/>
      <c r="C48" s="68"/>
      <c r="D48" s="14"/>
      <c r="E48" s="19">
        <f t="shared" si="0"/>
        <v>0</v>
      </c>
    </row>
    <row r="49" spans="1:5" x14ac:dyDescent="0.25">
      <c r="A49" s="14" t="s">
        <v>151</v>
      </c>
      <c r="B49" s="1"/>
      <c r="C49" s="68"/>
      <c r="D49" s="14"/>
      <c r="E49" s="19">
        <f t="shared" si="0"/>
        <v>0</v>
      </c>
    </row>
    <row r="50" spans="1:5" x14ac:dyDescent="0.25">
      <c r="A50" s="14" t="s">
        <v>152</v>
      </c>
      <c r="B50" s="1"/>
      <c r="C50" s="68"/>
      <c r="D50" s="14"/>
      <c r="E50" s="19">
        <f t="shared" si="0"/>
        <v>0</v>
      </c>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B246-D457-4CCE-BBA6-B06201E0BBE6}">
  <dimension ref="A1:E31"/>
  <sheetViews>
    <sheetView topLeftCell="A11" zoomScaleNormal="100" workbookViewId="0">
      <selection activeCell="C13" sqref="C13"/>
    </sheetView>
  </sheetViews>
  <sheetFormatPr defaultRowHeight="15" x14ac:dyDescent="0.25"/>
  <cols>
    <col min="1" max="1" width="6.28515625" bestFit="1" customWidth="1"/>
    <col min="2" max="2" width="45.5703125" bestFit="1" customWidth="1"/>
    <col min="3" max="3" width="71" style="24" customWidth="1"/>
    <col min="4" max="4" width="15.42578125" style="13" bestFit="1" customWidth="1"/>
    <col min="5" max="5" width="16.7109375" bestFit="1" customWidth="1"/>
  </cols>
  <sheetData>
    <row r="1" spans="1:5" x14ac:dyDescent="0.25">
      <c r="A1" s="1" t="s">
        <v>0</v>
      </c>
      <c r="B1" s="1" t="s">
        <v>1</v>
      </c>
      <c r="C1" s="4" t="s">
        <v>4</v>
      </c>
      <c r="D1" s="1" t="s">
        <v>2</v>
      </c>
      <c r="E1" s="1" t="s">
        <v>3</v>
      </c>
    </row>
    <row r="2" spans="1:5" ht="150" x14ac:dyDescent="0.25">
      <c r="A2" s="34" t="s">
        <v>274</v>
      </c>
      <c r="B2" s="1" t="s">
        <v>259</v>
      </c>
      <c r="C2" s="4" t="s">
        <v>258</v>
      </c>
      <c r="D2" s="1" t="s">
        <v>260</v>
      </c>
      <c r="E2" s="19" t="str">
        <f t="shared" ref="E2:E10" si="0">HYPERLINK("F:\ChanGa_Personal\RUOTCHAN\" &amp; A2,B2 )</f>
        <v>𝗚𝗼𝗹𝗱𝗲𝗻 𝗤𝘂𝗶𝗹𝘁</v>
      </c>
    </row>
    <row r="3" spans="1:5" ht="30" x14ac:dyDescent="0.25">
      <c r="A3" s="34" t="s">
        <v>275</v>
      </c>
      <c r="B3" s="14" t="s">
        <v>261</v>
      </c>
      <c r="C3" s="22" t="s">
        <v>261</v>
      </c>
      <c r="D3" s="14">
        <v>480</v>
      </c>
      <c r="E3" s="19" t="str">
        <f t="shared" si="0"/>
        <v xml:space="preserve">ruột chăn muji kèm túi </v>
      </c>
    </row>
    <row r="4" spans="1:5" ht="45" x14ac:dyDescent="0.25">
      <c r="A4" s="34" t="s">
        <v>276</v>
      </c>
      <c r="B4" s="21" t="s">
        <v>265</v>
      </c>
      <c r="C4" s="23" t="s">
        <v>264</v>
      </c>
      <c r="D4" s="25">
        <v>800</v>
      </c>
      <c r="E4" s="19" t="str">
        <f t="shared" si="0"/>
        <v>ruột chăn gabel và tơ tằm viền vàng</v>
      </c>
    </row>
    <row r="5" spans="1:5" ht="30" x14ac:dyDescent="0.25">
      <c r="A5" s="34" t="s">
        <v>277</v>
      </c>
      <c r="B5" s="14" t="s">
        <v>262</v>
      </c>
      <c r="C5" s="22" t="s">
        <v>262</v>
      </c>
      <c r="D5" s="14" t="s">
        <v>263</v>
      </c>
      <c r="E5" s="19" t="str">
        <f t="shared" si="0"/>
        <v xml:space="preserve">ruột chăn sheridan </v>
      </c>
    </row>
    <row r="6" spans="1:5" ht="45" x14ac:dyDescent="0.25">
      <c r="A6" s="34" t="s">
        <v>278</v>
      </c>
      <c r="B6" s="14" t="s">
        <v>266</v>
      </c>
      <c r="C6" s="22" t="s">
        <v>266</v>
      </c>
      <c r="D6" s="14">
        <v>1580</v>
      </c>
      <c r="E6" s="19" t="str">
        <f t="shared" si="0"/>
        <v xml:space="preserve">ruột chăn cao cấp tơ tằm vân chìm bướm và hoa nhí </v>
      </c>
    </row>
    <row r="7" spans="1:5" ht="30" x14ac:dyDescent="0.25">
      <c r="A7" s="34" t="s">
        <v>279</v>
      </c>
      <c r="B7" s="14" t="s">
        <v>267</v>
      </c>
      <c r="C7" s="22" t="s">
        <v>268</v>
      </c>
      <c r="D7" s="14">
        <v>1150</v>
      </c>
      <c r="E7" s="19" t="str">
        <f t="shared" si="0"/>
        <v>ruột chăn tơ tằm vân chìm</v>
      </c>
    </row>
    <row r="8" spans="1:5" ht="225" x14ac:dyDescent="0.25">
      <c r="A8" s="34" t="s">
        <v>280</v>
      </c>
      <c r="B8" s="1" t="s">
        <v>305</v>
      </c>
      <c r="C8" s="4" t="s">
        <v>304</v>
      </c>
      <c r="D8" s="1">
        <v>950</v>
      </c>
      <c r="E8" s="19" t="str">
        <f t="shared" si="0"/>
        <v>💥Ruột chăn hè thu SUPER SOFT nhập khẩu tinh tế từng đường kim mũi chỉ ✨</v>
      </c>
    </row>
    <row r="9" spans="1:5" ht="135" x14ac:dyDescent="0.25">
      <c r="A9" s="34" t="s">
        <v>281</v>
      </c>
      <c r="B9" s="13" t="s">
        <v>338</v>
      </c>
      <c r="C9" s="27" t="s">
        <v>337</v>
      </c>
      <c r="D9" s="13">
        <v>800</v>
      </c>
      <c r="E9" s="19" t="str">
        <f t="shared" si="0"/>
        <v>𝗠𝗢𝗡𝗖𝗟𝗘𝗥</v>
      </c>
    </row>
    <row r="10" spans="1:5" ht="390" x14ac:dyDescent="0.25">
      <c r="A10" s="1" t="s">
        <v>282</v>
      </c>
      <c r="B10" s="1" t="s">
        <v>523</v>
      </c>
      <c r="C10" s="4" t="s">
        <v>522</v>
      </c>
      <c r="D10" s="1">
        <v>1100</v>
      </c>
      <c r="E10" s="19" t="str">
        <f t="shared" si="0"/>
        <v>𝐋’𝐌 𝐌𝐄𝐒𝐄𝐑 | ĐỈNH CAO GIẤC NGỦ SẠCH &amp; THUẦN KHIẾT ✨</v>
      </c>
    </row>
    <row r="11" spans="1:5" ht="135" x14ac:dyDescent="0.25">
      <c r="A11" s="1" t="s">
        <v>283</v>
      </c>
      <c r="B11" s="1"/>
      <c r="C11" s="8" t="s">
        <v>378</v>
      </c>
      <c r="D11" s="14" t="s">
        <v>514</v>
      </c>
      <c r="E11" s="19">
        <f t="shared" ref="E11:E31" si="1">HYPERLINK("F:\ChanGa_Personal\RUOTCHAN\" &amp; A11,B11 )</f>
        <v>0</v>
      </c>
    </row>
    <row r="12" spans="1:5" ht="225" x14ac:dyDescent="0.25">
      <c r="A12" s="1" t="s">
        <v>284</v>
      </c>
      <c r="B12" s="1"/>
      <c r="C12" s="4" t="s">
        <v>304</v>
      </c>
      <c r="D12" s="1">
        <v>950</v>
      </c>
      <c r="E12" s="19">
        <f t="shared" si="1"/>
        <v>0</v>
      </c>
    </row>
    <row r="13" spans="1:5" x14ac:dyDescent="0.25">
      <c r="A13" s="1" t="s">
        <v>285</v>
      </c>
      <c r="B13" s="1"/>
      <c r="C13" s="4"/>
      <c r="D13" s="1"/>
      <c r="E13" s="19">
        <f t="shared" si="1"/>
        <v>0</v>
      </c>
    </row>
    <row r="14" spans="1:5" x14ac:dyDescent="0.25">
      <c r="A14" s="1" t="s">
        <v>286</v>
      </c>
      <c r="B14" s="1"/>
      <c r="C14" s="4"/>
      <c r="D14" s="1"/>
      <c r="E14" s="19">
        <f t="shared" si="1"/>
        <v>0</v>
      </c>
    </row>
    <row r="15" spans="1:5" x14ac:dyDescent="0.25">
      <c r="A15" s="1" t="s">
        <v>287</v>
      </c>
      <c r="B15" s="1"/>
      <c r="C15" s="4"/>
      <c r="D15" s="1"/>
      <c r="E15" s="19">
        <f t="shared" si="1"/>
        <v>0</v>
      </c>
    </row>
    <row r="16" spans="1:5" x14ac:dyDescent="0.25">
      <c r="A16" s="1" t="s">
        <v>288</v>
      </c>
      <c r="B16" s="1"/>
      <c r="C16" s="4"/>
      <c r="D16" s="1"/>
      <c r="E16" s="19">
        <f t="shared" si="1"/>
        <v>0</v>
      </c>
    </row>
    <row r="17" spans="1:5" x14ac:dyDescent="0.25">
      <c r="A17" s="1" t="s">
        <v>289</v>
      </c>
      <c r="B17" s="1"/>
      <c r="C17" s="4"/>
      <c r="D17" s="1"/>
      <c r="E17" s="19">
        <f t="shared" si="1"/>
        <v>0</v>
      </c>
    </row>
    <row r="18" spans="1:5" x14ac:dyDescent="0.25">
      <c r="A18" s="1" t="s">
        <v>290</v>
      </c>
      <c r="B18" s="1"/>
      <c r="C18" s="4"/>
      <c r="D18" s="1"/>
      <c r="E18" s="19">
        <f t="shared" si="1"/>
        <v>0</v>
      </c>
    </row>
    <row r="19" spans="1:5" x14ac:dyDescent="0.25">
      <c r="A19" s="1" t="s">
        <v>291</v>
      </c>
      <c r="B19" s="1"/>
      <c r="C19" s="4"/>
      <c r="D19" s="1"/>
      <c r="E19" s="19">
        <f t="shared" si="1"/>
        <v>0</v>
      </c>
    </row>
    <row r="20" spans="1:5" x14ac:dyDescent="0.25">
      <c r="A20" s="1" t="s">
        <v>292</v>
      </c>
      <c r="B20" s="1"/>
      <c r="C20" s="4"/>
      <c r="D20" s="1"/>
      <c r="E20" s="19">
        <f t="shared" si="1"/>
        <v>0</v>
      </c>
    </row>
    <row r="21" spans="1:5" x14ac:dyDescent="0.25">
      <c r="A21" s="1" t="s">
        <v>293</v>
      </c>
      <c r="B21" s="1"/>
      <c r="C21" s="4"/>
      <c r="D21" s="1"/>
      <c r="E21" s="19">
        <f t="shared" si="1"/>
        <v>0</v>
      </c>
    </row>
    <row r="22" spans="1:5" x14ac:dyDescent="0.25">
      <c r="A22" s="1" t="s">
        <v>294</v>
      </c>
      <c r="B22" s="1"/>
      <c r="C22" s="4"/>
      <c r="D22" s="1"/>
      <c r="E22" s="19">
        <f t="shared" si="1"/>
        <v>0</v>
      </c>
    </row>
    <row r="23" spans="1:5" x14ac:dyDescent="0.25">
      <c r="A23" s="1" t="s">
        <v>295</v>
      </c>
      <c r="B23" s="1"/>
      <c r="C23" s="4"/>
      <c r="D23" s="1"/>
      <c r="E23" s="19">
        <f t="shared" si="1"/>
        <v>0</v>
      </c>
    </row>
    <row r="24" spans="1:5" x14ac:dyDescent="0.25">
      <c r="A24" s="1" t="s">
        <v>296</v>
      </c>
      <c r="B24" s="1"/>
      <c r="C24" s="4"/>
      <c r="D24" s="1"/>
      <c r="E24" s="19">
        <f t="shared" si="1"/>
        <v>0</v>
      </c>
    </row>
    <row r="25" spans="1:5" x14ac:dyDescent="0.25">
      <c r="A25" s="1" t="s">
        <v>297</v>
      </c>
      <c r="B25" s="1"/>
      <c r="C25" s="4"/>
      <c r="D25" s="1"/>
      <c r="E25" s="19">
        <f t="shared" si="1"/>
        <v>0</v>
      </c>
    </row>
    <row r="26" spans="1:5" x14ac:dyDescent="0.25">
      <c r="A26" s="1" t="s">
        <v>298</v>
      </c>
      <c r="B26" s="1"/>
      <c r="C26" s="4"/>
      <c r="D26" s="1"/>
      <c r="E26" s="19">
        <f t="shared" si="1"/>
        <v>0</v>
      </c>
    </row>
    <row r="27" spans="1:5" x14ac:dyDescent="0.25">
      <c r="A27" s="1" t="s">
        <v>299</v>
      </c>
      <c r="B27" s="1"/>
      <c r="C27" s="4"/>
      <c r="D27" s="1"/>
      <c r="E27" s="19">
        <f t="shared" si="1"/>
        <v>0</v>
      </c>
    </row>
    <row r="28" spans="1:5" x14ac:dyDescent="0.25">
      <c r="A28" s="1" t="s">
        <v>300</v>
      </c>
      <c r="B28" s="1"/>
      <c r="C28" s="4"/>
      <c r="D28" s="1"/>
      <c r="E28" s="19">
        <f t="shared" si="1"/>
        <v>0</v>
      </c>
    </row>
    <row r="29" spans="1:5" x14ac:dyDescent="0.25">
      <c r="A29" s="1" t="s">
        <v>301</v>
      </c>
      <c r="B29" s="1"/>
      <c r="C29" s="4"/>
      <c r="D29" s="1"/>
      <c r="E29" s="19">
        <f t="shared" si="1"/>
        <v>0</v>
      </c>
    </row>
    <row r="30" spans="1:5" x14ac:dyDescent="0.25">
      <c r="A30" s="1" t="s">
        <v>302</v>
      </c>
      <c r="B30" s="1"/>
      <c r="C30" s="4"/>
      <c r="D30" s="1"/>
      <c r="E30" s="19">
        <f t="shared" si="1"/>
        <v>0</v>
      </c>
    </row>
    <row r="31" spans="1:5" x14ac:dyDescent="0.25">
      <c r="A31" s="1" t="s">
        <v>303</v>
      </c>
      <c r="B31" s="1"/>
      <c r="C31" s="4"/>
      <c r="D31" s="1"/>
      <c r="E31" s="19">
        <f t="shared" si="1"/>
        <v>0</v>
      </c>
    </row>
  </sheetData>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9A21-3383-4151-AB2E-581D906FD6A7}">
  <dimension ref="A1:E80"/>
  <sheetViews>
    <sheetView topLeftCell="A25" zoomScale="85" zoomScaleNormal="85" workbookViewId="0">
      <selection activeCell="D28" sqref="D28"/>
    </sheetView>
  </sheetViews>
  <sheetFormatPr defaultColWidth="8.85546875" defaultRowHeight="15" x14ac:dyDescent="0.25"/>
  <cols>
    <col min="1" max="1" width="8.85546875" style="2"/>
    <col min="2" max="2" width="11.7109375" style="2" bestFit="1" customWidth="1"/>
    <col min="3" max="3" width="61" style="10" customWidth="1"/>
    <col min="4" max="4" width="24.85546875" style="13" customWidth="1"/>
    <col min="5" max="5" width="13.7109375" style="16" customWidth="1"/>
    <col min="6" max="16384" width="8.85546875" style="2"/>
  </cols>
  <sheetData>
    <row r="1" spans="1:5" ht="18.75" x14ac:dyDescent="0.25">
      <c r="A1" s="7" t="s">
        <v>0</v>
      </c>
      <c r="B1" s="7" t="s">
        <v>1</v>
      </c>
      <c r="C1" s="9" t="s">
        <v>4</v>
      </c>
      <c r="D1" s="12" t="s">
        <v>2</v>
      </c>
      <c r="E1" s="18" t="s">
        <v>3</v>
      </c>
    </row>
    <row r="2" spans="1:5" ht="180" x14ac:dyDescent="0.25">
      <c r="A2" s="1" t="s">
        <v>153</v>
      </c>
      <c r="B2" s="11" t="s">
        <v>202</v>
      </c>
      <c r="C2" s="8" t="s">
        <v>201</v>
      </c>
      <c r="D2" s="14">
        <v>150</v>
      </c>
      <c r="E2" s="15" t="str">
        <f>HYPERLINK("F:\ChanGa_Personal\GL\" &amp; A2, B2)</f>
        <v>𝗖𝗮𝘀𝗵𝗺𝗲𝗿𝗲</v>
      </c>
    </row>
    <row r="3" spans="1:5" ht="120" x14ac:dyDescent="0.25">
      <c r="A3" s="32" t="s">
        <v>154</v>
      </c>
      <c r="B3" s="28" t="s">
        <v>208</v>
      </c>
      <c r="C3" s="29" t="s">
        <v>207</v>
      </c>
      <c r="D3" s="30">
        <v>210</v>
      </c>
      <c r="E3" s="31" t="str">
        <f t="shared" ref="E3:E10" si="0">HYPERLINK("F:\ChanGa_Personal\GL\" &amp; A3, B3)</f>
        <v>Gối Lụa cao cấp Soybean</v>
      </c>
    </row>
    <row r="4" spans="1:5" ht="180" x14ac:dyDescent="0.25">
      <c r="A4" s="1" t="s">
        <v>155</v>
      </c>
      <c r="B4" s="1" t="s">
        <v>209</v>
      </c>
      <c r="C4" s="8" t="s">
        <v>273</v>
      </c>
      <c r="D4" s="14">
        <v>310</v>
      </c>
      <c r="E4" s="15" t="str">
        <f t="shared" si="0"/>
        <v>Gối telcel trần bông tơ tằm lần đầu tiên xuất hiện💫💫</v>
      </c>
    </row>
    <row r="5" spans="1:5" ht="270" x14ac:dyDescent="0.25">
      <c r="A5" s="1" t="s">
        <v>156</v>
      </c>
      <c r="B5" s="1" t="s">
        <v>211</v>
      </c>
      <c r="C5" s="8" t="s">
        <v>210</v>
      </c>
      <c r="D5" s="14">
        <v>175</v>
      </c>
      <c r="E5" s="15" t="str">
        <f t="shared" si="0"/>
        <v>🌿 Thức dậy với sự thoải mái và bảo vệ cho cổ và lưng của bạn! 🌿</v>
      </c>
    </row>
    <row r="6" spans="1:5" ht="165" x14ac:dyDescent="0.25">
      <c r="A6" s="1" t="s">
        <v>157</v>
      </c>
      <c r="B6" s="1" t="s">
        <v>213</v>
      </c>
      <c r="C6" s="8" t="s">
        <v>212</v>
      </c>
      <c r="D6" s="14">
        <v>160</v>
      </c>
      <c r="E6" s="15" t="str">
        <f t="shared" si="0"/>
        <v xml:space="preserve"> Gối vs hoạ tiết tam giác 3D cực kỳ nổi bật</v>
      </c>
    </row>
    <row r="7" spans="1:5" ht="165" x14ac:dyDescent="0.25">
      <c r="A7" s="1" t="s">
        <v>158</v>
      </c>
      <c r="B7" s="1" t="s">
        <v>215</v>
      </c>
      <c r="C7" s="8" t="s">
        <v>214</v>
      </c>
      <c r="D7" s="14">
        <v>200</v>
      </c>
      <c r="E7" s="15" t="str">
        <f t="shared" si="0"/>
        <v>Ice Pillow plus+💫💫</v>
      </c>
    </row>
    <row r="8" spans="1:5" ht="150" x14ac:dyDescent="0.25">
      <c r="A8" s="1" t="s">
        <v>159</v>
      </c>
      <c r="B8" s="1" t="s">
        <v>216</v>
      </c>
      <c r="C8" s="8" t="s">
        <v>217</v>
      </c>
      <c r="D8" s="14">
        <v>200</v>
      </c>
      <c r="E8" s="15" t="str">
        <f t="shared" si="0"/>
        <v>Panda Pillow plus+💫💫</v>
      </c>
    </row>
    <row r="9" spans="1:5" ht="105" x14ac:dyDescent="0.25">
      <c r="A9" s="1" t="s">
        <v>160</v>
      </c>
      <c r="B9" s="1" t="s">
        <v>312</v>
      </c>
      <c r="C9" s="4" t="s">
        <v>313</v>
      </c>
      <c r="D9" s="1" t="s">
        <v>314</v>
      </c>
      <c r="E9" s="17" t="str">
        <f xml:space="preserve"> HYPERLINK("F:\ChanGa_Personal\GL\" &amp; A9,B9)</f>
        <v xml:space="preserve">𝓢𝓸𝔂𝓫𝓮𝓪𝓷 </v>
      </c>
    </row>
    <row r="10" spans="1:5" ht="30" x14ac:dyDescent="0.25">
      <c r="A10" s="1" t="s">
        <v>161</v>
      </c>
      <c r="B10" s="1" t="s">
        <v>336</v>
      </c>
      <c r="C10" s="8" t="s">
        <v>335</v>
      </c>
      <c r="D10" s="14">
        <v>190</v>
      </c>
      <c r="E10" s="15" t="str">
        <f t="shared" si="0"/>
        <v>ruột gối tơ tằm</v>
      </c>
    </row>
    <row r="11" spans="1:5" ht="30" x14ac:dyDescent="0.25">
      <c r="A11" s="1" t="s">
        <v>315</v>
      </c>
      <c r="B11" s="1" t="s">
        <v>340</v>
      </c>
      <c r="C11" s="8" t="s">
        <v>339</v>
      </c>
      <c r="D11" s="14">
        <v>1000</v>
      </c>
      <c r="E11" s="15" t="str">
        <f t="shared" ref="E11:E29" si="1">HYPERLINK("F:\ChanGa_Personal\GL\" &amp; A11, B11)</f>
        <v>gối cáou non</v>
      </c>
    </row>
    <row r="12" spans="1:5" ht="135" x14ac:dyDescent="0.25">
      <c r="A12" s="1" t="s">
        <v>316</v>
      </c>
      <c r="B12" s="1" t="s">
        <v>342</v>
      </c>
      <c r="C12" s="8" t="s">
        <v>341</v>
      </c>
      <c r="D12" s="14">
        <v>150</v>
      </c>
      <c r="E12" s="15" t="str">
        <f t="shared" si="1"/>
        <v>𝗗𝗥𝗘𝗔𝗠 𝗣𝗜𝗟𝗟𝗢𝗪𝗦</v>
      </c>
    </row>
    <row r="13" spans="1:5" ht="45" x14ac:dyDescent="0.25">
      <c r="A13" s="1" t="s">
        <v>317</v>
      </c>
      <c r="B13" s="1" t="s">
        <v>344</v>
      </c>
      <c r="C13" s="8" t="s">
        <v>343</v>
      </c>
      <c r="D13" s="14">
        <v>180</v>
      </c>
      <c r="E13" s="15" t="str">
        <f t="shared" si="1"/>
        <v>Ruột gối công thái học</v>
      </c>
    </row>
    <row r="14" spans="1:5" ht="225" x14ac:dyDescent="0.25">
      <c r="A14" s="1" t="s">
        <v>318</v>
      </c>
      <c r="B14" s="1" t="s">
        <v>345</v>
      </c>
      <c r="C14" s="8" t="s">
        <v>346</v>
      </c>
      <c r="D14" s="14" t="s">
        <v>347</v>
      </c>
      <c r="E14" s="15" t="str">
        <f t="shared" si="1"/>
        <v xml:space="preserve">𝗛𝗶𝗹𝘁𝗼𝗻 𝗠𝗶𝗰𝗵𝗲𝗹𝗹𝗲 </v>
      </c>
    </row>
    <row r="15" spans="1:5" ht="105" x14ac:dyDescent="0.25">
      <c r="A15" s="1" t="s">
        <v>319</v>
      </c>
      <c r="B15" s="1" t="s">
        <v>350</v>
      </c>
      <c r="C15" s="8" t="s">
        <v>348</v>
      </c>
      <c r="D15" s="14" t="s">
        <v>349</v>
      </c>
      <c r="E15" s="15" t="str">
        <f t="shared" si="1"/>
        <v>𝓑𝓾𝓽𝓽𝓮𝓻𝓯𝓵𝓲𝓮𝓼!</v>
      </c>
    </row>
    <row r="16" spans="1:5" x14ac:dyDescent="0.25">
      <c r="A16" s="1" t="s">
        <v>320</v>
      </c>
      <c r="B16" s="1"/>
      <c r="C16" s="8"/>
      <c r="D16" s="14"/>
      <c r="E16" s="15">
        <f t="shared" si="1"/>
        <v>0</v>
      </c>
    </row>
    <row r="17" spans="1:5" ht="210" x14ac:dyDescent="0.25">
      <c r="A17" s="1" t="s">
        <v>321</v>
      </c>
      <c r="B17" s="1" t="s">
        <v>376</v>
      </c>
      <c r="C17" s="8" t="s">
        <v>375</v>
      </c>
      <c r="D17" s="14" t="s">
        <v>377</v>
      </c>
      <c r="E17" s="15" t="str">
        <f t="shared" si="1"/>
        <v>L'MMESER</v>
      </c>
    </row>
    <row r="18" spans="1:5" x14ac:dyDescent="0.25">
      <c r="A18" s="1" t="s">
        <v>322</v>
      </c>
      <c r="B18" s="1"/>
      <c r="C18" s="8"/>
      <c r="D18" s="14"/>
      <c r="E18" s="15">
        <f t="shared" si="1"/>
        <v>0</v>
      </c>
    </row>
    <row r="19" spans="1:5" x14ac:dyDescent="0.25">
      <c r="A19" s="1" t="s">
        <v>323</v>
      </c>
      <c r="B19" s="1"/>
      <c r="C19" s="8"/>
      <c r="D19" s="14"/>
      <c r="E19" s="15">
        <f t="shared" si="1"/>
        <v>0</v>
      </c>
    </row>
    <row r="20" spans="1:5" ht="210" x14ac:dyDescent="0.25">
      <c r="A20" s="1" t="s">
        <v>324</v>
      </c>
      <c r="B20" s="1"/>
      <c r="C20" s="8" t="s">
        <v>375</v>
      </c>
      <c r="D20" s="14" t="s">
        <v>377</v>
      </c>
      <c r="E20" s="15">
        <f t="shared" si="1"/>
        <v>0</v>
      </c>
    </row>
    <row r="21" spans="1:5" x14ac:dyDescent="0.25">
      <c r="A21" s="1" t="s">
        <v>325</v>
      </c>
      <c r="B21" s="1"/>
      <c r="E21" s="15">
        <f t="shared" si="1"/>
        <v>0</v>
      </c>
    </row>
    <row r="22" spans="1:5" ht="255" x14ac:dyDescent="0.25">
      <c r="A22" s="1" t="s">
        <v>326</v>
      </c>
      <c r="B22" s="1"/>
      <c r="C22" s="8" t="s">
        <v>516</v>
      </c>
      <c r="D22" s="14" t="s">
        <v>515</v>
      </c>
      <c r="E22" s="15">
        <f t="shared" si="1"/>
        <v>0</v>
      </c>
    </row>
    <row r="23" spans="1:5" ht="144.75" customHeight="1" x14ac:dyDescent="0.25">
      <c r="A23" s="1" t="s">
        <v>327</v>
      </c>
      <c r="B23" s="1"/>
      <c r="C23" s="8" t="s">
        <v>384</v>
      </c>
      <c r="D23" s="1" t="s">
        <v>519</v>
      </c>
      <c r="E23" s="15">
        <f t="shared" si="1"/>
        <v>0</v>
      </c>
    </row>
    <row r="24" spans="1:5" ht="345" x14ac:dyDescent="0.25">
      <c r="A24" s="1" t="s">
        <v>328</v>
      </c>
      <c r="B24" s="1"/>
      <c r="C24" s="8" t="s">
        <v>385</v>
      </c>
      <c r="D24" s="1" t="s">
        <v>517</v>
      </c>
      <c r="E24" s="15">
        <f t="shared" si="1"/>
        <v>0</v>
      </c>
    </row>
    <row r="25" spans="1:5" ht="225" x14ac:dyDescent="0.25">
      <c r="A25" s="1" t="s">
        <v>329</v>
      </c>
      <c r="B25" s="1"/>
      <c r="C25" s="8" t="s">
        <v>578</v>
      </c>
      <c r="D25" s="14" t="s">
        <v>579</v>
      </c>
      <c r="E25" s="15">
        <f t="shared" si="1"/>
        <v>0</v>
      </c>
    </row>
    <row r="26" spans="1:5" ht="135" x14ac:dyDescent="0.25">
      <c r="A26" s="1" t="s">
        <v>330</v>
      </c>
      <c r="B26" s="1"/>
      <c r="C26" s="8" t="s">
        <v>341</v>
      </c>
      <c r="D26" s="14" t="s">
        <v>683</v>
      </c>
      <c r="E26" s="15">
        <f t="shared" si="1"/>
        <v>0</v>
      </c>
    </row>
    <row r="27" spans="1:5" ht="150" x14ac:dyDescent="0.25">
      <c r="A27" s="1" t="s">
        <v>331</v>
      </c>
      <c r="B27" s="1"/>
      <c r="C27" s="8" t="s">
        <v>684</v>
      </c>
      <c r="D27" s="14" t="s">
        <v>685</v>
      </c>
      <c r="E27" s="15">
        <f t="shared" si="1"/>
        <v>0</v>
      </c>
    </row>
    <row r="28" spans="1:5" x14ac:dyDescent="0.25">
      <c r="A28" s="1" t="s">
        <v>332</v>
      </c>
      <c r="B28" s="1"/>
      <c r="C28" s="8"/>
      <c r="D28" s="14"/>
      <c r="E28" s="15">
        <f t="shared" si="1"/>
        <v>0</v>
      </c>
    </row>
    <row r="29" spans="1:5" x14ac:dyDescent="0.25">
      <c r="A29" s="1" t="s">
        <v>333</v>
      </c>
      <c r="B29" s="1"/>
      <c r="C29" s="8"/>
      <c r="D29" s="14"/>
      <c r="E29" s="15">
        <f t="shared" si="1"/>
        <v>0</v>
      </c>
    </row>
    <row r="30" spans="1:5" x14ac:dyDescent="0.25">
      <c r="A30" s="1" t="s">
        <v>632</v>
      </c>
      <c r="B30" s="1"/>
      <c r="C30" s="8"/>
      <c r="D30" s="14"/>
      <c r="E30" s="15">
        <f t="shared" ref="E30:E80" si="2">HYPERLINK("F:\ChanGa_Personal\GL\" &amp; A30, B30)</f>
        <v>0</v>
      </c>
    </row>
    <row r="31" spans="1:5" x14ac:dyDescent="0.25">
      <c r="A31" s="1" t="s">
        <v>633</v>
      </c>
      <c r="B31" s="1"/>
      <c r="C31" s="8"/>
      <c r="D31" s="14"/>
      <c r="E31" s="15">
        <f t="shared" si="2"/>
        <v>0</v>
      </c>
    </row>
    <row r="32" spans="1:5" x14ac:dyDescent="0.25">
      <c r="A32" s="1" t="s">
        <v>634</v>
      </c>
      <c r="B32" s="1"/>
      <c r="C32" s="8"/>
      <c r="D32" s="14"/>
      <c r="E32" s="15">
        <f t="shared" si="2"/>
        <v>0</v>
      </c>
    </row>
    <row r="33" spans="1:5" x14ac:dyDescent="0.25">
      <c r="A33" s="1" t="s">
        <v>635</v>
      </c>
      <c r="B33" s="1"/>
      <c r="C33" s="8"/>
      <c r="D33" s="14"/>
      <c r="E33" s="15">
        <f t="shared" si="2"/>
        <v>0</v>
      </c>
    </row>
    <row r="34" spans="1:5" x14ac:dyDescent="0.25">
      <c r="A34" s="1" t="s">
        <v>636</v>
      </c>
      <c r="B34" s="1"/>
      <c r="C34" s="8"/>
      <c r="D34" s="14"/>
      <c r="E34" s="15">
        <f t="shared" si="2"/>
        <v>0</v>
      </c>
    </row>
    <row r="35" spans="1:5" x14ac:dyDescent="0.25">
      <c r="A35" s="1" t="s">
        <v>637</v>
      </c>
      <c r="B35" s="1"/>
      <c r="C35" s="8"/>
      <c r="D35" s="14"/>
      <c r="E35" s="15">
        <f t="shared" si="2"/>
        <v>0</v>
      </c>
    </row>
    <row r="36" spans="1:5" x14ac:dyDescent="0.25">
      <c r="A36" s="1" t="s">
        <v>638</v>
      </c>
      <c r="B36" s="1"/>
      <c r="C36" s="8"/>
      <c r="D36" s="14"/>
      <c r="E36" s="15">
        <f t="shared" si="2"/>
        <v>0</v>
      </c>
    </row>
    <row r="37" spans="1:5" x14ac:dyDescent="0.25">
      <c r="A37" s="1" t="s">
        <v>639</v>
      </c>
      <c r="B37" s="1"/>
      <c r="C37" s="8"/>
      <c r="D37" s="14"/>
      <c r="E37" s="15">
        <f t="shared" si="2"/>
        <v>0</v>
      </c>
    </row>
    <row r="38" spans="1:5" x14ac:dyDescent="0.25">
      <c r="A38" s="1" t="s">
        <v>640</v>
      </c>
      <c r="B38" s="1"/>
      <c r="C38" s="8"/>
      <c r="D38" s="14"/>
      <c r="E38" s="15">
        <f t="shared" si="2"/>
        <v>0</v>
      </c>
    </row>
    <row r="39" spans="1:5" x14ac:dyDescent="0.25">
      <c r="A39" s="1" t="s">
        <v>641</v>
      </c>
      <c r="B39" s="1"/>
      <c r="C39" s="8"/>
      <c r="D39" s="14"/>
      <c r="E39" s="15">
        <f t="shared" si="2"/>
        <v>0</v>
      </c>
    </row>
    <row r="40" spans="1:5" x14ac:dyDescent="0.25">
      <c r="A40" s="1" t="s">
        <v>642</v>
      </c>
      <c r="B40" s="1"/>
      <c r="C40" s="8"/>
      <c r="D40" s="14"/>
      <c r="E40" s="15">
        <f t="shared" si="2"/>
        <v>0</v>
      </c>
    </row>
    <row r="41" spans="1:5" x14ac:dyDescent="0.25">
      <c r="A41" s="1" t="s">
        <v>643</v>
      </c>
      <c r="B41" s="1"/>
      <c r="C41" s="8"/>
      <c r="D41" s="14"/>
      <c r="E41" s="15">
        <f t="shared" si="2"/>
        <v>0</v>
      </c>
    </row>
    <row r="42" spans="1:5" x14ac:dyDescent="0.25">
      <c r="A42" s="1" t="s">
        <v>644</v>
      </c>
      <c r="B42" s="1"/>
      <c r="C42" s="8"/>
      <c r="D42" s="14"/>
      <c r="E42" s="15">
        <f t="shared" si="2"/>
        <v>0</v>
      </c>
    </row>
    <row r="43" spans="1:5" x14ac:dyDescent="0.25">
      <c r="A43" s="1" t="s">
        <v>645</v>
      </c>
      <c r="B43" s="1"/>
      <c r="C43" s="8"/>
      <c r="D43" s="14"/>
      <c r="E43" s="15">
        <f t="shared" si="2"/>
        <v>0</v>
      </c>
    </row>
    <row r="44" spans="1:5" x14ac:dyDescent="0.25">
      <c r="A44" s="1" t="s">
        <v>646</v>
      </c>
      <c r="B44" s="1"/>
      <c r="C44" s="8"/>
      <c r="D44" s="14"/>
      <c r="E44" s="15">
        <f t="shared" si="2"/>
        <v>0</v>
      </c>
    </row>
    <row r="45" spans="1:5" x14ac:dyDescent="0.25">
      <c r="A45" s="1" t="s">
        <v>647</v>
      </c>
      <c r="B45" s="1"/>
      <c r="C45" s="8"/>
      <c r="D45" s="14"/>
      <c r="E45" s="15">
        <f t="shared" si="2"/>
        <v>0</v>
      </c>
    </row>
    <row r="46" spans="1:5" x14ac:dyDescent="0.25">
      <c r="A46" s="1" t="s">
        <v>648</v>
      </c>
      <c r="B46" s="1"/>
      <c r="C46" s="8"/>
      <c r="D46" s="14"/>
      <c r="E46" s="15">
        <f t="shared" si="2"/>
        <v>0</v>
      </c>
    </row>
    <row r="47" spans="1:5" x14ac:dyDescent="0.25">
      <c r="A47" s="1" t="s">
        <v>649</v>
      </c>
      <c r="B47" s="1"/>
      <c r="C47" s="8"/>
      <c r="D47" s="14"/>
      <c r="E47" s="15">
        <f t="shared" si="2"/>
        <v>0</v>
      </c>
    </row>
    <row r="48" spans="1:5" x14ac:dyDescent="0.25">
      <c r="A48" s="1" t="s">
        <v>650</v>
      </c>
      <c r="B48" s="1"/>
      <c r="C48" s="8"/>
      <c r="D48" s="14"/>
      <c r="E48" s="15">
        <f t="shared" si="2"/>
        <v>0</v>
      </c>
    </row>
    <row r="49" spans="1:5" x14ac:dyDescent="0.25">
      <c r="A49" s="1" t="s">
        <v>651</v>
      </c>
      <c r="B49" s="1"/>
      <c r="C49" s="8"/>
      <c r="D49" s="14"/>
      <c r="E49" s="15">
        <f t="shared" si="2"/>
        <v>0</v>
      </c>
    </row>
    <row r="50" spans="1:5" x14ac:dyDescent="0.25">
      <c r="A50" s="1" t="s">
        <v>652</v>
      </c>
      <c r="B50" s="1"/>
      <c r="C50" s="8"/>
      <c r="D50" s="14"/>
      <c r="E50" s="15">
        <f t="shared" si="2"/>
        <v>0</v>
      </c>
    </row>
    <row r="51" spans="1:5" x14ac:dyDescent="0.25">
      <c r="A51" s="1" t="s">
        <v>653</v>
      </c>
      <c r="B51" s="1"/>
      <c r="C51" s="8"/>
      <c r="D51" s="14"/>
      <c r="E51" s="15">
        <f t="shared" si="2"/>
        <v>0</v>
      </c>
    </row>
    <row r="52" spans="1:5" x14ac:dyDescent="0.25">
      <c r="A52" s="1" t="s">
        <v>654</v>
      </c>
      <c r="B52" s="1"/>
      <c r="C52" s="8"/>
      <c r="D52" s="14"/>
      <c r="E52" s="15">
        <f t="shared" si="2"/>
        <v>0</v>
      </c>
    </row>
    <row r="53" spans="1:5" x14ac:dyDescent="0.25">
      <c r="A53" s="1" t="s">
        <v>655</v>
      </c>
      <c r="B53" s="1"/>
      <c r="C53" s="8"/>
      <c r="D53" s="14"/>
      <c r="E53" s="15">
        <f t="shared" si="2"/>
        <v>0</v>
      </c>
    </row>
    <row r="54" spans="1:5" x14ac:dyDescent="0.25">
      <c r="A54" s="1" t="s">
        <v>656</v>
      </c>
      <c r="B54" s="1"/>
      <c r="C54" s="8"/>
      <c r="D54" s="14"/>
      <c r="E54" s="15">
        <f t="shared" si="2"/>
        <v>0</v>
      </c>
    </row>
    <row r="55" spans="1:5" x14ac:dyDescent="0.25">
      <c r="A55" s="1" t="s">
        <v>657</v>
      </c>
      <c r="B55" s="1"/>
      <c r="C55" s="8"/>
      <c r="D55" s="14"/>
      <c r="E55" s="15">
        <f t="shared" si="2"/>
        <v>0</v>
      </c>
    </row>
    <row r="56" spans="1:5" x14ac:dyDescent="0.25">
      <c r="A56" s="1" t="s">
        <v>658</v>
      </c>
      <c r="B56" s="1"/>
      <c r="C56" s="8"/>
      <c r="D56" s="14"/>
      <c r="E56" s="15">
        <f t="shared" si="2"/>
        <v>0</v>
      </c>
    </row>
    <row r="57" spans="1:5" x14ac:dyDescent="0.25">
      <c r="A57" s="1" t="s">
        <v>659</v>
      </c>
      <c r="B57" s="1"/>
      <c r="C57" s="8"/>
      <c r="D57" s="14"/>
      <c r="E57" s="15">
        <f t="shared" si="2"/>
        <v>0</v>
      </c>
    </row>
    <row r="58" spans="1:5" x14ac:dyDescent="0.25">
      <c r="A58" s="1" t="s">
        <v>660</v>
      </c>
      <c r="B58" s="1"/>
      <c r="C58" s="8"/>
      <c r="D58" s="14"/>
      <c r="E58" s="15">
        <f t="shared" si="2"/>
        <v>0</v>
      </c>
    </row>
    <row r="59" spans="1:5" x14ac:dyDescent="0.25">
      <c r="A59" s="1" t="s">
        <v>661</v>
      </c>
      <c r="B59" s="1"/>
      <c r="C59" s="8"/>
      <c r="D59" s="14"/>
      <c r="E59" s="15">
        <f t="shared" si="2"/>
        <v>0</v>
      </c>
    </row>
    <row r="60" spans="1:5" x14ac:dyDescent="0.25">
      <c r="A60" s="1" t="s">
        <v>662</v>
      </c>
      <c r="B60" s="1"/>
      <c r="C60" s="8"/>
      <c r="D60" s="14"/>
      <c r="E60" s="15">
        <f t="shared" si="2"/>
        <v>0</v>
      </c>
    </row>
    <row r="61" spans="1:5" x14ac:dyDescent="0.25">
      <c r="A61" s="1" t="s">
        <v>663</v>
      </c>
      <c r="B61" s="1"/>
      <c r="C61" s="8"/>
      <c r="D61" s="14"/>
      <c r="E61" s="15">
        <f t="shared" si="2"/>
        <v>0</v>
      </c>
    </row>
    <row r="62" spans="1:5" x14ac:dyDescent="0.25">
      <c r="A62" s="1" t="s">
        <v>664</v>
      </c>
      <c r="B62" s="1"/>
      <c r="C62" s="8"/>
      <c r="D62" s="14"/>
      <c r="E62" s="15">
        <f t="shared" si="2"/>
        <v>0</v>
      </c>
    </row>
    <row r="63" spans="1:5" x14ac:dyDescent="0.25">
      <c r="A63" s="1" t="s">
        <v>665</v>
      </c>
      <c r="B63" s="1"/>
      <c r="C63" s="8"/>
      <c r="D63" s="14"/>
      <c r="E63" s="15">
        <f t="shared" si="2"/>
        <v>0</v>
      </c>
    </row>
    <row r="64" spans="1:5" x14ac:dyDescent="0.25">
      <c r="A64" s="1" t="s">
        <v>666</v>
      </c>
      <c r="B64" s="1"/>
      <c r="C64" s="8"/>
      <c r="D64" s="14"/>
      <c r="E64" s="15">
        <f t="shared" si="2"/>
        <v>0</v>
      </c>
    </row>
    <row r="65" spans="1:5" x14ac:dyDescent="0.25">
      <c r="A65" s="1" t="s">
        <v>667</v>
      </c>
      <c r="B65" s="1"/>
      <c r="C65" s="8"/>
      <c r="D65" s="14"/>
      <c r="E65" s="15">
        <f t="shared" si="2"/>
        <v>0</v>
      </c>
    </row>
    <row r="66" spans="1:5" x14ac:dyDescent="0.25">
      <c r="A66" s="1" t="s">
        <v>668</v>
      </c>
      <c r="B66" s="1"/>
      <c r="C66" s="8"/>
      <c r="D66" s="14"/>
      <c r="E66" s="15">
        <f t="shared" si="2"/>
        <v>0</v>
      </c>
    </row>
    <row r="67" spans="1:5" x14ac:dyDescent="0.25">
      <c r="A67" s="1" t="s">
        <v>669</v>
      </c>
      <c r="B67" s="1"/>
      <c r="C67" s="8"/>
      <c r="D67" s="14"/>
      <c r="E67" s="15">
        <f t="shared" si="2"/>
        <v>0</v>
      </c>
    </row>
    <row r="68" spans="1:5" x14ac:dyDescent="0.25">
      <c r="A68" s="1" t="s">
        <v>670</v>
      </c>
      <c r="B68" s="1"/>
      <c r="C68" s="8"/>
      <c r="D68" s="14"/>
      <c r="E68" s="15">
        <f t="shared" si="2"/>
        <v>0</v>
      </c>
    </row>
    <row r="69" spans="1:5" x14ac:dyDescent="0.25">
      <c r="A69" s="1" t="s">
        <v>671</v>
      </c>
      <c r="B69" s="1"/>
      <c r="C69" s="8"/>
      <c r="D69" s="14"/>
      <c r="E69" s="15">
        <f t="shared" si="2"/>
        <v>0</v>
      </c>
    </row>
    <row r="70" spans="1:5" x14ac:dyDescent="0.25">
      <c r="A70" s="1" t="s">
        <v>672</v>
      </c>
      <c r="B70" s="1"/>
      <c r="C70" s="8"/>
      <c r="D70" s="14"/>
      <c r="E70" s="15">
        <f t="shared" si="2"/>
        <v>0</v>
      </c>
    </row>
    <row r="71" spans="1:5" x14ac:dyDescent="0.25">
      <c r="A71" s="1" t="s">
        <v>673</v>
      </c>
      <c r="B71" s="1"/>
      <c r="C71" s="8"/>
      <c r="D71" s="14"/>
      <c r="E71" s="15">
        <f t="shared" si="2"/>
        <v>0</v>
      </c>
    </row>
    <row r="72" spans="1:5" x14ac:dyDescent="0.25">
      <c r="A72" s="1" t="s">
        <v>674</v>
      </c>
      <c r="B72" s="1"/>
      <c r="C72" s="8"/>
      <c r="D72" s="14"/>
      <c r="E72" s="15">
        <f t="shared" si="2"/>
        <v>0</v>
      </c>
    </row>
    <row r="73" spans="1:5" x14ac:dyDescent="0.25">
      <c r="A73" s="1" t="s">
        <v>675</v>
      </c>
      <c r="B73" s="1"/>
      <c r="C73" s="8"/>
      <c r="D73" s="14"/>
      <c r="E73" s="15">
        <f t="shared" si="2"/>
        <v>0</v>
      </c>
    </row>
    <row r="74" spans="1:5" x14ac:dyDescent="0.25">
      <c r="A74" s="1" t="s">
        <v>676</v>
      </c>
      <c r="B74" s="1"/>
      <c r="C74" s="8"/>
      <c r="D74" s="14"/>
      <c r="E74" s="15">
        <f t="shared" si="2"/>
        <v>0</v>
      </c>
    </row>
    <row r="75" spans="1:5" x14ac:dyDescent="0.25">
      <c r="A75" s="1" t="s">
        <v>677</v>
      </c>
      <c r="B75" s="1"/>
      <c r="C75" s="8"/>
      <c r="D75" s="14"/>
      <c r="E75" s="15">
        <f t="shared" si="2"/>
        <v>0</v>
      </c>
    </row>
    <row r="76" spans="1:5" x14ac:dyDescent="0.25">
      <c r="A76" s="1" t="s">
        <v>678</v>
      </c>
      <c r="B76" s="1"/>
      <c r="C76" s="8"/>
      <c r="D76" s="14"/>
      <c r="E76" s="15">
        <f t="shared" si="2"/>
        <v>0</v>
      </c>
    </row>
    <row r="77" spans="1:5" x14ac:dyDescent="0.25">
      <c r="A77" s="1" t="s">
        <v>679</v>
      </c>
      <c r="B77" s="1"/>
      <c r="C77" s="8"/>
      <c r="D77" s="14"/>
      <c r="E77" s="15">
        <f t="shared" si="2"/>
        <v>0</v>
      </c>
    </row>
    <row r="78" spans="1:5" x14ac:dyDescent="0.25">
      <c r="A78" s="1" t="s">
        <v>680</v>
      </c>
      <c r="B78" s="1"/>
      <c r="C78" s="8"/>
      <c r="D78" s="14"/>
      <c r="E78" s="15">
        <f t="shared" si="2"/>
        <v>0</v>
      </c>
    </row>
    <row r="79" spans="1:5" x14ac:dyDescent="0.25">
      <c r="A79" s="1" t="s">
        <v>681</v>
      </c>
      <c r="B79" s="1"/>
      <c r="C79" s="8"/>
      <c r="D79" s="14"/>
      <c r="E79" s="15">
        <f t="shared" si="2"/>
        <v>0</v>
      </c>
    </row>
    <row r="80" spans="1:5" x14ac:dyDescent="0.25">
      <c r="A80" s="1" t="s">
        <v>682</v>
      </c>
      <c r="B80" s="1"/>
      <c r="C80" s="8"/>
      <c r="D80" s="14"/>
      <c r="E80" s="15">
        <f t="shared" si="2"/>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7AA5-F627-436A-BA6E-931B66090DEC}">
  <dimension ref="A1:E31"/>
  <sheetViews>
    <sheetView topLeftCell="A13" zoomScale="85" zoomScaleNormal="85" workbookViewId="0">
      <selection activeCell="E12" sqref="E12"/>
    </sheetView>
  </sheetViews>
  <sheetFormatPr defaultRowHeight="15" x14ac:dyDescent="0.25"/>
  <cols>
    <col min="1" max="1" width="6.7109375" bestFit="1" customWidth="1"/>
    <col min="2" max="2" width="5.42578125" bestFit="1" customWidth="1"/>
    <col min="3" max="3" width="141" bestFit="1" customWidth="1"/>
    <col min="4" max="4" width="23" customWidth="1"/>
    <col min="5" max="5" width="5.85546875" bestFit="1" customWidth="1"/>
  </cols>
  <sheetData>
    <row r="1" spans="1:5" ht="18.75" x14ac:dyDescent="0.25">
      <c r="A1" s="7" t="s">
        <v>0</v>
      </c>
      <c r="B1" s="7" t="s">
        <v>1</v>
      </c>
      <c r="C1" s="9" t="s">
        <v>4</v>
      </c>
      <c r="D1" s="12" t="s">
        <v>2</v>
      </c>
      <c r="E1" s="18" t="s">
        <v>3</v>
      </c>
    </row>
    <row r="2" spans="1:5" ht="165" x14ac:dyDescent="0.25">
      <c r="A2" s="1" t="s">
        <v>402</v>
      </c>
      <c r="B2" s="11"/>
      <c r="C2" s="8" t="s">
        <v>583</v>
      </c>
      <c r="D2" s="1" t="s">
        <v>584</v>
      </c>
      <c r="E2" s="17">
        <f t="shared" ref="E2:E27" si="0">HYPERLINK("F:\ChanGa_Personal\CDH\" &amp; A2, B2)</f>
        <v>0</v>
      </c>
    </row>
    <row r="3" spans="1:5" ht="135" x14ac:dyDescent="0.25">
      <c r="A3" s="1" t="s">
        <v>403</v>
      </c>
      <c r="B3" s="1"/>
      <c r="C3" s="8" t="s">
        <v>585</v>
      </c>
      <c r="D3" s="14" t="s">
        <v>586</v>
      </c>
      <c r="E3" s="17">
        <f t="shared" si="0"/>
        <v>0</v>
      </c>
    </row>
    <row r="4" spans="1:5" ht="330" x14ac:dyDescent="0.25">
      <c r="A4" s="1" t="s">
        <v>404</v>
      </c>
      <c r="B4" s="1"/>
      <c r="C4" s="8" t="s">
        <v>587</v>
      </c>
      <c r="D4" s="14" t="s">
        <v>586</v>
      </c>
      <c r="E4" s="17">
        <f t="shared" si="0"/>
        <v>0</v>
      </c>
    </row>
    <row r="5" spans="1:5" ht="255" x14ac:dyDescent="0.25">
      <c r="A5" s="1" t="s">
        <v>405</v>
      </c>
      <c r="B5" s="1"/>
      <c r="C5" s="8" t="s">
        <v>589</v>
      </c>
      <c r="D5" s="1" t="s">
        <v>588</v>
      </c>
      <c r="E5" s="17">
        <f t="shared" si="0"/>
        <v>0</v>
      </c>
    </row>
    <row r="6" spans="1:5" ht="255" x14ac:dyDescent="0.25">
      <c r="A6" s="1" t="s">
        <v>406</v>
      </c>
      <c r="B6" s="1"/>
      <c r="C6" s="8" t="s">
        <v>590</v>
      </c>
      <c r="D6" s="14">
        <v>1150</v>
      </c>
      <c r="E6" s="17">
        <f t="shared" si="0"/>
        <v>0</v>
      </c>
    </row>
    <row r="7" spans="1:5" ht="45" x14ac:dyDescent="0.25">
      <c r="A7" s="1" t="s">
        <v>407</v>
      </c>
      <c r="B7" s="1"/>
      <c r="C7" s="8" t="s">
        <v>591</v>
      </c>
      <c r="D7" s="14" t="s">
        <v>592</v>
      </c>
      <c r="E7" s="17">
        <f t="shared" si="0"/>
        <v>0</v>
      </c>
    </row>
    <row r="8" spans="1:5" ht="45" x14ac:dyDescent="0.25">
      <c r="A8" s="1" t="s">
        <v>408</v>
      </c>
      <c r="B8" s="1"/>
      <c r="C8" s="8" t="s">
        <v>593</v>
      </c>
      <c r="D8" s="14" t="s">
        <v>594</v>
      </c>
      <c r="E8" s="17">
        <f t="shared" si="0"/>
        <v>0</v>
      </c>
    </row>
    <row r="9" spans="1:5" ht="45" x14ac:dyDescent="0.25">
      <c r="A9" s="1" t="s">
        <v>409</v>
      </c>
      <c r="B9" s="1"/>
      <c r="C9" s="4" t="s">
        <v>595</v>
      </c>
      <c r="D9" s="1" t="s">
        <v>596</v>
      </c>
      <c r="E9" s="17">
        <f t="shared" si="0"/>
        <v>0</v>
      </c>
    </row>
    <row r="10" spans="1:5" ht="45" x14ac:dyDescent="0.25">
      <c r="A10" s="1" t="s">
        <v>410</v>
      </c>
      <c r="B10" s="1"/>
      <c r="C10" s="8" t="s">
        <v>687</v>
      </c>
      <c r="D10" s="14" t="s">
        <v>686</v>
      </c>
      <c r="E10" s="17">
        <f t="shared" si="0"/>
        <v>0</v>
      </c>
    </row>
    <row r="11" spans="1:5" ht="120" x14ac:dyDescent="0.25">
      <c r="A11" s="1" t="s">
        <v>411</v>
      </c>
      <c r="B11" s="1"/>
      <c r="C11" s="8" t="s">
        <v>761</v>
      </c>
      <c r="D11" s="14">
        <v>700</v>
      </c>
      <c r="E11" s="17">
        <f t="shared" si="0"/>
        <v>0</v>
      </c>
    </row>
    <row r="12" spans="1:5" ht="270" x14ac:dyDescent="0.25">
      <c r="A12" s="1" t="s">
        <v>412</v>
      </c>
      <c r="B12" s="1"/>
      <c r="C12" s="8" t="s">
        <v>765</v>
      </c>
      <c r="D12" s="1" t="s">
        <v>766</v>
      </c>
      <c r="E12" s="17">
        <f t="shared" si="0"/>
        <v>0</v>
      </c>
    </row>
    <row r="13" spans="1:5" x14ac:dyDescent="0.25">
      <c r="A13" s="1" t="s">
        <v>413</v>
      </c>
      <c r="B13" s="1"/>
      <c r="C13" s="8"/>
      <c r="D13" s="14"/>
      <c r="E13" s="17">
        <f t="shared" si="0"/>
        <v>0</v>
      </c>
    </row>
    <row r="14" spans="1:5" x14ac:dyDescent="0.25">
      <c r="A14" s="1" t="s">
        <v>414</v>
      </c>
      <c r="B14" s="1"/>
      <c r="C14" s="8"/>
      <c r="D14" s="14"/>
      <c r="E14" s="17">
        <f t="shared" si="0"/>
        <v>0</v>
      </c>
    </row>
    <row r="15" spans="1:5" x14ac:dyDescent="0.25">
      <c r="A15" s="1" t="s">
        <v>415</v>
      </c>
      <c r="B15" s="1"/>
      <c r="C15" s="8"/>
      <c r="D15" s="14"/>
      <c r="E15" s="17">
        <f t="shared" si="0"/>
        <v>0</v>
      </c>
    </row>
    <row r="16" spans="1:5" x14ac:dyDescent="0.25">
      <c r="A16" s="1" t="s">
        <v>416</v>
      </c>
      <c r="B16" s="1"/>
      <c r="C16" s="8"/>
      <c r="D16" s="14"/>
      <c r="E16" s="17">
        <f t="shared" si="0"/>
        <v>0</v>
      </c>
    </row>
    <row r="17" spans="1:5" x14ac:dyDescent="0.25">
      <c r="A17" s="1" t="s">
        <v>417</v>
      </c>
      <c r="B17" s="1"/>
      <c r="C17" s="8"/>
      <c r="D17" s="14"/>
      <c r="E17" s="17">
        <f t="shared" si="0"/>
        <v>0</v>
      </c>
    </row>
    <row r="18" spans="1:5" x14ac:dyDescent="0.25">
      <c r="A18" s="1" t="s">
        <v>418</v>
      </c>
      <c r="B18" s="1"/>
      <c r="C18" s="8"/>
      <c r="D18" s="14"/>
      <c r="E18" s="17">
        <f t="shared" si="0"/>
        <v>0</v>
      </c>
    </row>
    <row r="19" spans="1:5" x14ac:dyDescent="0.25">
      <c r="A19" s="1" t="s">
        <v>419</v>
      </c>
      <c r="B19" s="1"/>
      <c r="C19" s="8"/>
      <c r="D19" s="14"/>
      <c r="E19" s="17">
        <f t="shared" si="0"/>
        <v>0</v>
      </c>
    </row>
    <row r="20" spans="1:5" x14ac:dyDescent="0.25">
      <c r="A20" s="1" t="s">
        <v>420</v>
      </c>
      <c r="B20" s="1"/>
      <c r="C20" s="8"/>
      <c r="D20" s="14"/>
      <c r="E20" s="17">
        <f t="shared" si="0"/>
        <v>0</v>
      </c>
    </row>
    <row r="21" spans="1:5" x14ac:dyDescent="0.25">
      <c r="A21" s="1" t="s">
        <v>421</v>
      </c>
      <c r="B21" s="1"/>
      <c r="C21" s="8"/>
      <c r="D21" s="14"/>
      <c r="E21" s="17">
        <f t="shared" si="0"/>
        <v>0</v>
      </c>
    </row>
    <row r="22" spans="1:5" x14ac:dyDescent="0.25">
      <c r="A22" s="1" t="s">
        <v>422</v>
      </c>
      <c r="B22" s="1"/>
      <c r="C22" s="8"/>
      <c r="D22" s="14"/>
      <c r="E22" s="17">
        <f t="shared" si="0"/>
        <v>0</v>
      </c>
    </row>
    <row r="23" spans="1:5" x14ac:dyDescent="0.25">
      <c r="A23" s="1" t="s">
        <v>423</v>
      </c>
      <c r="B23" s="1"/>
      <c r="C23" s="8"/>
      <c r="D23" s="14"/>
      <c r="E23" s="17">
        <f t="shared" si="0"/>
        <v>0</v>
      </c>
    </row>
    <row r="24" spans="1:5" x14ac:dyDescent="0.25">
      <c r="A24" s="1" t="s">
        <v>424</v>
      </c>
      <c r="B24" s="1"/>
      <c r="C24" s="8"/>
      <c r="D24" s="14"/>
      <c r="E24" s="17">
        <f t="shared" si="0"/>
        <v>0</v>
      </c>
    </row>
    <row r="25" spans="1:5" x14ac:dyDescent="0.25">
      <c r="A25" s="1" t="s">
        <v>425</v>
      </c>
      <c r="B25" s="1"/>
      <c r="C25" s="8"/>
      <c r="D25" s="14"/>
      <c r="E25" s="17">
        <f t="shared" si="0"/>
        <v>0</v>
      </c>
    </row>
    <row r="26" spans="1:5" x14ac:dyDescent="0.25">
      <c r="A26" s="1" t="s">
        <v>426</v>
      </c>
      <c r="B26" s="1"/>
      <c r="C26" s="8"/>
      <c r="D26" s="14"/>
      <c r="E26" s="17">
        <f t="shared" si="0"/>
        <v>0</v>
      </c>
    </row>
    <row r="27" spans="1:5" x14ac:dyDescent="0.25">
      <c r="A27" s="1" t="s">
        <v>427</v>
      </c>
      <c r="B27" s="1"/>
      <c r="C27" s="8"/>
      <c r="D27" s="14"/>
      <c r="E27" s="17">
        <f t="shared" si="0"/>
        <v>0</v>
      </c>
    </row>
    <row r="28" spans="1:5" x14ac:dyDescent="0.25">
      <c r="A28" s="1" t="s">
        <v>428</v>
      </c>
      <c r="B28" s="1"/>
      <c r="C28" s="8"/>
      <c r="D28" s="14"/>
      <c r="E28" s="17">
        <f>HYPERLINK("F:\ChanGa_Personal\CDH\" &amp; A28, B28)</f>
        <v>0</v>
      </c>
    </row>
    <row r="29" spans="1:5" x14ac:dyDescent="0.25">
      <c r="A29" s="1" t="s">
        <v>429</v>
      </c>
      <c r="B29" s="1"/>
      <c r="C29" s="8"/>
      <c r="D29" s="14"/>
      <c r="E29" s="17">
        <f t="shared" ref="E29:E31" si="1">HYPERLINK("F:\ChanGa_Personal\CDH\" &amp; A29, B29)</f>
        <v>0</v>
      </c>
    </row>
    <row r="30" spans="1:5" x14ac:dyDescent="0.25">
      <c r="A30" s="1" t="s">
        <v>430</v>
      </c>
      <c r="B30" s="1"/>
      <c r="C30" s="8"/>
      <c r="D30" s="14"/>
      <c r="E30" s="17">
        <f t="shared" si="1"/>
        <v>0</v>
      </c>
    </row>
    <row r="31" spans="1:5" x14ac:dyDescent="0.25">
      <c r="A31" s="1" t="s">
        <v>431</v>
      </c>
      <c r="B31" s="1"/>
      <c r="C31" s="8"/>
      <c r="D31" s="14"/>
      <c r="E31" s="17">
        <f t="shared" si="1"/>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12F12-21EC-414C-BDD6-AC87E5B30B90}">
  <dimension ref="A1:E10"/>
  <sheetViews>
    <sheetView zoomScale="190" zoomScaleNormal="190" workbookViewId="0">
      <selection activeCell="E4" sqref="E4"/>
    </sheetView>
  </sheetViews>
  <sheetFormatPr defaultRowHeight="15" x14ac:dyDescent="0.25"/>
  <sheetData>
    <row r="1" spans="1:5" x14ac:dyDescent="0.25">
      <c r="A1" s="1" t="s">
        <v>0</v>
      </c>
      <c r="B1" s="1" t="s">
        <v>1</v>
      </c>
      <c r="C1" s="1" t="s">
        <v>4</v>
      </c>
      <c r="D1" s="1" t="s">
        <v>2</v>
      </c>
      <c r="E1" s="1" t="s">
        <v>3</v>
      </c>
    </row>
    <row r="2" spans="1:5" x14ac:dyDescent="0.25">
      <c r="A2" s="1" t="s">
        <v>162</v>
      </c>
      <c r="B2" s="1"/>
      <c r="C2" s="1"/>
      <c r="D2" s="1"/>
      <c r="E2" s="19">
        <f>HYPERLINK("F:\ChanGa_Personal\DEM\" &amp; A2,B2 )</f>
        <v>0</v>
      </c>
    </row>
    <row r="3" spans="1:5" x14ac:dyDescent="0.25">
      <c r="A3" s="1" t="s">
        <v>163</v>
      </c>
      <c r="B3" s="1"/>
      <c r="C3" s="1"/>
      <c r="D3" s="1"/>
      <c r="E3" s="19">
        <f t="shared" ref="E3:E10" si="0">HYPERLINK("F:\ChanGa_Personal\DEM\" &amp; A3,B3 )</f>
        <v>0</v>
      </c>
    </row>
    <row r="4" spans="1:5" x14ac:dyDescent="0.25">
      <c r="A4" s="1" t="s">
        <v>164</v>
      </c>
      <c r="B4" s="1"/>
      <c r="C4" s="1"/>
      <c r="D4" s="1"/>
      <c r="E4" s="19">
        <f t="shared" si="0"/>
        <v>0</v>
      </c>
    </row>
    <row r="5" spans="1:5" x14ac:dyDescent="0.25">
      <c r="A5" s="1" t="s">
        <v>165</v>
      </c>
      <c r="B5" s="1"/>
      <c r="C5" s="1"/>
      <c r="D5" s="1"/>
      <c r="E5" s="19">
        <f t="shared" si="0"/>
        <v>0</v>
      </c>
    </row>
    <row r="6" spans="1:5" x14ac:dyDescent="0.25">
      <c r="A6" s="1" t="s">
        <v>166</v>
      </c>
      <c r="B6" s="1"/>
      <c r="C6" s="1"/>
      <c r="D6" s="1"/>
      <c r="E6" s="19">
        <f t="shared" si="0"/>
        <v>0</v>
      </c>
    </row>
    <row r="7" spans="1:5" x14ac:dyDescent="0.25">
      <c r="A7" s="1" t="s">
        <v>167</v>
      </c>
      <c r="B7" s="1"/>
      <c r="C7" s="1"/>
      <c r="D7" s="1"/>
      <c r="E7" s="19">
        <f t="shared" si="0"/>
        <v>0</v>
      </c>
    </row>
    <row r="8" spans="1:5" x14ac:dyDescent="0.25">
      <c r="A8" s="1" t="s">
        <v>168</v>
      </c>
      <c r="B8" s="1"/>
      <c r="C8" s="1"/>
      <c r="D8" s="1"/>
      <c r="E8" s="19">
        <f t="shared" si="0"/>
        <v>0</v>
      </c>
    </row>
    <row r="9" spans="1:5" x14ac:dyDescent="0.25">
      <c r="A9" s="1" t="s">
        <v>169</v>
      </c>
      <c r="B9" s="1"/>
      <c r="C9" s="1"/>
      <c r="D9" s="1"/>
      <c r="E9" s="19">
        <f t="shared" si="0"/>
        <v>0</v>
      </c>
    </row>
    <row r="10" spans="1:5" x14ac:dyDescent="0.25">
      <c r="A10" s="1" t="s">
        <v>170</v>
      </c>
      <c r="B10" s="1"/>
      <c r="C10" s="1"/>
      <c r="D10" s="1"/>
      <c r="E10" s="19">
        <f t="shared" si="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54597-D71E-4B44-BDD9-B475B7DF126C}">
  <dimension ref="A1:E31"/>
  <sheetViews>
    <sheetView zoomScale="160" zoomScaleNormal="160" workbookViewId="0">
      <selection activeCell="E3" sqref="E3"/>
    </sheetView>
  </sheetViews>
  <sheetFormatPr defaultColWidth="8.85546875" defaultRowHeight="15" x14ac:dyDescent="0.25"/>
  <cols>
    <col min="1" max="1" width="13.28515625" style="2" customWidth="1"/>
    <col min="2" max="2" width="8.85546875" style="2"/>
    <col min="3" max="3" width="49.7109375" style="2" customWidth="1"/>
    <col min="4" max="4" width="34" style="2" customWidth="1"/>
    <col min="5" max="16384" width="8.85546875" style="2"/>
  </cols>
  <sheetData>
    <row r="1" spans="1:5" x14ac:dyDescent="0.25">
      <c r="A1" s="1" t="s">
        <v>0</v>
      </c>
      <c r="B1" s="1" t="s">
        <v>1</v>
      </c>
      <c r="C1" s="1" t="s">
        <v>4</v>
      </c>
      <c r="D1" s="1" t="s">
        <v>2</v>
      </c>
      <c r="E1" s="1" t="s">
        <v>3</v>
      </c>
    </row>
    <row r="2" spans="1:5" ht="48" customHeight="1" x14ac:dyDescent="0.25">
      <c r="A2" s="1" t="s">
        <v>599</v>
      </c>
      <c r="B2" s="1"/>
      <c r="C2" s="1" t="s">
        <v>598</v>
      </c>
      <c r="D2" s="1" t="s">
        <v>629</v>
      </c>
      <c r="E2" s="19">
        <f>HYPERLINK("F:\ChanGa_Personal\CHIEU\" &amp; A2,B2 )</f>
        <v>0</v>
      </c>
    </row>
    <row r="3" spans="1:5" ht="195" x14ac:dyDescent="0.25">
      <c r="A3" s="1" t="s">
        <v>600</v>
      </c>
      <c r="B3" s="1"/>
      <c r="C3" s="1" t="s">
        <v>630</v>
      </c>
      <c r="D3" s="1" t="s">
        <v>631</v>
      </c>
      <c r="E3" s="19">
        <f t="shared" ref="E3:E20" si="0">HYPERLINK("F:\ChanGa_Personal\CHIEU\" &amp; A3,B3 )</f>
        <v>0</v>
      </c>
    </row>
    <row r="4" spans="1:5" x14ac:dyDescent="0.25">
      <c r="A4" s="1" t="s">
        <v>601</v>
      </c>
      <c r="B4" s="1"/>
      <c r="C4" s="1"/>
      <c r="D4" s="1"/>
      <c r="E4" s="19">
        <f t="shared" si="0"/>
        <v>0</v>
      </c>
    </row>
    <row r="5" spans="1:5" x14ac:dyDescent="0.25">
      <c r="A5" s="1" t="s">
        <v>602</v>
      </c>
      <c r="B5" s="1"/>
      <c r="C5" s="1"/>
      <c r="D5" s="1"/>
      <c r="E5" s="19">
        <f t="shared" si="0"/>
        <v>0</v>
      </c>
    </row>
    <row r="6" spans="1:5" x14ac:dyDescent="0.25">
      <c r="A6" s="1" t="s">
        <v>603</v>
      </c>
      <c r="B6" s="1"/>
      <c r="C6" s="1"/>
      <c r="D6" s="1"/>
      <c r="E6" s="19">
        <f t="shared" si="0"/>
        <v>0</v>
      </c>
    </row>
    <row r="7" spans="1:5" x14ac:dyDescent="0.25">
      <c r="A7" s="1" t="s">
        <v>604</v>
      </c>
      <c r="B7" s="1"/>
      <c r="C7" s="1"/>
      <c r="D7" s="1"/>
      <c r="E7" s="19">
        <f t="shared" si="0"/>
        <v>0</v>
      </c>
    </row>
    <row r="8" spans="1:5" x14ac:dyDescent="0.25">
      <c r="A8" s="1" t="s">
        <v>605</v>
      </c>
      <c r="B8" s="1"/>
      <c r="C8" s="1"/>
      <c r="D8" s="1"/>
      <c r="E8" s="19">
        <f t="shared" si="0"/>
        <v>0</v>
      </c>
    </row>
    <row r="9" spans="1:5" x14ac:dyDescent="0.25">
      <c r="A9" s="1" t="s">
        <v>606</v>
      </c>
      <c r="B9" s="1"/>
      <c r="C9" s="1"/>
      <c r="D9" s="1"/>
      <c r="E9" s="19">
        <f t="shared" si="0"/>
        <v>0</v>
      </c>
    </row>
    <row r="10" spans="1:5" x14ac:dyDescent="0.25">
      <c r="A10" s="1" t="s">
        <v>607</v>
      </c>
      <c r="B10" s="1"/>
      <c r="C10" s="1"/>
      <c r="D10" s="1"/>
      <c r="E10" s="19">
        <f t="shared" si="0"/>
        <v>0</v>
      </c>
    </row>
    <row r="11" spans="1:5" x14ac:dyDescent="0.25">
      <c r="A11" s="1" t="s">
        <v>608</v>
      </c>
      <c r="B11" s="1"/>
      <c r="C11" s="1"/>
      <c r="D11" s="1"/>
      <c r="E11" s="19">
        <f t="shared" si="0"/>
        <v>0</v>
      </c>
    </row>
    <row r="12" spans="1:5" x14ac:dyDescent="0.25">
      <c r="A12" s="1" t="s">
        <v>609</v>
      </c>
      <c r="B12" s="1"/>
      <c r="C12" s="1"/>
      <c r="D12" s="1"/>
      <c r="E12" s="19">
        <f t="shared" si="0"/>
        <v>0</v>
      </c>
    </row>
    <row r="13" spans="1:5" x14ac:dyDescent="0.25">
      <c r="A13" s="1" t="s">
        <v>610</v>
      </c>
      <c r="B13" s="1"/>
      <c r="C13" s="1"/>
      <c r="D13" s="1"/>
      <c r="E13" s="19">
        <f t="shared" si="0"/>
        <v>0</v>
      </c>
    </row>
    <row r="14" spans="1:5" x14ac:dyDescent="0.25">
      <c r="A14" s="1" t="s">
        <v>611</v>
      </c>
      <c r="B14" s="1"/>
      <c r="C14" s="1"/>
      <c r="D14" s="1"/>
      <c r="E14" s="19">
        <f t="shared" si="0"/>
        <v>0</v>
      </c>
    </row>
    <row r="15" spans="1:5" x14ac:dyDescent="0.25">
      <c r="A15" s="1" t="s">
        <v>612</v>
      </c>
      <c r="B15" s="1"/>
      <c r="C15" s="1"/>
      <c r="D15" s="1"/>
      <c r="E15" s="19">
        <f t="shared" si="0"/>
        <v>0</v>
      </c>
    </row>
    <row r="16" spans="1:5" x14ac:dyDescent="0.25">
      <c r="A16" s="1" t="s">
        <v>613</v>
      </c>
      <c r="B16" s="1"/>
      <c r="C16" s="1"/>
      <c r="D16" s="1"/>
      <c r="E16" s="19">
        <f t="shared" si="0"/>
        <v>0</v>
      </c>
    </row>
    <row r="17" spans="1:5" x14ac:dyDescent="0.25">
      <c r="A17" s="1" t="s">
        <v>614</v>
      </c>
      <c r="B17" s="1"/>
      <c r="C17" s="1"/>
      <c r="D17" s="1"/>
      <c r="E17" s="19">
        <f t="shared" si="0"/>
        <v>0</v>
      </c>
    </row>
    <row r="18" spans="1:5" x14ac:dyDescent="0.25">
      <c r="A18" s="1" t="s">
        <v>615</v>
      </c>
      <c r="B18" s="1"/>
      <c r="C18" s="1"/>
      <c r="D18" s="1"/>
      <c r="E18" s="19">
        <f t="shared" si="0"/>
        <v>0</v>
      </c>
    </row>
    <row r="19" spans="1:5" x14ac:dyDescent="0.25">
      <c r="A19" s="1" t="s">
        <v>616</v>
      </c>
      <c r="B19" s="1"/>
      <c r="C19" s="1"/>
      <c r="D19" s="1"/>
      <c r="E19" s="19">
        <f t="shared" si="0"/>
        <v>0</v>
      </c>
    </row>
    <row r="20" spans="1:5" x14ac:dyDescent="0.25">
      <c r="A20" s="1" t="s">
        <v>617</v>
      </c>
      <c r="B20" s="1"/>
      <c r="C20" s="1"/>
      <c r="D20" s="1"/>
      <c r="E20" s="19">
        <f t="shared" si="0"/>
        <v>0</v>
      </c>
    </row>
    <row r="21" spans="1:5" x14ac:dyDescent="0.25">
      <c r="A21" s="1" t="s">
        <v>618</v>
      </c>
      <c r="B21" s="1"/>
      <c r="C21" s="1"/>
      <c r="D21" s="1"/>
      <c r="E21" s="19">
        <f t="shared" ref="E21:E31" si="1">HYPERLINK("F:\ChanGa_Personal\CHIEU\" &amp; A21,B21 )</f>
        <v>0</v>
      </c>
    </row>
    <row r="22" spans="1:5" x14ac:dyDescent="0.25">
      <c r="A22" s="1" t="s">
        <v>619</v>
      </c>
      <c r="B22" s="1"/>
      <c r="C22" s="1"/>
      <c r="D22" s="1"/>
      <c r="E22" s="19">
        <f t="shared" si="1"/>
        <v>0</v>
      </c>
    </row>
    <row r="23" spans="1:5" x14ac:dyDescent="0.25">
      <c r="A23" s="1" t="s">
        <v>620</v>
      </c>
      <c r="B23" s="1"/>
      <c r="C23" s="1"/>
      <c r="D23" s="1"/>
      <c r="E23" s="19">
        <f t="shared" si="1"/>
        <v>0</v>
      </c>
    </row>
    <row r="24" spans="1:5" x14ac:dyDescent="0.25">
      <c r="A24" s="1" t="s">
        <v>621</v>
      </c>
      <c r="B24" s="1"/>
      <c r="C24" s="1"/>
      <c r="D24" s="1"/>
      <c r="E24" s="19">
        <f t="shared" si="1"/>
        <v>0</v>
      </c>
    </row>
    <row r="25" spans="1:5" x14ac:dyDescent="0.25">
      <c r="A25" s="1" t="s">
        <v>622</v>
      </c>
      <c r="B25" s="1"/>
      <c r="C25" s="1"/>
      <c r="D25" s="1"/>
      <c r="E25" s="19">
        <f t="shared" si="1"/>
        <v>0</v>
      </c>
    </row>
    <row r="26" spans="1:5" x14ac:dyDescent="0.25">
      <c r="A26" s="1" t="s">
        <v>623</v>
      </c>
      <c r="B26" s="1"/>
      <c r="C26" s="1"/>
      <c r="D26" s="1"/>
      <c r="E26" s="19">
        <f t="shared" si="1"/>
        <v>0</v>
      </c>
    </row>
    <row r="27" spans="1:5" x14ac:dyDescent="0.25">
      <c r="A27" s="1" t="s">
        <v>624</v>
      </c>
      <c r="B27" s="1"/>
      <c r="C27" s="1"/>
      <c r="D27" s="1"/>
      <c r="E27" s="19">
        <f t="shared" si="1"/>
        <v>0</v>
      </c>
    </row>
    <row r="28" spans="1:5" x14ac:dyDescent="0.25">
      <c r="A28" s="1" t="s">
        <v>625</v>
      </c>
      <c r="B28" s="1"/>
      <c r="C28" s="1"/>
      <c r="D28" s="1"/>
      <c r="E28" s="19">
        <f t="shared" si="1"/>
        <v>0</v>
      </c>
    </row>
    <row r="29" spans="1:5" x14ac:dyDescent="0.25">
      <c r="A29" s="1" t="s">
        <v>626</v>
      </c>
      <c r="B29" s="1"/>
      <c r="C29" s="1"/>
      <c r="D29" s="1"/>
      <c r="E29" s="19">
        <f t="shared" si="1"/>
        <v>0</v>
      </c>
    </row>
    <row r="30" spans="1:5" x14ac:dyDescent="0.25">
      <c r="A30" s="1" t="s">
        <v>627</v>
      </c>
      <c r="B30" s="1"/>
      <c r="C30" s="1"/>
      <c r="D30" s="1"/>
      <c r="E30" s="19">
        <f t="shared" si="1"/>
        <v>0</v>
      </c>
    </row>
    <row r="31" spans="1:5" x14ac:dyDescent="0.25">
      <c r="A31" s="1" t="s">
        <v>628</v>
      </c>
      <c r="B31" s="1"/>
      <c r="C31" s="1"/>
      <c r="D31" s="1"/>
      <c r="E31" s="19">
        <f t="shared" si="1"/>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33B1-A5FD-4C23-91D0-9E2867EE2372}">
  <dimension ref="A1:E10"/>
  <sheetViews>
    <sheetView zoomScale="160" zoomScaleNormal="160" workbookViewId="0">
      <selection activeCell="I4" sqref="I4"/>
    </sheetView>
  </sheetViews>
  <sheetFormatPr defaultRowHeight="15" x14ac:dyDescent="0.25"/>
  <cols>
    <col min="1" max="1" width="11.28515625" customWidth="1"/>
  </cols>
  <sheetData>
    <row r="1" spans="1:5" x14ac:dyDescent="0.25">
      <c r="A1" s="1" t="s">
        <v>0</v>
      </c>
      <c r="B1" s="1" t="s">
        <v>1</v>
      </c>
      <c r="C1" s="1" t="s">
        <v>4</v>
      </c>
      <c r="D1" s="1" t="s">
        <v>2</v>
      </c>
      <c r="E1" s="1" t="s">
        <v>3</v>
      </c>
    </row>
    <row r="2" spans="1:5" x14ac:dyDescent="0.25">
      <c r="A2" s="1" t="s">
        <v>171</v>
      </c>
      <c r="B2" s="1"/>
      <c r="C2" s="1"/>
      <c r="D2" s="1"/>
      <c r="E2" s="1"/>
    </row>
    <row r="3" spans="1:5" x14ac:dyDescent="0.25">
      <c r="A3" s="1" t="s">
        <v>172</v>
      </c>
      <c r="B3" s="1"/>
      <c r="C3" s="1"/>
      <c r="D3" s="1"/>
      <c r="E3" s="1"/>
    </row>
    <row r="4" spans="1:5" x14ac:dyDescent="0.25">
      <c r="A4" s="1" t="s">
        <v>173</v>
      </c>
      <c r="B4" s="1"/>
      <c r="C4" s="1"/>
      <c r="D4" s="1"/>
      <c r="E4" s="1"/>
    </row>
    <row r="5" spans="1:5" x14ac:dyDescent="0.25">
      <c r="A5" s="1" t="s">
        <v>174</v>
      </c>
      <c r="B5" s="1"/>
      <c r="C5" s="1"/>
      <c r="D5" s="1"/>
      <c r="E5" s="1"/>
    </row>
    <row r="6" spans="1:5" x14ac:dyDescent="0.25">
      <c r="A6" s="1" t="s">
        <v>175</v>
      </c>
      <c r="B6" s="1"/>
      <c r="C6" s="1"/>
      <c r="D6" s="1"/>
      <c r="E6" s="1"/>
    </row>
    <row r="7" spans="1:5" x14ac:dyDescent="0.25">
      <c r="A7" s="1" t="s">
        <v>176</v>
      </c>
      <c r="B7" s="1"/>
      <c r="C7" s="1"/>
      <c r="D7" s="1"/>
      <c r="E7" s="1"/>
    </row>
    <row r="8" spans="1:5" x14ac:dyDescent="0.25">
      <c r="A8" s="1" t="s">
        <v>177</v>
      </c>
      <c r="B8" s="1"/>
      <c r="C8" s="1"/>
      <c r="D8" s="1"/>
      <c r="E8" s="1"/>
    </row>
    <row r="9" spans="1:5" x14ac:dyDescent="0.25">
      <c r="A9" s="1" t="s">
        <v>178</v>
      </c>
      <c r="B9" s="1"/>
      <c r="C9" s="1"/>
      <c r="D9" s="1"/>
      <c r="E9" s="1"/>
    </row>
    <row r="10" spans="1:5" x14ac:dyDescent="0.25">
      <c r="A10" s="1" t="s">
        <v>179</v>
      </c>
      <c r="B10" s="1"/>
      <c r="C10" s="1"/>
      <c r="D10" s="1"/>
      <c r="E10"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SetChanGa</vt:lpstr>
      <vt:lpstr>Vỏ GA | Vỏ Gối</vt:lpstr>
      <vt:lpstr>Chăn | Chăn Hè</vt:lpstr>
      <vt:lpstr>Ruột Chăn</vt:lpstr>
      <vt:lpstr>Ruột gối(gối lẻ)</vt:lpstr>
      <vt:lpstr>Chiếu Điều Hòa</vt:lpstr>
      <vt:lpstr>Đệm</vt:lpstr>
      <vt:lpstr>Ga Lẻ | Chiếu</vt:lpstr>
      <vt:lpstr>Thảm</vt:lpstr>
      <vt:lpstr>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Luong</dc:creator>
  <cp:lastModifiedBy>Viktor Hoang</cp:lastModifiedBy>
  <dcterms:created xsi:type="dcterms:W3CDTF">2024-08-12T15:37:25Z</dcterms:created>
  <dcterms:modified xsi:type="dcterms:W3CDTF">2025-06-15T03:17:04Z</dcterms:modified>
</cp:coreProperties>
</file>