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B41F1E51-8EA6-4402-898E-C7F8DCBF78C7}" xr6:coauthVersionLast="47" xr6:coauthVersionMax="47" xr10:uidLastSave="{00000000-0000-0000-0000-000000000000}"/>
  <bookViews>
    <workbookView xWindow="-120" yWindow="-120" windowWidth="29040" windowHeight="15720" activeTab="5" xr2:uid="{D6F5E742-A921-4C78-A2CA-E7DD1F27105C}"/>
  </bookViews>
  <sheets>
    <sheet name="SetChanGa" sheetId="1" r:id="rId1"/>
    <sheet name="Chăn" sheetId="2" r:id="rId2"/>
    <sheet name="Ruột Chăn" sheetId="8" r:id="rId3"/>
    <sheet name="Gối lẻ" sheetId="3" r:id="rId4"/>
    <sheet name="Chiếu Điều Hòa" sheetId="10" r:id="rId5"/>
    <sheet name="Đệm" sheetId="4" r:id="rId6"/>
    <sheet name="Ga Lẻ | Chiếu" sheetId="5" r:id="rId7"/>
    <sheet name="Thảm" sheetId="6" r:id="rId8"/>
    <sheet name="cmd" sheetId="9" r:id="rId9"/>
    <sheet name="Link_img" sheetId="7" r:id="rId10"/>
  </sheets>
  <definedNames>
    <definedName name="_xlnm._FilterDatabase" localSheetId="0" hidden="1">SetChanGa!$D$1:$D$178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0" l="1"/>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<sst xmlns="http://schemas.openxmlformats.org/spreadsheetml/2006/main" count="506" uniqueCount="464">
  <si>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</si>
  <si>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</si>
  <si>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</si>
  <si>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</si>
  <si>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</si>
  <si>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</si>
  <si>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</si>
  <si>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</si>
  <si>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</si>
  <si>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</si>
  <si>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</si>
  <si>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</si>
  <si>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</si>
  <si>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</si>
  <si>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</si>
  <si>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</si>
  <si>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</si>
  <si>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</si>
  <si>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</si>
  <si>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</si>
  <si>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</si>
  <si>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</si>
  <si>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</si>
  <si>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</si>
  <si>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</si>
  <si>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</si>
  <si>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</si>
  <si>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</si>
  <si>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</si>
  <si>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</si>
  <si>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</si>
  <si>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</si>
  <si>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</si>
  <si>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</si>
  <si>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</si>
  <si>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</si>
  <si>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</si>
  <si>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</si>
  <si>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</si>
  <si>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</si>
  <si>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</si>
  <si>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</si>
  <si>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</si>
  <si>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</si>
  <si>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</si>
  <si>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</si>
  <si>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</si>
  <si>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</si>
  <si>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</si>
  <si>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</si>
  <si>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</si>
  <si>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</si>
  <si>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</si>
  <si>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</si>
  <si>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</si>
  <si>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</si>
  <si>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</si>
  <si>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</si>
  <si>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</si>
  <si>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</si>
  <si>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</si>
  <si>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</si>
  <si>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</si>
  <si>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</si>
  <si>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</si>
  <si>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</si>
  <si>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</si>
  <si>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</si>
  <si>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</si>
  <si>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</si>
  <si>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</si>
  <si>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</si>
  <si>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</si>
  <si>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</si>
  <si>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</si>
  <si>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</si>
  <si>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</si>
  <si>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</si>
  <si>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</si>
  <si>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</si>
  <si>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</si>
  <si>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</si>
  <si>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</si>
  <si>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</si>
  <si>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</si>
  <si>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</si>
  <si>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</si>
  <si>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</si>
  <si>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</si>
  <si>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</si>
  <si>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</si>
  <si>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</si>
  <si>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</si>
  <si>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</si>
  <si>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</si>
  <si>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</si>
  <si>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</si>
  <si>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</si>
  <si>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</si>
  <si>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</si>
  <si>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</si>
  <si>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</si>
  <si>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</si>
  <si>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</si>
  <si>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</si>
  <si>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</si>
  <si>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</si>
  <si>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</si>
  <si>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</si>
  <si>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</si>
  <si>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</si>
  <si>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</si>
  <si>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</si>
  <si>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</si>
  <si>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</si>
  <si>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</si>
  <si>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</si>
  <si>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</si>
  <si>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</si>
  <si>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</si>
  <si>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</si>
  <si>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</si>
  <si>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</si>
  <si>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</si>
  <si>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</si>
  <si>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</si>
  <si>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</si>
  <si>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</si>
  <si>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</si>
  <si>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</si>
  <si>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</si>
  <si>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</si>
  <si>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</si>
  <si>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</si>
  <si>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</si>
  <si>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</si>
  <si>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</si>
  <si>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</si>
  <si>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</si>
  <si>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</si>
  <si>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</si>
  <si>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</si>
  <si>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</si>
  <si>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</si>
  <si>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</si>
  <si>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</si>
  <si>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</si>
  <si>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</si>
  <si>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</si>
  <si>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</si>
  <si>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</si>
  <si>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</si>
  <si>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</si>
  <si>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</si>
  <si>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</si>
  <si>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</si>
  <si>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</si>
  <si>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</si>
  <si>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</si>
  <si>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</si>
  <si>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</si>
  <si>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</si>
  <si>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</si>
  <si>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</si>
  <si>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</si>
  <si>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</si>
  <si>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</si>
  <si>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</si>
  <si>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</si>
  <si>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</si>
  <si>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</si>
  <si>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CHIEU001</t>
  </si>
  <si>
    <t>CHIEU002</t>
  </si>
  <si>
    <t>CHIEU003</t>
  </si>
  <si>
    <t>CHIEU004</t>
  </si>
  <si>
    <t>CHIEU005</t>
  </si>
  <si>
    <t>CHIEU006</t>
  </si>
  <si>
    <t>CHIEU007</t>
  </si>
  <si>
    <t>CHIEU008</t>
  </si>
  <si>
    <t>CHIEU009</t>
  </si>
  <si>
    <t>CHIEU010</t>
  </si>
  <si>
    <t>CHIEU011</t>
  </si>
  <si>
    <t>CHIEU012</t>
  </si>
  <si>
    <t>CHIEU013</t>
  </si>
  <si>
    <t>CHIEU014</t>
  </si>
  <si>
    <t>CHIEU015</t>
  </si>
  <si>
    <t>CHIEU016</t>
  </si>
  <si>
    <t>CHIEU017</t>
  </si>
  <si>
    <t>CHIEU018</t>
  </si>
  <si>
    <t>CHIEU019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</si>
  <si>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</si>
  <si>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</si>
  <si>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</si>
  <si>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</si>
  <si>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</si>
  <si>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</si>
  <si>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</si>
  <si>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</si>
  <si>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</si>
  <si>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</si>
  <si>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</si>
  <si>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</si>
  <si>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</si>
  <si>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</si>
  <si>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</si>
  <si>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</si>
  <si>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</si>
  <si>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</si>
  <si>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</si>
  <si>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</si>
  <si>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</si>
  <si>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</si>
  <si>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</si>
  <si>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</si>
  <si>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</si>
  <si>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</si>
  <si>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</si>
  <si>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</si>
  <si>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</si>
  <si>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</si>
  <si>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</si>
  <si>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</si>
  <si>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</si>
  <si>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</si>
  <si>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</si>
  <si>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</si>
  <si>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</si>
  <si>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</si>
  <si>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</si>
  <si>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</si>
  <si>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</si>
  <si>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</si>
  <si>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</si>
  <si>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</si>
  <si>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</si>
  <si>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</si>
  <si>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</si>
  <si>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</si>
  <si>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</si>
  <si>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</si>
  <si>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</si>
  <si>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duonglc27092000/ChanGa (github.com)</t>
  </si>
  <si>
    <t>asdasd</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</si>
  <si>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</si>
  <si>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</si>
  <si>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</si>
  <si>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</si>
  <si>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</si>
  <si>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</si>
  <si>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</si>
  <si>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</si>
  <si>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</si>
  <si>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</si>
  <si>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</si>
  <si>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</si>
  <si>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</si>
  <si>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</si>
  <si>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</si>
  <si>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</si>
  <si>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</si>
  <si>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</si>
  <si>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</si>
  <si>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</si>
  <si>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</si>
  <si>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</si>
  <si>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</si>
  <si>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</si>
  <si>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</si>
  <si>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CHIEU020</t>
  </si>
  <si>
    <t>CHIEU021</t>
  </si>
  <si>
    <t>CHIEU022</t>
  </si>
  <si>
    <t>CHIEU023</t>
  </si>
  <si>
    <t>CHIEU024</t>
  </si>
  <si>
    <t>CHIEU025</t>
  </si>
  <si>
    <t>CHIEU026</t>
  </si>
  <si>
    <t>CHIEU027</t>
  </si>
  <si>
    <t>CHIEU028</t>
  </si>
  <si>
    <t>CHIEU029</t>
  </si>
  <si>
    <t>CHIEU030</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</si>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</sst>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6" fillId="5" borderId="0"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0" xfId="1"/>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9" fillId="0" borderId="1" xfId="0" applyFont="1" applyBorder="1" applyAlignment="1">
      <alignment horizontal="left" wrapText="1"/>
    </xf>
    <xf numFmtId="0" fontId="9" fillId="0" borderId="0" xfId="0" applyFont="1" applyAlignment="1">
      <alignment horizontal="center" vertical="center"/>
    </xf>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6" fillId="5" borderId="5" xfId="1"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left" vertical="center" wrapText="1"/>
    </xf>
    <xf numFmtId="0" fontId="2" fillId="9" borderId="1"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duonglc27092000/ChanG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sheetPr filterMode="1"/>
  <dimension ref="A1:J178"/>
  <sheetViews>
    <sheetView zoomScale="70" zoomScaleNormal="70" workbookViewId="0">
      <pane ySplit="1" topLeftCell="A2" activePane="bottomLeft" state="frozen"/>
      <selection pane="bottomLeft" activeCell="G79" sqref="G79"/>
    </sheetView>
  </sheetViews>
  <sheetFormatPr defaultColWidth="8.85546875" defaultRowHeight="15" x14ac:dyDescent="0.25"/>
  <cols>
    <col min="1" max="1" width="9.5703125" style="2" bestFit="1" customWidth="1"/>
    <col min="2" max="2" width="26.7109375" style="2" customWidth="1"/>
    <col min="3" max="3" width="148.5703125" style="6" bestFit="1" customWidth="1"/>
    <col min="4" max="4" width="16.28515625" style="2" customWidth="1"/>
    <col min="5" max="5" width="26.7109375" style="17" bestFit="1" customWidth="1"/>
    <col min="6" max="6" width="8.85546875" style="1"/>
    <col min="7" max="16384" width="8.85546875" style="2"/>
  </cols>
  <sheetData>
    <row r="1" spans="1:10" ht="30" x14ac:dyDescent="0.25">
      <c r="A1" s="3" t="s">
        <v>0</v>
      </c>
      <c r="B1" s="3" t="s">
        <v>1</v>
      </c>
      <c r="C1" s="5" t="s">
        <v>4</v>
      </c>
      <c r="D1" s="3" t="s">
        <v>2</v>
      </c>
      <c r="E1" s="41" t="s">
        <v>3</v>
      </c>
      <c r="F1" s="1" t="s">
        <v>425</v>
      </c>
    </row>
    <row r="2" spans="1:10" ht="28.9" customHeight="1" x14ac:dyDescent="0.25">
      <c r="A2" s="62" t="s">
        <v>5</v>
      </c>
      <c r="B2" s="65" t="s">
        <v>199</v>
      </c>
      <c r="C2" s="51" t="s">
        <v>200</v>
      </c>
      <c r="D2" s="59">
        <v>1700</v>
      </c>
      <c r="E2" s="56" t="s">
        <v>205</v>
      </c>
      <c r="J2" s="2" t="s">
        <v>426</v>
      </c>
    </row>
    <row r="3" spans="1:10" hidden="1" x14ac:dyDescent="0.25">
      <c r="A3" s="63"/>
      <c r="B3" s="66"/>
      <c r="C3" s="51"/>
      <c r="D3" s="60"/>
      <c r="E3" s="57"/>
      <c r="J3" s="2" t="s">
        <v>427</v>
      </c>
    </row>
    <row r="4" spans="1:10" hidden="1" x14ac:dyDescent="0.25">
      <c r="A4" s="63"/>
      <c r="B4" s="66"/>
      <c r="C4" s="51"/>
      <c r="D4" s="60"/>
      <c r="E4" s="57"/>
      <c r="J4" s="2" t="s">
        <v>428</v>
      </c>
    </row>
    <row r="5" spans="1:10" hidden="1" x14ac:dyDescent="0.25">
      <c r="A5" s="63"/>
      <c r="B5" s="66"/>
      <c r="C5" s="51"/>
      <c r="D5" s="60"/>
      <c r="E5" s="57"/>
      <c r="J5" s="2" t="s">
        <v>429</v>
      </c>
    </row>
    <row r="6" spans="1:10" hidden="1" x14ac:dyDescent="0.25">
      <c r="A6" s="63"/>
      <c r="B6" s="66"/>
      <c r="C6" s="51"/>
      <c r="D6" s="60"/>
      <c r="E6" s="57"/>
      <c r="J6" s="2" t="s">
        <v>430</v>
      </c>
    </row>
    <row r="7" spans="1:10" hidden="1" x14ac:dyDescent="0.25">
      <c r="A7" s="63"/>
      <c r="B7" s="66"/>
      <c r="C7" s="51"/>
      <c r="D7" s="60"/>
      <c r="E7" s="57"/>
      <c r="J7" s="2" t="s">
        <v>431</v>
      </c>
    </row>
    <row r="8" spans="1:10" hidden="1" x14ac:dyDescent="0.25">
      <c r="A8" s="63"/>
      <c r="B8" s="66"/>
      <c r="C8" s="51"/>
      <c r="D8" s="60"/>
      <c r="E8" s="57"/>
      <c r="J8" s="2" t="s">
        <v>432</v>
      </c>
    </row>
    <row r="9" spans="1:10" hidden="1" x14ac:dyDescent="0.25">
      <c r="A9" s="63"/>
      <c r="B9" s="66"/>
      <c r="C9" s="51"/>
      <c r="D9" s="60"/>
      <c r="E9" s="57"/>
      <c r="J9" s="2" t="s">
        <v>433</v>
      </c>
    </row>
    <row r="10" spans="1:10" hidden="1" x14ac:dyDescent="0.25">
      <c r="A10" s="63"/>
      <c r="B10" s="66"/>
      <c r="C10" s="51"/>
      <c r="D10" s="60"/>
      <c r="E10" s="57"/>
    </row>
    <row r="11" spans="1:10" hidden="1" x14ac:dyDescent="0.25">
      <c r="A11" s="64"/>
      <c r="B11" s="67"/>
      <c r="C11" s="51"/>
      <c r="D11" s="61"/>
      <c r="E11" s="58"/>
    </row>
    <row r="12" spans="1:10" ht="14.45" customHeight="1" x14ac:dyDescent="0.25">
      <c r="A12" s="52" t="s">
        <v>6</v>
      </c>
      <c r="B12" s="45" t="s">
        <v>201</v>
      </c>
      <c r="C12" s="51" t="s">
        <v>202</v>
      </c>
      <c r="D12" s="45">
        <v>1950</v>
      </c>
      <c r="E12" s="47" t="s">
        <v>206</v>
      </c>
    </row>
    <row r="13" spans="1:10" hidden="1" x14ac:dyDescent="0.25">
      <c r="A13" s="52"/>
      <c r="B13" s="45"/>
      <c r="C13" s="51"/>
      <c r="D13" s="45"/>
      <c r="E13" s="47"/>
    </row>
    <row r="14" spans="1:10" hidden="1" x14ac:dyDescent="0.25">
      <c r="A14" s="52"/>
      <c r="B14" s="45"/>
      <c r="C14" s="51"/>
      <c r="D14" s="45"/>
      <c r="E14" s="47"/>
    </row>
    <row r="15" spans="1:10" hidden="1" x14ac:dyDescent="0.25">
      <c r="A15" s="52"/>
      <c r="B15" s="45"/>
      <c r="C15" s="51"/>
      <c r="D15" s="45"/>
      <c r="E15" s="47"/>
    </row>
    <row r="16" spans="1:10" hidden="1" x14ac:dyDescent="0.25">
      <c r="A16" s="52"/>
      <c r="B16" s="45"/>
      <c r="C16" s="51"/>
      <c r="D16" s="45"/>
      <c r="E16" s="47"/>
    </row>
    <row r="17" spans="1:5" hidden="1" x14ac:dyDescent="0.25">
      <c r="A17" s="52"/>
      <c r="B17" s="45"/>
      <c r="C17" s="51"/>
      <c r="D17" s="45"/>
      <c r="E17" s="47"/>
    </row>
    <row r="18" spans="1:5" ht="28.9" hidden="1" customHeight="1" x14ac:dyDescent="0.25">
      <c r="A18" s="52"/>
      <c r="B18" s="45"/>
      <c r="C18" s="51"/>
      <c r="D18" s="45"/>
      <c r="E18" s="47"/>
    </row>
    <row r="19" spans="1:5" hidden="1" x14ac:dyDescent="0.25">
      <c r="A19" s="52"/>
      <c r="B19" s="45"/>
      <c r="C19" s="51"/>
      <c r="D19" s="45"/>
      <c r="E19" s="47"/>
    </row>
    <row r="20" spans="1:5" hidden="1" x14ac:dyDescent="0.25">
      <c r="A20" s="52"/>
      <c r="B20" s="45"/>
      <c r="C20" s="51"/>
      <c r="D20" s="45"/>
      <c r="E20" s="47"/>
    </row>
    <row r="21" spans="1:5" hidden="1" x14ac:dyDescent="0.25">
      <c r="A21" s="52"/>
      <c r="B21" s="45"/>
      <c r="C21" s="51"/>
      <c r="D21" s="45"/>
      <c r="E21" s="47"/>
    </row>
    <row r="22" spans="1:5" hidden="1" x14ac:dyDescent="0.25">
      <c r="A22" s="52"/>
      <c r="B22" s="45"/>
      <c r="C22" s="51"/>
      <c r="D22" s="45"/>
      <c r="E22" s="47"/>
    </row>
    <row r="23" spans="1:5" hidden="1" x14ac:dyDescent="0.25">
      <c r="A23" s="52"/>
      <c r="B23" s="45"/>
      <c r="C23" s="51"/>
      <c r="D23" s="45"/>
      <c r="E23" s="47"/>
    </row>
    <row r="24" spans="1:5" ht="62.45" customHeight="1" x14ac:dyDescent="0.25">
      <c r="A24" s="44" t="s">
        <v>7</v>
      </c>
      <c r="B24" s="45" t="s">
        <v>203</v>
      </c>
      <c r="C24" s="53" t="s">
        <v>249</v>
      </c>
      <c r="D24" s="46">
        <v>2300</v>
      </c>
      <c r="E24" s="47" t="s">
        <v>387</v>
      </c>
    </row>
    <row r="25" spans="1:5" hidden="1" x14ac:dyDescent="0.25">
      <c r="A25" s="44"/>
      <c r="B25" s="45"/>
      <c r="C25" s="54"/>
      <c r="D25" s="46"/>
      <c r="E25" s="47"/>
    </row>
    <row r="26" spans="1:5" hidden="1" x14ac:dyDescent="0.25">
      <c r="A26" s="44"/>
      <c r="B26" s="45"/>
      <c r="C26" s="54"/>
      <c r="D26" s="46"/>
      <c r="E26" s="47"/>
    </row>
    <row r="27" spans="1:5" hidden="1" x14ac:dyDescent="0.25">
      <c r="A27" s="44"/>
      <c r="B27" s="45"/>
      <c r="C27" s="54"/>
      <c r="D27" s="46"/>
      <c r="E27" s="47"/>
    </row>
    <row r="28" spans="1:5" hidden="1" x14ac:dyDescent="0.25">
      <c r="A28" s="44"/>
      <c r="B28" s="45"/>
      <c r="C28" s="54"/>
      <c r="D28" s="46"/>
      <c r="E28" s="47"/>
    </row>
    <row r="29" spans="1:5" hidden="1" x14ac:dyDescent="0.25">
      <c r="A29" s="44"/>
      <c r="B29" s="45"/>
      <c r="C29" s="54"/>
      <c r="D29" s="46"/>
      <c r="E29" s="47"/>
    </row>
    <row r="30" spans="1:5" hidden="1" x14ac:dyDescent="0.25">
      <c r="A30" s="44"/>
      <c r="B30" s="45"/>
      <c r="C30" s="54"/>
      <c r="D30" s="46"/>
      <c r="E30" s="47"/>
    </row>
    <row r="31" spans="1:5" hidden="1" x14ac:dyDescent="0.25">
      <c r="A31" s="44"/>
      <c r="B31" s="45"/>
      <c r="C31" s="54"/>
      <c r="D31" s="46"/>
      <c r="E31" s="47"/>
    </row>
    <row r="32" spans="1:5" hidden="1" x14ac:dyDescent="0.25">
      <c r="A32" s="44"/>
      <c r="B32" s="45"/>
      <c r="C32" s="54"/>
      <c r="D32" s="46"/>
      <c r="E32" s="47"/>
    </row>
    <row r="33" spans="1:5" hidden="1" x14ac:dyDescent="0.25">
      <c r="A33" s="44"/>
      <c r="B33" s="45"/>
      <c r="C33" s="54"/>
      <c r="D33" s="46"/>
      <c r="E33" s="47"/>
    </row>
    <row r="34" spans="1:5" hidden="1" x14ac:dyDescent="0.25">
      <c r="A34" s="44"/>
      <c r="B34" s="45"/>
      <c r="C34" s="54"/>
      <c r="D34" s="46"/>
      <c r="E34" s="47"/>
    </row>
    <row r="35" spans="1:5" hidden="1" x14ac:dyDescent="0.25">
      <c r="A35" s="44"/>
      <c r="B35" s="45"/>
      <c r="C35" s="55"/>
      <c r="D35" s="46"/>
      <c r="E35" s="47"/>
    </row>
    <row r="36" spans="1:5" x14ac:dyDescent="0.25">
      <c r="A36" s="44" t="s">
        <v>8</v>
      </c>
      <c r="B36" s="45" t="s">
        <v>204</v>
      </c>
      <c r="C36" s="48" t="s">
        <v>250</v>
      </c>
      <c r="D36" s="45">
        <v>1700</v>
      </c>
      <c r="E36" s="47" t="s">
        <v>388</v>
      </c>
    </row>
    <row r="37" spans="1:5" hidden="1" x14ac:dyDescent="0.25">
      <c r="A37" s="44"/>
      <c r="B37" s="45"/>
      <c r="C37" s="49"/>
      <c r="D37" s="45"/>
      <c r="E37" s="47"/>
    </row>
    <row r="38" spans="1:5" hidden="1" x14ac:dyDescent="0.25">
      <c r="A38" s="44"/>
      <c r="B38" s="45"/>
      <c r="C38" s="49"/>
      <c r="D38" s="45"/>
      <c r="E38" s="47"/>
    </row>
    <row r="39" spans="1:5" hidden="1" x14ac:dyDescent="0.25">
      <c r="A39" s="44"/>
      <c r="B39" s="45"/>
      <c r="C39" s="49"/>
      <c r="D39" s="45"/>
      <c r="E39" s="47"/>
    </row>
    <row r="40" spans="1:5" hidden="1" x14ac:dyDescent="0.25">
      <c r="A40" s="44"/>
      <c r="B40" s="45"/>
      <c r="C40" s="49"/>
      <c r="D40" s="45"/>
      <c r="E40" s="47"/>
    </row>
    <row r="41" spans="1:5" hidden="1" x14ac:dyDescent="0.25">
      <c r="A41" s="44"/>
      <c r="B41" s="45"/>
      <c r="C41" s="49"/>
      <c r="D41" s="45"/>
      <c r="E41" s="47"/>
    </row>
    <row r="42" spans="1:5" hidden="1" x14ac:dyDescent="0.25">
      <c r="A42" s="44"/>
      <c r="B42" s="45"/>
      <c r="C42" s="49"/>
      <c r="D42" s="45"/>
      <c r="E42" s="47"/>
    </row>
    <row r="43" spans="1:5" hidden="1" x14ac:dyDescent="0.25">
      <c r="A43" s="44"/>
      <c r="B43" s="45"/>
      <c r="C43" s="49"/>
      <c r="D43" s="45"/>
      <c r="E43" s="47"/>
    </row>
    <row r="44" spans="1:5" hidden="1" x14ac:dyDescent="0.25">
      <c r="A44" s="44"/>
      <c r="B44" s="45"/>
      <c r="C44" s="49"/>
      <c r="D44" s="45"/>
      <c r="E44" s="47"/>
    </row>
    <row r="45" spans="1:5" hidden="1" x14ac:dyDescent="0.25">
      <c r="A45" s="44"/>
      <c r="B45" s="45"/>
      <c r="C45" s="50"/>
      <c r="D45" s="45"/>
      <c r="E45" s="47"/>
    </row>
    <row r="46" spans="1:5" ht="14.45" customHeight="1" x14ac:dyDescent="0.25">
      <c r="A46" s="44" t="s">
        <v>9</v>
      </c>
      <c r="B46" s="45" t="s">
        <v>201</v>
      </c>
      <c r="C46" s="48" t="s">
        <v>251</v>
      </c>
      <c r="D46" s="45">
        <v>1950</v>
      </c>
      <c r="E46" s="47" t="s">
        <v>207</v>
      </c>
    </row>
    <row r="47" spans="1:5" hidden="1" x14ac:dyDescent="0.25">
      <c r="A47" s="44"/>
      <c r="B47" s="45"/>
      <c r="C47" s="49"/>
      <c r="D47" s="45"/>
      <c r="E47" s="47"/>
    </row>
    <row r="48" spans="1:5" hidden="1" x14ac:dyDescent="0.25">
      <c r="A48" s="44"/>
      <c r="B48" s="45"/>
      <c r="C48" s="49"/>
      <c r="D48" s="45"/>
      <c r="E48" s="47"/>
    </row>
    <row r="49" spans="1:5" hidden="1" x14ac:dyDescent="0.25">
      <c r="A49" s="44"/>
      <c r="B49" s="45"/>
      <c r="C49" s="49"/>
      <c r="D49" s="45"/>
      <c r="E49" s="47"/>
    </row>
    <row r="50" spans="1:5" hidden="1" x14ac:dyDescent="0.25">
      <c r="A50" s="44"/>
      <c r="B50" s="45"/>
      <c r="C50" s="49"/>
      <c r="D50" s="45"/>
      <c r="E50" s="47"/>
    </row>
    <row r="51" spans="1:5" hidden="1" x14ac:dyDescent="0.25">
      <c r="A51" s="44"/>
      <c r="B51" s="45"/>
      <c r="C51" s="49"/>
      <c r="D51" s="45"/>
      <c r="E51" s="47"/>
    </row>
    <row r="52" spans="1:5" hidden="1" x14ac:dyDescent="0.25">
      <c r="A52" s="44"/>
      <c r="B52" s="45"/>
      <c r="C52" s="49"/>
      <c r="D52" s="45"/>
      <c r="E52" s="47"/>
    </row>
    <row r="53" spans="1:5" hidden="1" x14ac:dyDescent="0.25">
      <c r="A53" s="44"/>
      <c r="B53" s="45"/>
      <c r="C53" s="49"/>
      <c r="D53" s="45"/>
      <c r="E53" s="47"/>
    </row>
    <row r="54" spans="1:5" hidden="1" x14ac:dyDescent="0.25">
      <c r="A54" s="44"/>
      <c r="B54" s="45"/>
      <c r="C54" s="50"/>
      <c r="D54" s="45"/>
      <c r="E54" s="47"/>
    </row>
    <row r="55" spans="1:5" ht="14.45" customHeight="1" x14ac:dyDescent="0.25">
      <c r="A55" s="44" t="s">
        <v>10</v>
      </c>
      <c r="B55" s="45" t="s">
        <v>208</v>
      </c>
      <c r="C55" s="48" t="s">
        <v>252</v>
      </c>
      <c r="D55" s="45">
        <v>1650</v>
      </c>
      <c r="E55" s="47" t="s">
        <v>209</v>
      </c>
    </row>
    <row r="56" spans="1:5" hidden="1" x14ac:dyDescent="0.25">
      <c r="A56" s="44"/>
      <c r="B56" s="45"/>
      <c r="C56" s="49"/>
      <c r="D56" s="45"/>
      <c r="E56" s="47"/>
    </row>
    <row r="57" spans="1:5" hidden="1" x14ac:dyDescent="0.25">
      <c r="A57" s="44"/>
      <c r="B57" s="45"/>
      <c r="C57" s="49"/>
      <c r="D57" s="45"/>
      <c r="E57" s="47"/>
    </row>
    <row r="58" spans="1:5" hidden="1" x14ac:dyDescent="0.25">
      <c r="A58" s="44"/>
      <c r="B58" s="45"/>
      <c r="C58" s="49"/>
      <c r="D58" s="45"/>
      <c r="E58" s="47"/>
    </row>
    <row r="59" spans="1:5" hidden="1" x14ac:dyDescent="0.25">
      <c r="A59" s="44"/>
      <c r="B59" s="45"/>
      <c r="C59" s="49"/>
      <c r="D59" s="45"/>
      <c r="E59" s="47"/>
    </row>
    <row r="60" spans="1:5" hidden="1" x14ac:dyDescent="0.25">
      <c r="A60" s="44"/>
      <c r="B60" s="45"/>
      <c r="C60" s="49"/>
      <c r="D60" s="45"/>
      <c r="E60" s="47"/>
    </row>
    <row r="61" spans="1:5" hidden="1" x14ac:dyDescent="0.25">
      <c r="A61" s="44"/>
      <c r="B61" s="45"/>
      <c r="C61" s="49"/>
      <c r="D61" s="45"/>
      <c r="E61" s="47"/>
    </row>
    <row r="62" spans="1:5" hidden="1" x14ac:dyDescent="0.25">
      <c r="A62" s="44"/>
      <c r="B62" s="45"/>
      <c r="C62" s="49"/>
      <c r="D62" s="45"/>
      <c r="E62" s="47"/>
    </row>
    <row r="63" spans="1:5" hidden="1" x14ac:dyDescent="0.25">
      <c r="A63" s="44"/>
      <c r="B63" s="45"/>
      <c r="C63" s="49"/>
      <c r="D63" s="45"/>
      <c r="E63" s="47"/>
    </row>
    <row r="64" spans="1:5" hidden="1" x14ac:dyDescent="0.25">
      <c r="A64" s="44"/>
      <c r="B64" s="45"/>
      <c r="C64" s="49"/>
      <c r="D64" s="45"/>
      <c r="E64" s="47"/>
    </row>
    <row r="65" spans="1:5" hidden="1" x14ac:dyDescent="0.25">
      <c r="A65" s="44"/>
      <c r="B65" s="45"/>
      <c r="C65" s="49"/>
      <c r="D65" s="45"/>
      <c r="E65" s="47"/>
    </row>
    <row r="66" spans="1:5" hidden="1" x14ac:dyDescent="0.25">
      <c r="A66" s="44"/>
      <c r="B66" s="45"/>
      <c r="C66" s="49"/>
      <c r="D66" s="45"/>
      <c r="E66" s="47"/>
    </row>
    <row r="67" spans="1:5" hidden="1" x14ac:dyDescent="0.25">
      <c r="A67" s="44"/>
      <c r="B67" s="45"/>
      <c r="C67" s="50"/>
      <c r="D67" s="45"/>
      <c r="E67" s="47"/>
    </row>
    <row r="68" spans="1:5" ht="28.9" customHeight="1" x14ac:dyDescent="0.25">
      <c r="A68" s="44" t="s">
        <v>11</v>
      </c>
      <c r="B68" s="45" t="s">
        <v>210</v>
      </c>
      <c r="C68" s="48" t="s">
        <v>253</v>
      </c>
      <c r="D68" s="46">
        <v>1850</v>
      </c>
      <c r="E68" s="47" t="s">
        <v>211</v>
      </c>
    </row>
    <row r="69" spans="1:5" hidden="1" x14ac:dyDescent="0.25">
      <c r="A69" s="44"/>
      <c r="B69" s="45"/>
      <c r="C69" s="49"/>
      <c r="D69" s="46"/>
      <c r="E69" s="47"/>
    </row>
    <row r="70" spans="1:5" hidden="1" x14ac:dyDescent="0.25">
      <c r="A70" s="44"/>
      <c r="B70" s="45"/>
      <c r="C70" s="49"/>
      <c r="D70" s="46"/>
      <c r="E70" s="47"/>
    </row>
    <row r="71" spans="1:5" hidden="1" x14ac:dyDescent="0.25">
      <c r="A71" s="44"/>
      <c r="B71" s="45"/>
      <c r="C71" s="49"/>
      <c r="D71" s="46"/>
      <c r="E71" s="47"/>
    </row>
    <row r="72" spans="1:5" hidden="1" x14ac:dyDescent="0.25">
      <c r="A72" s="44"/>
      <c r="B72" s="45"/>
      <c r="C72" s="49"/>
      <c r="D72" s="46"/>
      <c r="E72" s="47"/>
    </row>
    <row r="73" spans="1:5" hidden="1" x14ac:dyDescent="0.25">
      <c r="A73" s="44"/>
      <c r="B73" s="45"/>
      <c r="C73" s="49"/>
      <c r="D73" s="46"/>
      <c r="E73" s="47"/>
    </row>
    <row r="74" spans="1:5" hidden="1" x14ac:dyDescent="0.25">
      <c r="A74" s="44"/>
      <c r="B74" s="45"/>
      <c r="C74" s="49"/>
      <c r="D74" s="46"/>
      <c r="E74" s="47"/>
    </row>
    <row r="75" spans="1:5" hidden="1" x14ac:dyDescent="0.25">
      <c r="A75" s="44"/>
      <c r="B75" s="45"/>
      <c r="C75" s="49"/>
      <c r="D75" s="46"/>
      <c r="E75" s="47"/>
    </row>
    <row r="76" spans="1:5" hidden="1" x14ac:dyDescent="0.25">
      <c r="A76" s="44"/>
      <c r="B76" s="45"/>
      <c r="C76" s="49"/>
      <c r="D76" s="46"/>
      <c r="E76" s="47"/>
    </row>
    <row r="77" spans="1:5" hidden="1" x14ac:dyDescent="0.25">
      <c r="A77" s="44"/>
      <c r="B77" s="45"/>
      <c r="C77" s="50"/>
      <c r="D77" s="46"/>
      <c r="E77" s="47"/>
    </row>
    <row r="78" spans="1:5" ht="135" x14ac:dyDescent="0.25">
      <c r="A78" s="35" t="s">
        <v>12</v>
      </c>
      <c r="B78" s="1" t="s">
        <v>246</v>
      </c>
      <c r="C78" s="4" t="s">
        <v>245</v>
      </c>
      <c r="D78" s="1">
        <v>2000</v>
      </c>
      <c r="E78" s="43"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5" t="s">
        <v>13</v>
      </c>
      <c r="B79" s="1" t="s">
        <v>225</v>
      </c>
      <c r="C79" s="4" t="s">
        <v>224</v>
      </c>
      <c r="D79" s="1">
        <v>1900</v>
      </c>
      <c r="E79" s="43" t="str">
        <f>HYPERLINK("F:\ChanGa_Personal\SCG\" &amp; A79,B79 )</f>
        <v>Bộ Chăn Ga Cao Cấp Cologne - Gấm Thượng Hạng</v>
      </c>
    </row>
    <row r="80" spans="1:5" ht="165" x14ac:dyDescent="0.25">
      <c r="A80" s="35" t="s">
        <v>14</v>
      </c>
      <c r="B80" s="1" t="s">
        <v>215</v>
      </c>
      <c r="C80" s="4" t="s">
        <v>214</v>
      </c>
      <c r="D80" s="1">
        <v>1850</v>
      </c>
      <c r="E80" s="42" t="str">
        <f t="shared" ref="E80:E81" si="0">HYPERLINK("F:\ChanGa_Personal\SCG\" &amp; A80,B80 )</f>
        <v>🌟YOUNG｜2024 Xuân Hè - Bộ sưu tập Playful</v>
      </c>
    </row>
    <row r="81" spans="1:5" ht="150" x14ac:dyDescent="0.25">
      <c r="A81" s="35" t="s">
        <v>15</v>
      </c>
      <c r="B81" s="1" t="s">
        <v>217</v>
      </c>
      <c r="C81" s="4" t="s">
        <v>216</v>
      </c>
      <c r="D81" s="1">
        <v>1700</v>
      </c>
      <c r="E81" s="42" t="str">
        <f t="shared" si="0"/>
        <v>Young Summer Tencel 🪷🪷</v>
      </c>
    </row>
    <row r="82" spans="1:5" ht="105" x14ac:dyDescent="0.25">
      <c r="A82" s="35" t="s">
        <v>16</v>
      </c>
      <c r="B82" s="1" t="s">
        <v>223</v>
      </c>
      <c r="C82" s="4" t="s">
        <v>222</v>
      </c>
      <c r="D82" s="1">
        <v>2600</v>
      </c>
      <c r="E82" s="42" t="str">
        <f>HYPERLINK("F:\ChanGa_Personal\SCG\" &amp; A82,B82 )</f>
        <v>Cologne</v>
      </c>
    </row>
    <row r="83" spans="1:5" ht="180" x14ac:dyDescent="0.25">
      <c r="A83" s="36" t="s">
        <v>17</v>
      </c>
      <c r="B83" s="1" t="s">
        <v>255</v>
      </c>
      <c r="C83" s="4" t="s">
        <v>254</v>
      </c>
      <c r="D83" s="1">
        <v>1550</v>
      </c>
      <c r="E83" s="42" t="str">
        <f t="shared" ref="E83:E146" si="1">HYPERLINK("F:\ChanGa_Personal\SCG\" &amp; A83,B83 )</f>
        <v>𝕐𝕖𝕤𝕊𝕒𝕚𝕟𝕥𝕃𝕒𝕦𝕣𝕖𝕟𝕥🍒🍒</v>
      </c>
    </row>
    <row r="84" spans="1:5" ht="165" hidden="1" x14ac:dyDescent="0.25">
      <c r="A84" s="36" t="s">
        <v>18</v>
      </c>
      <c r="B84" s="1" t="s">
        <v>257</v>
      </c>
      <c r="C84" s="4" t="s">
        <v>256</v>
      </c>
      <c r="D84" s="1">
        <v>460</v>
      </c>
      <c r="E84" s="42" t="str">
        <f t="shared" si="1"/>
        <v>𝗗𝗿𝗲𝗮𝗺 𝗰𝗶𝘁𝘆</v>
      </c>
    </row>
    <row r="85" spans="1:5" ht="105" x14ac:dyDescent="0.25">
      <c r="A85" s="36" t="s">
        <v>19</v>
      </c>
      <c r="B85" s="1" t="s">
        <v>219</v>
      </c>
      <c r="C85" s="4" t="s">
        <v>218</v>
      </c>
      <c r="D85" s="28">
        <v>1850</v>
      </c>
      <c r="E85" s="43" t="str">
        <f>HYPERLINK("F:\ChanGa_Personal\SCG\" &amp; A85,B85 )</f>
        <v>Tencel 𝓒𝓮𝓵𝓵𝓾𝓵𝓸𝓼𝓮 ✨✨✨</v>
      </c>
    </row>
    <row r="86" spans="1:5" ht="135" hidden="1" x14ac:dyDescent="0.25">
      <c r="A86" s="36" t="s">
        <v>20</v>
      </c>
      <c r="B86" s="1" t="s">
        <v>259</v>
      </c>
      <c r="C86" s="4" t="s">
        <v>258</v>
      </c>
      <c r="D86" s="1">
        <v>670</v>
      </c>
      <c r="E86" s="42" t="str">
        <f t="shared" si="1"/>
        <v>🌈 𝓒𝓐𝓟𝓟𝓨𝓟𝓐𝓡𝓐</v>
      </c>
    </row>
    <row r="87" spans="1:5" ht="120" x14ac:dyDescent="0.25">
      <c r="A87" s="36" t="s">
        <v>21</v>
      </c>
      <c r="B87" s="1" t="s">
        <v>261</v>
      </c>
      <c r="C87" s="4" t="s">
        <v>260</v>
      </c>
      <c r="D87" s="1">
        <v>1850</v>
      </c>
      <c r="E87" s="42" t="str">
        <f t="shared" si="1"/>
        <v>Graceful Silken Nights ✨✨</v>
      </c>
    </row>
    <row r="88" spans="1:5" ht="165" x14ac:dyDescent="0.25">
      <c r="A88" s="36" t="s">
        <v>22</v>
      </c>
      <c r="B88" s="1" t="s">
        <v>263</v>
      </c>
      <c r="C88" s="4" t="s">
        <v>262</v>
      </c>
      <c r="D88" s="1">
        <v>1850</v>
      </c>
      <c r="E88" s="42" t="str">
        <f t="shared" si="1"/>
        <v>ᴘʀᴇsᴛɪɢᴇ ᴄᴏᴍғᴏʀᴛ ✨✨</v>
      </c>
    </row>
    <row r="89" spans="1:5" hidden="1" x14ac:dyDescent="0.25">
      <c r="A89" s="1" t="s">
        <v>23</v>
      </c>
      <c r="B89" s="1" t="s">
        <v>264</v>
      </c>
      <c r="C89" s="4" t="s">
        <v>264</v>
      </c>
      <c r="D89" s="1" t="s">
        <v>265</v>
      </c>
      <c r="E89" s="42" t="str">
        <f t="shared" si="1"/>
        <v>Set đũi 5 món chăn hè</v>
      </c>
    </row>
    <row r="90" spans="1:5" ht="150" x14ac:dyDescent="0.25">
      <c r="A90" s="37" t="s">
        <v>24</v>
      </c>
      <c r="B90" s="1" t="s">
        <v>212</v>
      </c>
      <c r="C90" s="4" t="s">
        <v>213</v>
      </c>
      <c r="D90" s="1">
        <v>1750</v>
      </c>
      <c r="E90" s="42" t="str">
        <f t="shared" si="1"/>
        <v>𝗛𝗮𝘃𝗲 𝗮 𝗚𝗿𝗲𝗮𝘁 𝗱𝗮𝘆</v>
      </c>
    </row>
    <row r="91" spans="1:5" ht="225" x14ac:dyDescent="0.25">
      <c r="A91" s="37" t="s">
        <v>25</v>
      </c>
      <c r="B91" s="1" t="s">
        <v>248</v>
      </c>
      <c r="C91" s="4" t="s">
        <v>247</v>
      </c>
      <c r="D91" s="28">
        <v>1750</v>
      </c>
      <c r="E91" s="42" t="str">
        <f t="shared" si="1"/>
        <v>𝓝𝓪𝓽𝓾𝓻𝓮 𝓡𝓮𝓣𝓻𝓮𝓪𝓽</v>
      </c>
    </row>
    <row r="92" spans="1:5" ht="135" x14ac:dyDescent="0.25">
      <c r="A92" s="37" t="s">
        <v>26</v>
      </c>
      <c r="B92" s="1" t="s">
        <v>237</v>
      </c>
      <c r="C92" s="4" t="s">
        <v>238</v>
      </c>
      <c r="D92" s="1">
        <v>1700</v>
      </c>
      <c r="E92" s="42" t="str">
        <f t="shared" si="1"/>
        <v>Light Home ButterFly Tencel✨</v>
      </c>
    </row>
    <row r="93" spans="1:5" ht="150" x14ac:dyDescent="0.25">
      <c r="A93" s="1" t="s">
        <v>27</v>
      </c>
      <c r="B93" s="1" t="s">
        <v>240</v>
      </c>
      <c r="C93" s="4" t="s">
        <v>239</v>
      </c>
      <c r="D93" s="28">
        <v>1600</v>
      </c>
      <c r="E93" s="43" t="str">
        <f>HYPERLINK("F:\ChanGa_Personal\SCG\" &amp; A93,B93 )</f>
        <v>𝙉𝙚𝙬 𝙝𝙤𝙪𝙨𝙚</v>
      </c>
    </row>
    <row r="94" spans="1:5" ht="30" hidden="1" x14ac:dyDescent="0.25">
      <c r="A94" s="1" t="s">
        <v>28</v>
      </c>
      <c r="B94" s="22" t="s">
        <v>281</v>
      </c>
      <c r="C94" s="4" t="s">
        <v>281</v>
      </c>
      <c r="D94" s="1">
        <v>670</v>
      </c>
      <c r="E94" s="42" t="str">
        <f t="shared" si="1"/>
        <v>cotton living bán quanh năm luôn sẵn hàng :)) :)) :))</v>
      </c>
    </row>
    <row r="95" spans="1:5" ht="180" x14ac:dyDescent="0.25">
      <c r="A95" s="1" t="s">
        <v>29</v>
      </c>
      <c r="B95" s="1" t="s">
        <v>244</v>
      </c>
      <c r="C95" s="4" t="s">
        <v>243</v>
      </c>
      <c r="D95" s="1">
        <v>1750</v>
      </c>
      <c r="E95" s="42" t="str">
        <f t="shared" si="1"/>
        <v>Ephan Summer Tencel 🌺</v>
      </c>
    </row>
    <row r="96" spans="1:5" ht="240" hidden="1" x14ac:dyDescent="0.25">
      <c r="A96" s="1" t="s">
        <v>30</v>
      </c>
      <c r="B96" s="1" t="s">
        <v>283</v>
      </c>
      <c r="C96" s="4" t="s">
        <v>282</v>
      </c>
      <c r="D96" s="1">
        <v>580</v>
      </c>
      <c r="E96" s="42" t="str">
        <f t="shared" si="1"/>
        <v>Lavie est belle🌿</v>
      </c>
    </row>
    <row r="97" spans="1:5" ht="150" x14ac:dyDescent="0.25">
      <c r="A97" s="1" t="s">
        <v>31</v>
      </c>
      <c r="B97" s="1" t="s">
        <v>285</v>
      </c>
      <c r="C97" s="4" t="s">
        <v>284</v>
      </c>
      <c r="D97" s="28">
        <v>1850</v>
      </c>
      <c r="E97" s="42" t="str">
        <f t="shared" si="1"/>
        <v>𝗘𝗣𝗛𝗔𝗡 𝗛𝗢𝗨𝗦𝗘</v>
      </c>
    </row>
    <row r="98" spans="1:5" ht="90" x14ac:dyDescent="0.25">
      <c r="A98" s="1" t="s">
        <v>32</v>
      </c>
      <c r="B98" s="1" t="s">
        <v>287</v>
      </c>
      <c r="C98" s="4" t="s">
        <v>286</v>
      </c>
      <c r="D98" s="1">
        <v>1700</v>
      </c>
      <c r="E98" s="42" t="str">
        <f t="shared" si="1"/>
        <v>⛅️𝓣𝓮𝓷𝓬𝓮𝓵 𝓟𝓻𝓲𝓷𝓬𝓮𝓼𝓼</v>
      </c>
    </row>
    <row r="99" spans="1:5" ht="165" hidden="1" x14ac:dyDescent="0.25">
      <c r="A99" s="1" t="s">
        <v>33</v>
      </c>
      <c r="B99" s="1" t="s">
        <v>288</v>
      </c>
      <c r="C99" s="4" t="s">
        <v>289</v>
      </c>
      <c r="D99" s="1">
        <v>1160</v>
      </c>
      <c r="E99" s="42" t="str">
        <f t="shared" si="1"/>
        <v>𝗡𝗲𝘄 𝗧𝗲𝗻𝗰𝗲𝗹 𝗖𝗼𝗹𝗹𝗲𝗰𝘁𝗶𝗼𝗻</v>
      </c>
    </row>
    <row r="100" spans="1:5" ht="180" hidden="1" x14ac:dyDescent="0.25">
      <c r="A100" s="1" t="s">
        <v>34</v>
      </c>
      <c r="B100" s="1" t="s">
        <v>301</v>
      </c>
      <c r="C100" s="4" t="s">
        <v>302</v>
      </c>
      <c r="D100" s="1">
        <v>720</v>
      </c>
      <c r="E100" s="42" t="str">
        <f t="shared" si="1"/>
        <v xml:space="preserve">Natural Velvet milk☁️☁️2024 </v>
      </c>
    </row>
    <row r="101" spans="1:5" ht="165" x14ac:dyDescent="0.25">
      <c r="A101" s="1" t="s">
        <v>35</v>
      </c>
      <c r="B101" s="1" t="s">
        <v>304</v>
      </c>
      <c r="C101" s="4" t="s">
        <v>303</v>
      </c>
      <c r="D101" s="1">
        <v>1850</v>
      </c>
      <c r="E101" s="42" t="str">
        <f t="shared" si="1"/>
        <v>Cologne Gấm Hoàng Gia ✨✨</v>
      </c>
    </row>
    <row r="102" spans="1:5" ht="90" x14ac:dyDescent="0.25">
      <c r="A102" s="36" t="s">
        <v>36</v>
      </c>
      <c r="B102" s="1" t="s">
        <v>339</v>
      </c>
      <c r="C102" s="4" t="s">
        <v>338</v>
      </c>
      <c r="D102" s="1">
        <v>1650</v>
      </c>
      <c r="E102" s="43" t="str">
        <f>HYPERLINK("F:\ChanGa_Personal\SCG\" &amp; A102,B102 )</f>
        <v>🐆🐆Bộ chăn ga Positive Roma Leopard</v>
      </c>
    </row>
    <row r="103" spans="1:5" ht="165" x14ac:dyDescent="0.25">
      <c r="A103" s="1" t="s">
        <v>37</v>
      </c>
      <c r="B103" s="1" t="s">
        <v>384</v>
      </c>
      <c r="C103" s="4" t="s">
        <v>383</v>
      </c>
      <c r="D103" s="1">
        <v>2150</v>
      </c>
      <c r="E103" s="42" t="str">
        <f t="shared" si="1"/>
        <v>Cologne  ✨✨✨</v>
      </c>
    </row>
    <row r="104" spans="1:5" ht="150" x14ac:dyDescent="0.25">
      <c r="A104" s="1" t="s">
        <v>38</v>
      </c>
      <c r="B104" s="1" t="s">
        <v>340</v>
      </c>
      <c r="C104" s="4" t="s">
        <v>341</v>
      </c>
      <c r="D104" s="1">
        <v>1170</v>
      </c>
      <c r="E104" s="42" t="str">
        <f t="shared" si="1"/>
        <v>𝗠𝗶𝗻 𝗺𝗶𝗻</v>
      </c>
    </row>
    <row r="105" spans="1:5" ht="165" x14ac:dyDescent="0.25">
      <c r="A105" s="1" t="s">
        <v>39</v>
      </c>
      <c r="B105" s="1" t="s">
        <v>343</v>
      </c>
      <c r="C105" s="4" t="s">
        <v>342</v>
      </c>
      <c r="D105" s="1">
        <v>1500</v>
      </c>
      <c r="E105" s="42" t="str">
        <f t="shared" si="1"/>
        <v>LAZY CAT - Cotton Sateen 80s</v>
      </c>
    </row>
    <row r="106" spans="1:5" ht="165" x14ac:dyDescent="0.25">
      <c r="A106" s="37" t="s">
        <v>40</v>
      </c>
      <c r="B106" s="1" t="s">
        <v>386</v>
      </c>
      <c r="C106" s="4" t="s">
        <v>385</v>
      </c>
      <c r="D106" s="1">
        <v>1800</v>
      </c>
      <c r="E106" s="42" t="str">
        <f t="shared" si="1"/>
        <v>Bộ chăn ga LeoPard 120s Sateen</v>
      </c>
    </row>
    <row r="107" spans="1:5" ht="30" hidden="1" x14ac:dyDescent="0.3">
      <c r="A107" s="1" t="s">
        <v>41</v>
      </c>
      <c r="B107" s="38" t="s">
        <v>389</v>
      </c>
      <c r="C107" s="4" t="s">
        <v>390</v>
      </c>
      <c r="D107" s="1">
        <v>270</v>
      </c>
      <c r="E107" s="42" t="str">
        <f t="shared" si="1"/>
        <v>𝗧𝗶𝗰𝗶 𝗻𝗼𝘁𝗮𝗴</v>
      </c>
    </row>
    <row r="108" spans="1:5" hidden="1" x14ac:dyDescent="0.25">
      <c r="A108" s="1" t="s">
        <v>42</v>
      </c>
      <c r="B108" s="1"/>
      <c r="C108" s="4"/>
      <c r="D108" s="1"/>
      <c r="E108" s="42">
        <f t="shared" si="1"/>
        <v>0</v>
      </c>
    </row>
    <row r="109" spans="1:5" hidden="1" x14ac:dyDescent="0.25">
      <c r="A109" s="1" t="s">
        <v>43</v>
      </c>
      <c r="B109" s="1"/>
      <c r="C109" s="4"/>
      <c r="D109" s="1"/>
      <c r="E109" s="42">
        <f t="shared" si="1"/>
        <v>0</v>
      </c>
    </row>
    <row r="110" spans="1:5" hidden="1" x14ac:dyDescent="0.25">
      <c r="A110" s="1" t="s">
        <v>44</v>
      </c>
      <c r="B110" s="1"/>
      <c r="C110" s="4"/>
      <c r="D110" s="1"/>
      <c r="E110" s="42">
        <f t="shared" si="1"/>
        <v>0</v>
      </c>
    </row>
    <row r="111" spans="1:5" hidden="1" x14ac:dyDescent="0.25">
      <c r="A111" s="1" t="s">
        <v>45</v>
      </c>
      <c r="B111" s="1"/>
      <c r="C111" s="4"/>
      <c r="D111" s="1"/>
      <c r="E111" s="42">
        <f t="shared" si="1"/>
        <v>0</v>
      </c>
    </row>
    <row r="112" spans="1:5" hidden="1" x14ac:dyDescent="0.25">
      <c r="A112" s="1" t="s">
        <v>46</v>
      </c>
      <c r="B112" s="1"/>
      <c r="C112" s="4"/>
      <c r="D112" s="1"/>
      <c r="E112" s="42">
        <f t="shared" si="1"/>
        <v>0</v>
      </c>
    </row>
    <row r="113" spans="1:5" hidden="1" x14ac:dyDescent="0.25">
      <c r="A113" s="1" t="s">
        <v>47</v>
      </c>
      <c r="B113" s="1"/>
      <c r="C113" s="4"/>
      <c r="D113" s="1"/>
      <c r="E113" s="42">
        <f t="shared" si="1"/>
        <v>0</v>
      </c>
    </row>
    <row r="114" spans="1:5" hidden="1" x14ac:dyDescent="0.25">
      <c r="A114" s="1" t="s">
        <v>48</v>
      </c>
      <c r="B114" s="1"/>
      <c r="C114" s="4"/>
      <c r="D114" s="1"/>
      <c r="E114" s="42">
        <f t="shared" si="1"/>
        <v>0</v>
      </c>
    </row>
    <row r="115" spans="1:5" ht="165" x14ac:dyDescent="0.25">
      <c r="A115" s="1" t="s">
        <v>49</v>
      </c>
      <c r="B115" s="1" t="s">
        <v>391</v>
      </c>
      <c r="C115" s="4" t="s">
        <v>392</v>
      </c>
      <c r="D115" s="1">
        <v>1850</v>
      </c>
      <c r="E115" s="42" t="str">
        <f t="shared" si="1"/>
        <v>✨ CHĂN GA LỤA THÊU BÁNH BÈO – NÀNG CÔNG CHÚA TRONG MƠ ✨</v>
      </c>
    </row>
    <row r="116" spans="1:5" ht="180" x14ac:dyDescent="0.25">
      <c r="A116" s="1" t="s">
        <v>50</v>
      </c>
      <c r="B116" s="1" t="s">
        <v>393</v>
      </c>
      <c r="C116" s="4" t="s">
        <v>394</v>
      </c>
      <c r="D116" s="1">
        <v>2000</v>
      </c>
      <c r="E116" s="42" t="str">
        <f t="shared" si="1"/>
        <v xml:space="preserve">🌟 EPHANHOUES  BST  Lụa Gấm Cao Cấp Mới </v>
      </c>
    </row>
    <row r="117" spans="1:5" ht="150" hidden="1" x14ac:dyDescent="0.25">
      <c r="A117" s="1" t="s">
        <v>51</v>
      </c>
      <c r="B117" s="1" t="s">
        <v>395</v>
      </c>
      <c r="C117" s="4" t="s">
        <v>396</v>
      </c>
      <c r="D117" s="1">
        <v>1100</v>
      </c>
      <c r="E117" s="42" t="str">
        <f t="shared" si="1"/>
        <v>Sportbird 50s seri 15🌱</v>
      </c>
    </row>
    <row r="118" spans="1:5" ht="195" x14ac:dyDescent="0.25">
      <c r="A118" s="1" t="s">
        <v>52</v>
      </c>
      <c r="B118" s="1" t="s">
        <v>397</v>
      </c>
      <c r="C118" s="4" t="s">
        <v>398</v>
      </c>
      <c r="D118" s="1">
        <v>2200</v>
      </c>
      <c r="E118" s="42" t="str">
        <f t="shared" si="1"/>
        <v xml:space="preserve">𝗠𝗶𝗻 𝗺𝗶𝗻 
Đáng yêu như Min Min - Thắp ánh đèn bật tình yêu lên </v>
      </c>
    </row>
    <row r="119" spans="1:5" ht="165" hidden="1" x14ac:dyDescent="0.25">
      <c r="A119" s="1" t="s">
        <v>53</v>
      </c>
      <c r="B119" s="1" t="s">
        <v>399</v>
      </c>
      <c r="C119" s="4" t="s">
        <v>400</v>
      </c>
      <c r="D119" s="1">
        <v>800</v>
      </c>
      <c r="E119" s="42" t="str">
        <f t="shared" si="1"/>
        <v>𝗞𝗼𝗿𝗲𝗮 𝗡𝗶𝗻𝗲 𝗦𝘄𝗲𝗲𝘁</v>
      </c>
    </row>
    <row r="120" spans="1:5" ht="120" x14ac:dyDescent="0.25">
      <c r="A120" s="1" t="s">
        <v>54</v>
      </c>
      <c r="B120" s="1" t="s">
        <v>401</v>
      </c>
      <c r="C120" s="4" t="s">
        <v>402</v>
      </c>
      <c r="D120" s="1">
        <v>2190</v>
      </c>
      <c r="E120" s="42" t="str">
        <f t="shared" si="1"/>
        <v>💁‍♀️ Set chăn ga gối Lụa 100s  thêu hoa thật đẹp và tinh tế, đẳng cấp thêu trên nền vải lụa Hơn cả 1 tác phẩm nghệ thuật đương đại</v>
      </c>
    </row>
    <row r="121" spans="1:5" ht="210" x14ac:dyDescent="0.25">
      <c r="A121" s="1" t="s">
        <v>55</v>
      </c>
      <c r="B121" s="1" t="s">
        <v>403</v>
      </c>
      <c r="C121" s="4" t="s">
        <v>404</v>
      </c>
      <c r="D121" s="1">
        <v>2400</v>
      </c>
      <c r="E121" s="42" t="str">
        <f t="shared" si="1"/>
        <v>TENCEL PIMA</v>
      </c>
    </row>
    <row r="122" spans="1:5" hidden="1" x14ac:dyDescent="0.25">
      <c r="A122" s="1" t="s">
        <v>56</v>
      </c>
      <c r="B122" s="1"/>
      <c r="C122" s="4"/>
      <c r="D122" s="1"/>
      <c r="E122" s="42">
        <f t="shared" si="1"/>
        <v>0</v>
      </c>
    </row>
    <row r="123" spans="1:5" hidden="1" x14ac:dyDescent="0.25">
      <c r="A123" s="1" t="s">
        <v>57</v>
      </c>
      <c r="B123" s="1"/>
      <c r="C123" s="4"/>
      <c r="D123" s="1"/>
      <c r="E123" s="42">
        <f t="shared" si="1"/>
        <v>0</v>
      </c>
    </row>
    <row r="124" spans="1:5" hidden="1" x14ac:dyDescent="0.25">
      <c r="A124" s="1" t="s">
        <v>58</v>
      </c>
      <c r="B124" s="1"/>
      <c r="C124" s="4"/>
      <c r="D124" s="1"/>
      <c r="E124" s="42">
        <f t="shared" si="1"/>
        <v>0</v>
      </c>
    </row>
    <row r="125" spans="1:5" hidden="1" x14ac:dyDescent="0.25">
      <c r="A125" s="1" t="s">
        <v>59</v>
      </c>
      <c r="B125" s="1"/>
      <c r="C125" s="4"/>
      <c r="D125" s="1"/>
      <c r="E125" s="42">
        <f t="shared" si="1"/>
        <v>0</v>
      </c>
    </row>
    <row r="126" spans="1:5" hidden="1" x14ac:dyDescent="0.25">
      <c r="A126" s="1" t="s">
        <v>60</v>
      </c>
      <c r="B126" s="1"/>
      <c r="C126" s="4"/>
      <c r="D126" s="1"/>
      <c r="E126" s="42">
        <f t="shared" si="1"/>
        <v>0</v>
      </c>
    </row>
    <row r="127" spans="1:5" ht="150" hidden="1" x14ac:dyDescent="0.25">
      <c r="A127" s="1" t="s">
        <v>61</v>
      </c>
      <c r="B127" s="1"/>
      <c r="C127" s="4" t="s">
        <v>418</v>
      </c>
      <c r="D127" s="1">
        <v>600</v>
      </c>
      <c r="E127" s="42">
        <f t="shared" si="1"/>
        <v>0</v>
      </c>
    </row>
    <row r="128" spans="1:5" ht="150" hidden="1" x14ac:dyDescent="0.25">
      <c r="A128" s="1" t="s">
        <v>62</v>
      </c>
      <c r="B128" s="1"/>
      <c r="C128" s="4" t="s">
        <v>419</v>
      </c>
      <c r="D128" s="1">
        <v>700</v>
      </c>
      <c r="E128" s="42">
        <f t="shared" si="1"/>
        <v>0</v>
      </c>
    </row>
    <row r="129" spans="1:5" ht="120" hidden="1" x14ac:dyDescent="0.25">
      <c r="A129" s="1" t="s">
        <v>63</v>
      </c>
      <c r="B129" s="1"/>
      <c r="C129" s="4" t="s">
        <v>420</v>
      </c>
      <c r="D129" s="1">
        <v>400</v>
      </c>
      <c r="E129" s="42">
        <f t="shared" si="1"/>
        <v>0</v>
      </c>
    </row>
    <row r="130" spans="1:5" ht="135" hidden="1" x14ac:dyDescent="0.25">
      <c r="A130" s="1" t="s">
        <v>64</v>
      </c>
      <c r="B130" s="1"/>
      <c r="C130" s="4" t="s">
        <v>421</v>
      </c>
      <c r="D130" s="1">
        <v>400</v>
      </c>
      <c r="E130" s="42">
        <f t="shared" si="1"/>
        <v>0</v>
      </c>
    </row>
    <row r="131" spans="1:5" ht="195" hidden="1" x14ac:dyDescent="0.25">
      <c r="A131" s="1" t="s">
        <v>65</v>
      </c>
      <c r="B131" s="1"/>
      <c r="C131" s="4" t="s">
        <v>422</v>
      </c>
      <c r="D131" s="1">
        <v>700</v>
      </c>
      <c r="E131" s="42">
        <f t="shared" si="1"/>
        <v>0</v>
      </c>
    </row>
    <row r="132" spans="1:5" ht="150" hidden="1" x14ac:dyDescent="0.25">
      <c r="A132" s="1" t="s">
        <v>66</v>
      </c>
      <c r="B132" s="1"/>
      <c r="C132" s="4" t="s">
        <v>423</v>
      </c>
      <c r="D132" s="1">
        <v>720</v>
      </c>
      <c r="E132" s="42">
        <f t="shared" si="1"/>
        <v>0</v>
      </c>
    </row>
    <row r="133" spans="1:5" ht="300" hidden="1" x14ac:dyDescent="0.25">
      <c r="A133" s="1" t="s">
        <v>67</v>
      </c>
      <c r="B133" s="1"/>
      <c r="C133" s="4" t="s">
        <v>424</v>
      </c>
      <c r="D133" s="1">
        <v>460</v>
      </c>
      <c r="E133" s="42">
        <f t="shared" si="1"/>
        <v>0</v>
      </c>
    </row>
    <row r="134" spans="1:5" hidden="1" x14ac:dyDescent="0.25">
      <c r="A134" s="1" t="s">
        <v>68</v>
      </c>
      <c r="B134" s="1"/>
      <c r="C134" s="4"/>
      <c r="D134" s="1"/>
      <c r="E134" s="42">
        <f t="shared" si="1"/>
        <v>0</v>
      </c>
    </row>
    <row r="135" spans="1:5" hidden="1" x14ac:dyDescent="0.25">
      <c r="A135" s="1" t="s">
        <v>69</v>
      </c>
      <c r="B135" s="1"/>
      <c r="C135" s="4"/>
      <c r="D135" s="1"/>
      <c r="E135" s="42">
        <f t="shared" si="1"/>
        <v>0</v>
      </c>
    </row>
    <row r="136" spans="1:5" hidden="1" x14ac:dyDescent="0.25">
      <c r="A136" s="1" t="s">
        <v>70</v>
      </c>
      <c r="B136" s="1"/>
      <c r="C136" s="4"/>
      <c r="D136" s="1"/>
      <c r="E136" s="42">
        <f t="shared" si="1"/>
        <v>0</v>
      </c>
    </row>
    <row r="137" spans="1:5" hidden="1" x14ac:dyDescent="0.25">
      <c r="A137" s="1" t="s">
        <v>71</v>
      </c>
      <c r="B137" s="1"/>
      <c r="C137" s="4"/>
      <c r="D137" s="1"/>
      <c r="E137" s="42">
        <f t="shared" si="1"/>
        <v>0</v>
      </c>
    </row>
    <row r="138" spans="1:5" hidden="1" x14ac:dyDescent="0.25">
      <c r="A138" s="1" t="s">
        <v>72</v>
      </c>
      <c r="B138" s="1"/>
      <c r="C138" s="4"/>
      <c r="D138" s="1"/>
      <c r="E138" s="42">
        <f t="shared" si="1"/>
        <v>0</v>
      </c>
    </row>
    <row r="139" spans="1:5" hidden="1" x14ac:dyDescent="0.25">
      <c r="A139" s="1" t="s">
        <v>73</v>
      </c>
      <c r="B139" s="1"/>
      <c r="C139" s="4"/>
      <c r="D139" s="1"/>
      <c r="E139" s="42">
        <f t="shared" si="1"/>
        <v>0</v>
      </c>
    </row>
    <row r="140" spans="1:5" hidden="1" x14ac:dyDescent="0.25">
      <c r="A140" s="1" t="s">
        <v>74</v>
      </c>
      <c r="B140" s="1"/>
      <c r="C140" s="4"/>
      <c r="D140" s="1"/>
      <c r="E140" s="42">
        <f t="shared" si="1"/>
        <v>0</v>
      </c>
    </row>
    <row r="141" spans="1:5" hidden="1" x14ac:dyDescent="0.25">
      <c r="A141" s="1" t="s">
        <v>75</v>
      </c>
      <c r="B141" s="1"/>
      <c r="C141" s="4"/>
      <c r="D141" s="1"/>
      <c r="E141" s="42">
        <f t="shared" si="1"/>
        <v>0</v>
      </c>
    </row>
    <row r="142" spans="1:5" hidden="1" x14ac:dyDescent="0.25">
      <c r="A142" s="1" t="s">
        <v>76</v>
      </c>
      <c r="B142" s="1"/>
      <c r="C142" s="4"/>
      <c r="D142" s="1"/>
      <c r="E142" s="42">
        <f t="shared" si="1"/>
        <v>0</v>
      </c>
    </row>
    <row r="143" spans="1:5" hidden="1" x14ac:dyDescent="0.25">
      <c r="A143" s="1" t="s">
        <v>77</v>
      </c>
      <c r="B143" s="1"/>
      <c r="C143" s="4"/>
      <c r="D143" s="1"/>
      <c r="E143" s="42">
        <f t="shared" si="1"/>
        <v>0</v>
      </c>
    </row>
    <row r="144" spans="1:5" hidden="1" x14ac:dyDescent="0.25">
      <c r="A144" s="1" t="s">
        <v>78</v>
      </c>
      <c r="B144" s="1"/>
      <c r="C144" s="4"/>
      <c r="D144" s="1"/>
      <c r="E144" s="42">
        <f t="shared" si="1"/>
        <v>0</v>
      </c>
    </row>
    <row r="145" spans="1:5" hidden="1" x14ac:dyDescent="0.25">
      <c r="A145" s="1" t="s">
        <v>79</v>
      </c>
      <c r="B145" s="1"/>
      <c r="C145" s="4"/>
      <c r="D145" s="1"/>
      <c r="E145" s="42">
        <f t="shared" si="1"/>
        <v>0</v>
      </c>
    </row>
    <row r="146" spans="1:5" hidden="1" x14ac:dyDescent="0.25">
      <c r="A146" s="1" t="s">
        <v>80</v>
      </c>
      <c r="B146" s="1"/>
      <c r="C146" s="4"/>
      <c r="D146" s="1"/>
      <c r="E146" s="42">
        <f t="shared" si="1"/>
        <v>0</v>
      </c>
    </row>
    <row r="147" spans="1:5" hidden="1" x14ac:dyDescent="0.25">
      <c r="A147" s="1" t="s">
        <v>81</v>
      </c>
      <c r="B147" s="1"/>
      <c r="C147" s="4"/>
      <c r="D147" s="1"/>
      <c r="E147" s="42">
        <f t="shared" ref="E147:E169" si="2">HYPERLINK("F:\ChanGa_Personal\SCG\" &amp; A147,B147 )</f>
        <v>0</v>
      </c>
    </row>
    <row r="148" spans="1:5" hidden="1" x14ac:dyDescent="0.25">
      <c r="A148" s="1" t="s">
        <v>82</v>
      </c>
      <c r="B148" s="1"/>
      <c r="C148" s="4"/>
      <c r="D148" s="1"/>
      <c r="E148" s="42">
        <f t="shared" si="2"/>
        <v>0</v>
      </c>
    </row>
    <row r="149" spans="1:5" hidden="1" x14ac:dyDescent="0.25">
      <c r="A149" s="1" t="s">
        <v>83</v>
      </c>
      <c r="B149" s="1"/>
      <c r="C149" s="4"/>
      <c r="D149" s="1"/>
      <c r="E149" s="42">
        <f t="shared" si="2"/>
        <v>0</v>
      </c>
    </row>
    <row r="150" spans="1:5" hidden="1" x14ac:dyDescent="0.25">
      <c r="A150" s="1" t="s">
        <v>84</v>
      </c>
      <c r="B150" s="1"/>
      <c r="C150" s="4"/>
      <c r="D150" s="1"/>
      <c r="E150" s="42">
        <f t="shared" si="2"/>
        <v>0</v>
      </c>
    </row>
    <row r="151" spans="1:5" hidden="1" x14ac:dyDescent="0.25">
      <c r="A151" s="1" t="s">
        <v>85</v>
      </c>
      <c r="B151" s="1"/>
      <c r="C151" s="4"/>
      <c r="D151" s="1"/>
      <c r="E151" s="42">
        <f t="shared" si="2"/>
        <v>0</v>
      </c>
    </row>
    <row r="152" spans="1:5" hidden="1" x14ac:dyDescent="0.25">
      <c r="A152" s="1" t="s">
        <v>86</v>
      </c>
      <c r="B152" s="1"/>
      <c r="C152" s="4"/>
      <c r="D152" s="1"/>
      <c r="E152" s="42">
        <f t="shared" si="2"/>
        <v>0</v>
      </c>
    </row>
    <row r="153" spans="1:5" hidden="1" x14ac:dyDescent="0.25">
      <c r="A153" s="1" t="s">
        <v>87</v>
      </c>
      <c r="B153" s="1"/>
      <c r="C153" s="4"/>
      <c r="D153" s="1"/>
      <c r="E153" s="42">
        <f t="shared" si="2"/>
        <v>0</v>
      </c>
    </row>
    <row r="154" spans="1:5" hidden="1" x14ac:dyDescent="0.25">
      <c r="A154" s="1" t="s">
        <v>88</v>
      </c>
      <c r="B154" s="1"/>
      <c r="C154" s="4"/>
      <c r="D154" s="1"/>
      <c r="E154" s="42">
        <f t="shared" si="2"/>
        <v>0</v>
      </c>
    </row>
    <row r="155" spans="1:5" hidden="1" x14ac:dyDescent="0.25">
      <c r="A155" s="1" t="s">
        <v>89</v>
      </c>
      <c r="B155" s="1"/>
      <c r="C155" s="4"/>
      <c r="D155" s="1"/>
      <c r="E155" s="42">
        <f t="shared" si="2"/>
        <v>0</v>
      </c>
    </row>
    <row r="156" spans="1:5" hidden="1" x14ac:dyDescent="0.25">
      <c r="A156" s="1" t="s">
        <v>90</v>
      </c>
      <c r="B156" s="1"/>
      <c r="C156" s="4"/>
      <c r="D156" s="1"/>
      <c r="E156" s="42">
        <f t="shared" si="2"/>
        <v>0</v>
      </c>
    </row>
    <row r="157" spans="1:5" hidden="1" x14ac:dyDescent="0.25">
      <c r="A157" s="1" t="s">
        <v>91</v>
      </c>
      <c r="B157" s="1"/>
      <c r="C157" s="4"/>
      <c r="D157" s="1"/>
      <c r="E157" s="42">
        <f t="shared" si="2"/>
        <v>0</v>
      </c>
    </row>
    <row r="158" spans="1:5" hidden="1" x14ac:dyDescent="0.25">
      <c r="A158" s="1" t="s">
        <v>92</v>
      </c>
      <c r="B158" s="1"/>
      <c r="C158" s="4"/>
      <c r="D158" s="1"/>
      <c r="E158" s="42">
        <f t="shared" si="2"/>
        <v>0</v>
      </c>
    </row>
    <row r="159" spans="1:5" hidden="1" x14ac:dyDescent="0.25">
      <c r="A159" s="1" t="s">
        <v>93</v>
      </c>
      <c r="B159" s="1"/>
      <c r="C159" s="4"/>
      <c r="D159" s="1"/>
      <c r="E159" s="42">
        <f t="shared" si="2"/>
        <v>0</v>
      </c>
    </row>
    <row r="160" spans="1:5" hidden="1" x14ac:dyDescent="0.25">
      <c r="A160" s="1" t="s">
        <v>94</v>
      </c>
      <c r="B160" s="1"/>
      <c r="C160" s="4"/>
      <c r="D160" s="1"/>
      <c r="E160" s="42">
        <f t="shared" si="2"/>
        <v>0</v>
      </c>
    </row>
    <row r="161" spans="1:5" hidden="1" x14ac:dyDescent="0.25">
      <c r="A161" s="1" t="s">
        <v>95</v>
      </c>
      <c r="B161" s="1"/>
      <c r="C161" s="4"/>
      <c r="D161" s="1"/>
      <c r="E161" s="42">
        <f t="shared" si="2"/>
        <v>0</v>
      </c>
    </row>
    <row r="162" spans="1:5" hidden="1" x14ac:dyDescent="0.25">
      <c r="A162" s="1" t="s">
        <v>96</v>
      </c>
      <c r="B162" s="1"/>
      <c r="C162" s="4"/>
      <c r="D162" s="1"/>
      <c r="E162" s="42">
        <f t="shared" si="2"/>
        <v>0</v>
      </c>
    </row>
    <row r="163" spans="1:5" hidden="1" x14ac:dyDescent="0.25">
      <c r="A163" s="1" t="s">
        <v>97</v>
      </c>
      <c r="B163" s="1"/>
      <c r="C163" s="4"/>
      <c r="D163" s="1"/>
      <c r="E163" s="42">
        <f t="shared" si="2"/>
        <v>0</v>
      </c>
    </row>
    <row r="164" spans="1:5" hidden="1" x14ac:dyDescent="0.25">
      <c r="A164" s="1" t="s">
        <v>98</v>
      </c>
      <c r="B164" s="1"/>
      <c r="C164" s="4"/>
      <c r="D164" s="1"/>
      <c r="E164" s="42">
        <f t="shared" si="2"/>
        <v>0</v>
      </c>
    </row>
    <row r="165" spans="1:5" hidden="1" x14ac:dyDescent="0.25">
      <c r="A165" s="1" t="s">
        <v>99</v>
      </c>
      <c r="B165" s="1"/>
      <c r="C165" s="4"/>
      <c r="D165" s="1"/>
      <c r="E165" s="42">
        <f t="shared" si="2"/>
        <v>0</v>
      </c>
    </row>
    <row r="166" spans="1:5" hidden="1" x14ac:dyDescent="0.25">
      <c r="A166" s="1" t="s">
        <v>100</v>
      </c>
      <c r="B166" s="1"/>
      <c r="C166" s="4"/>
      <c r="D166" s="1"/>
      <c r="E166" s="42">
        <f t="shared" si="2"/>
        <v>0</v>
      </c>
    </row>
    <row r="167" spans="1:5" hidden="1" x14ac:dyDescent="0.25">
      <c r="A167" s="1" t="s">
        <v>101</v>
      </c>
      <c r="B167" s="1"/>
      <c r="C167" s="4"/>
      <c r="D167" s="1"/>
      <c r="E167" s="42">
        <f t="shared" si="2"/>
        <v>0</v>
      </c>
    </row>
    <row r="168" spans="1:5" hidden="1" x14ac:dyDescent="0.25">
      <c r="A168" s="1" t="s">
        <v>102</v>
      </c>
      <c r="B168" s="1"/>
      <c r="C168" s="4"/>
      <c r="D168" s="1"/>
      <c r="E168" s="42">
        <f t="shared" si="2"/>
        <v>0</v>
      </c>
    </row>
    <row r="169" spans="1:5" hidden="1" x14ac:dyDescent="0.25">
      <c r="A169" s="1" t="s">
        <v>103</v>
      </c>
      <c r="B169" s="1"/>
      <c r="C169" s="4"/>
      <c r="D169" s="1"/>
      <c r="E169" s="42">
        <f t="shared" si="2"/>
        <v>0</v>
      </c>
    </row>
    <row r="170" spans="1:5" hidden="1" x14ac:dyDescent="0.25">
      <c r="E170" s="16"/>
    </row>
    <row r="171" spans="1:5" hidden="1" x14ac:dyDescent="0.25">
      <c r="E171" s="16"/>
    </row>
    <row r="172" spans="1:5" hidden="1" x14ac:dyDescent="0.25">
      <c r="E172" s="16"/>
    </row>
    <row r="173" spans="1:5" hidden="1" x14ac:dyDescent="0.25">
      <c r="E173" s="16"/>
    </row>
    <row r="174" spans="1:5" hidden="1" x14ac:dyDescent="0.25">
      <c r="E174" s="16"/>
    </row>
    <row r="175" spans="1:5" hidden="1" x14ac:dyDescent="0.25">
      <c r="E175" s="16"/>
    </row>
    <row r="176" spans="1:5" hidden="1" x14ac:dyDescent="0.25">
      <c r="E176" s="16"/>
    </row>
    <row r="177" spans="5:5" hidden="1" x14ac:dyDescent="0.25">
      <c r="E177" s="16"/>
    </row>
    <row r="178" spans="5:5" hidden="1" x14ac:dyDescent="0.25">
      <c r="E178" s="16"/>
    </row>
  </sheetData>
  <autoFilter ref="D1:D178" xr:uid="{4B77AF4A-863B-4858-8141-65534D476F71}">
    <filterColumn colId="0">
      <filters>
        <filter val="1170"/>
        <filter val="1500"/>
        <filter val="1550"/>
        <filter val="1600"/>
        <filter val="1650"/>
        <filter val="1700"/>
        <filter val="1750"/>
        <filter val="1800"/>
        <filter val="1850"/>
        <filter val="1900"/>
        <filter val="1950"/>
        <filter val="2000"/>
        <filter val="2150"/>
        <filter val="2190"/>
        <filter val="2200"/>
        <filter val="2300"/>
        <filter val="2400"/>
        <filter val="2600"/>
      </filters>
    </filterColumn>
  </autoFilter>
  <mergeCells count="35">
    <mergeCell ref="C2:C11"/>
    <mergeCell ref="E2:E11"/>
    <mergeCell ref="D2:D11"/>
    <mergeCell ref="A2:A11"/>
    <mergeCell ref="B2:B11"/>
    <mergeCell ref="E36:E45"/>
    <mergeCell ref="E46:E54"/>
    <mergeCell ref="E24:E35"/>
    <mergeCell ref="E12:E23"/>
    <mergeCell ref="B36:B45"/>
    <mergeCell ref="D36:D45"/>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A68:A77"/>
    <mergeCell ref="B68:B77"/>
    <mergeCell ref="D68:D77"/>
    <mergeCell ref="E68:E77"/>
    <mergeCell ref="E55:E67"/>
    <mergeCell ref="D55:D67"/>
    <mergeCell ref="B55:B67"/>
    <mergeCell ref="A55:A67"/>
    <mergeCell ref="C55:C67"/>
    <mergeCell ref="C68:C77"/>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53678-9198-4A15-B9ED-55EB338609EC}">
  <dimension ref="A1:B3"/>
  <sheetViews>
    <sheetView workbookViewId="0">
      <selection activeCell="B4" sqref="B4"/>
    </sheetView>
  </sheetViews>
  <sheetFormatPr defaultRowHeight="15" x14ac:dyDescent="0.25"/>
  <sheetData>
    <row r="1" spans="1:2" x14ac:dyDescent="0.25">
      <c r="A1" s="20" t="s">
        <v>241</v>
      </c>
    </row>
    <row r="3" spans="1:2" x14ac:dyDescent="0.25">
      <c r="B3" t="s">
        <v>242</v>
      </c>
    </row>
  </sheetData>
  <hyperlinks>
    <hyperlink ref="A1" r:id="rId1" display="https://github.com/duonglc27092000/ChanGa" xr:uid="{0A239421-4BB3-4233-A947-6C8B5FCBA32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topLeftCell="A28" workbookViewId="0">
      <selection activeCell="K3" sqref="K3"/>
    </sheetView>
  </sheetViews>
  <sheetFormatPr defaultColWidth="8.85546875" defaultRowHeight="15" x14ac:dyDescent="0.25"/>
  <cols>
    <col min="1" max="1" width="6" style="2" bestFit="1" customWidth="1"/>
    <col min="2" max="2" width="44.5703125" style="2" bestFit="1" customWidth="1"/>
    <col min="3" max="3" width="71.28515625" style="6" customWidth="1"/>
    <col min="4" max="4" width="14.7109375" style="2" bestFit="1" customWidth="1"/>
    <col min="5" max="5" width="16.85546875" style="2" bestFit="1" customWidth="1"/>
    <col min="6" max="16384" width="8.85546875" style="2"/>
  </cols>
  <sheetData>
    <row r="1" spans="1:5" x14ac:dyDescent="0.25">
      <c r="A1" s="14" t="s">
        <v>0</v>
      </c>
      <c r="B1" s="14" t="s">
        <v>1</v>
      </c>
      <c r="C1" s="24" t="s">
        <v>4</v>
      </c>
      <c r="D1" s="14" t="s">
        <v>2</v>
      </c>
      <c r="E1" s="1" t="s">
        <v>3</v>
      </c>
    </row>
    <row r="2" spans="1:5" ht="30" x14ac:dyDescent="0.25">
      <c r="A2" s="14" t="s">
        <v>104</v>
      </c>
      <c r="B2" s="14" t="s">
        <v>266</v>
      </c>
      <c r="C2" s="24" t="s">
        <v>266</v>
      </c>
      <c r="D2" s="14" t="s">
        <v>267</v>
      </c>
      <c r="E2" s="21" t="str">
        <f>HYPERLINK("F:\ChanGa_Personal\CL\" &amp; A2,B2 )</f>
        <v>Chăn Tencel cho bé</v>
      </c>
    </row>
    <row r="3" spans="1:5" ht="135" x14ac:dyDescent="0.25">
      <c r="A3" s="14" t="s">
        <v>105</v>
      </c>
      <c r="B3" s="14" t="s">
        <v>280</v>
      </c>
      <c r="C3" s="4" t="s">
        <v>279</v>
      </c>
      <c r="D3" s="14">
        <v>280</v>
      </c>
      <c r="E3" s="21" t="str">
        <f t="shared" ref="E3:E50" si="0">HYPERLINK("F:\ChanGa_Personal\CL\" &amp; A3,B3 )</f>
        <v xml:space="preserve">𝗛𝗼𝘂𝘀𝗲 𝗕𝗲𝗮𝘂𝘁𝘆 </v>
      </c>
    </row>
    <row r="4" spans="1:5" ht="150" x14ac:dyDescent="0.25">
      <c r="A4" s="14" t="s">
        <v>106</v>
      </c>
      <c r="B4" s="14" t="s">
        <v>405</v>
      </c>
      <c r="C4" s="4" t="s">
        <v>406</v>
      </c>
      <c r="D4" s="14">
        <v>700</v>
      </c>
      <c r="E4" s="21" t="str">
        <f t="shared" si="0"/>
        <v>💥 BÙNG NỔ VỚI SIÊU PHẨM CHĂN TENCEL CAO CẤP 2025 -Tơ Tằm Thượng Hải 🍃🍃</v>
      </c>
    </row>
    <row r="5" spans="1:5" x14ac:dyDescent="0.25">
      <c r="A5" s="14" t="s">
        <v>107</v>
      </c>
      <c r="B5" s="14"/>
      <c r="C5" s="24"/>
      <c r="D5" s="14"/>
      <c r="E5" s="21">
        <f t="shared" si="0"/>
        <v>0</v>
      </c>
    </row>
    <row r="6" spans="1:5" ht="108" x14ac:dyDescent="0.2">
      <c r="A6" s="14" t="s">
        <v>108</v>
      </c>
      <c r="B6" s="40" t="s">
        <v>411</v>
      </c>
      <c r="C6" s="39" t="s">
        <v>410</v>
      </c>
      <c r="D6" s="27">
        <v>560</v>
      </c>
      <c r="E6" s="21" t="str">
        <f t="shared" si="0"/>
        <v>𝗣𝗹𝗮𝗻𝗲𝘁 𝗦𝗹𝗲𝗲𝗽𝗣𝗹𝗮𝗻𝗲𝘁 𝗦𝗹𝗲𝗲𝗽</v>
      </c>
    </row>
    <row r="7" spans="1:5" ht="240" x14ac:dyDescent="0.25">
      <c r="A7" s="14" t="s">
        <v>109</v>
      </c>
      <c r="B7" s="14" t="s">
        <v>414</v>
      </c>
      <c r="C7" s="4" t="s">
        <v>413</v>
      </c>
      <c r="D7" s="14" t="s">
        <v>412</v>
      </c>
      <c r="E7" s="21" t="str">
        <f t="shared" si="0"/>
        <v xml:space="preserve">Gối lông vũ nhân tạo phiên bản Sờ leo </v>
      </c>
    </row>
    <row r="8" spans="1:5" ht="105" x14ac:dyDescent="0.25">
      <c r="A8" s="14" t="s">
        <v>110</v>
      </c>
      <c r="B8" s="14" t="s">
        <v>416</v>
      </c>
      <c r="C8" s="4" t="s">
        <v>415</v>
      </c>
      <c r="D8" s="14"/>
      <c r="E8" s="21" t="str">
        <f t="shared" si="0"/>
        <v>Full bộ ruột tơ tằm viền vàng bán bao nhiêu bộ luôn cứ cưới xin gì mua full bộ cứ dùng luôn bộ này các bác</v>
      </c>
    </row>
    <row r="9" spans="1:5" ht="315" x14ac:dyDescent="0.25">
      <c r="A9" s="14" t="s">
        <v>111</v>
      </c>
      <c r="B9" s="14"/>
      <c r="C9" s="4" t="s">
        <v>417</v>
      </c>
      <c r="D9" s="14"/>
      <c r="E9" s="21">
        <f t="shared" si="0"/>
        <v>0</v>
      </c>
    </row>
    <row r="10" spans="1:5" x14ac:dyDescent="0.25">
      <c r="A10" s="14" t="s">
        <v>112</v>
      </c>
      <c r="B10" s="14"/>
      <c r="C10" s="24"/>
      <c r="D10" s="14"/>
      <c r="E10" s="21">
        <f t="shared" si="0"/>
        <v>0</v>
      </c>
    </row>
    <row r="11" spans="1:5" x14ac:dyDescent="0.25">
      <c r="A11" s="14" t="s">
        <v>113</v>
      </c>
      <c r="B11" s="14"/>
      <c r="C11" s="24"/>
      <c r="D11" s="14"/>
      <c r="E11" s="21">
        <f t="shared" si="0"/>
        <v>0</v>
      </c>
    </row>
    <row r="12" spans="1:5" x14ac:dyDescent="0.25">
      <c r="A12" s="14" t="s">
        <v>114</v>
      </c>
      <c r="B12" s="14"/>
      <c r="C12" s="24"/>
      <c r="D12" s="14"/>
      <c r="E12" s="21">
        <f t="shared" si="0"/>
        <v>0</v>
      </c>
    </row>
    <row r="13" spans="1:5" x14ac:dyDescent="0.25">
      <c r="A13" s="14" t="s">
        <v>115</v>
      </c>
      <c r="B13" s="14"/>
      <c r="C13" s="24"/>
      <c r="D13" s="14"/>
      <c r="E13" s="21">
        <f t="shared" si="0"/>
        <v>0</v>
      </c>
    </row>
    <row r="14" spans="1:5" x14ac:dyDescent="0.25">
      <c r="A14" s="14" t="s">
        <v>116</v>
      </c>
      <c r="B14" s="14"/>
      <c r="C14" s="24"/>
      <c r="D14" s="14"/>
      <c r="E14" s="21">
        <f t="shared" si="0"/>
        <v>0</v>
      </c>
    </row>
    <row r="15" spans="1:5" x14ac:dyDescent="0.25">
      <c r="A15" s="14" t="s">
        <v>117</v>
      </c>
      <c r="B15" s="14"/>
      <c r="C15" s="24"/>
      <c r="D15" s="14"/>
      <c r="E15" s="21">
        <f t="shared" si="0"/>
        <v>0</v>
      </c>
    </row>
    <row r="16" spans="1:5" x14ac:dyDescent="0.25">
      <c r="A16" s="14" t="s">
        <v>118</v>
      </c>
      <c r="B16" s="14"/>
      <c r="C16" s="24"/>
      <c r="D16" s="14"/>
      <c r="E16" s="21">
        <f t="shared" si="0"/>
        <v>0</v>
      </c>
    </row>
    <row r="17" spans="1:5" x14ac:dyDescent="0.25">
      <c r="A17" s="14" t="s">
        <v>119</v>
      </c>
      <c r="B17" s="14"/>
      <c r="C17" s="24"/>
      <c r="D17" s="14"/>
      <c r="E17" s="21">
        <f t="shared" si="0"/>
        <v>0</v>
      </c>
    </row>
    <row r="18" spans="1:5" x14ac:dyDescent="0.25">
      <c r="A18" s="14" t="s">
        <v>120</v>
      </c>
      <c r="B18" s="14"/>
      <c r="C18" s="24"/>
      <c r="D18" s="14"/>
      <c r="E18" s="21">
        <f t="shared" si="0"/>
        <v>0</v>
      </c>
    </row>
    <row r="19" spans="1:5" x14ac:dyDescent="0.25">
      <c r="A19" s="14" t="s">
        <v>121</v>
      </c>
      <c r="B19" s="14"/>
      <c r="C19" s="24"/>
      <c r="D19" s="14"/>
      <c r="E19" s="21">
        <f t="shared" si="0"/>
        <v>0</v>
      </c>
    </row>
    <row r="20" spans="1:5" x14ac:dyDescent="0.25">
      <c r="A20" s="14" t="s">
        <v>122</v>
      </c>
      <c r="B20" s="14"/>
      <c r="C20" s="24"/>
      <c r="D20" s="14"/>
      <c r="E20" s="21">
        <f t="shared" si="0"/>
        <v>0</v>
      </c>
    </row>
    <row r="21" spans="1:5" x14ac:dyDescent="0.25">
      <c r="A21" s="14" t="s">
        <v>123</v>
      </c>
      <c r="B21" s="14"/>
      <c r="C21" s="24"/>
      <c r="D21" s="14"/>
      <c r="E21" s="21">
        <f t="shared" si="0"/>
        <v>0</v>
      </c>
    </row>
    <row r="22" spans="1:5" x14ac:dyDescent="0.25">
      <c r="A22" s="14" t="s">
        <v>124</v>
      </c>
      <c r="B22" s="14"/>
      <c r="C22" s="24"/>
      <c r="D22" s="14"/>
      <c r="E22" s="21">
        <f t="shared" si="0"/>
        <v>0</v>
      </c>
    </row>
    <row r="23" spans="1:5" x14ac:dyDescent="0.25">
      <c r="A23" s="14" t="s">
        <v>125</v>
      </c>
      <c r="B23" s="14"/>
      <c r="C23" s="24"/>
      <c r="D23" s="14"/>
      <c r="E23" s="21">
        <f t="shared" si="0"/>
        <v>0</v>
      </c>
    </row>
    <row r="24" spans="1:5" x14ac:dyDescent="0.25">
      <c r="A24" s="14" t="s">
        <v>126</v>
      </c>
      <c r="B24" s="14"/>
      <c r="C24" s="24"/>
      <c r="D24" s="14"/>
      <c r="E24" s="21">
        <f t="shared" si="0"/>
        <v>0</v>
      </c>
    </row>
    <row r="25" spans="1:5" x14ac:dyDescent="0.25">
      <c r="A25" s="14" t="s">
        <v>127</v>
      </c>
      <c r="B25" s="14"/>
      <c r="C25" s="24"/>
      <c r="D25" s="14"/>
      <c r="E25" s="21">
        <f t="shared" si="0"/>
        <v>0</v>
      </c>
    </row>
    <row r="26" spans="1:5" x14ac:dyDescent="0.25">
      <c r="A26" s="14" t="s">
        <v>128</v>
      </c>
      <c r="B26" s="14"/>
      <c r="C26" s="24"/>
      <c r="D26" s="14"/>
      <c r="E26" s="21">
        <f t="shared" si="0"/>
        <v>0</v>
      </c>
    </row>
    <row r="27" spans="1:5" x14ac:dyDescent="0.25">
      <c r="A27" s="14" t="s">
        <v>129</v>
      </c>
      <c r="B27" s="14"/>
      <c r="C27" s="24"/>
      <c r="D27" s="14"/>
      <c r="E27" s="21">
        <f t="shared" si="0"/>
        <v>0</v>
      </c>
    </row>
    <row r="28" spans="1:5" x14ac:dyDescent="0.25">
      <c r="A28" s="14" t="s">
        <v>130</v>
      </c>
      <c r="B28" s="14"/>
      <c r="C28" s="24"/>
      <c r="D28" s="14"/>
      <c r="E28" s="21">
        <f t="shared" si="0"/>
        <v>0</v>
      </c>
    </row>
    <row r="29" spans="1:5" x14ac:dyDescent="0.25">
      <c r="A29" s="14" t="s">
        <v>131</v>
      </c>
      <c r="B29" s="14"/>
      <c r="C29" s="24"/>
      <c r="D29" s="14"/>
      <c r="E29" s="21">
        <f t="shared" si="0"/>
        <v>0</v>
      </c>
    </row>
    <row r="30" spans="1:5" x14ac:dyDescent="0.25">
      <c r="A30" s="14" t="s">
        <v>132</v>
      </c>
      <c r="B30" s="14"/>
      <c r="C30" s="24"/>
      <c r="D30" s="14"/>
      <c r="E30" s="21">
        <f t="shared" si="0"/>
        <v>0</v>
      </c>
    </row>
    <row r="31" spans="1:5" x14ac:dyDescent="0.25">
      <c r="A31" s="14" t="s">
        <v>133</v>
      </c>
      <c r="B31" s="14"/>
      <c r="C31" s="24"/>
      <c r="D31" s="14"/>
      <c r="E31" s="21">
        <f t="shared" si="0"/>
        <v>0</v>
      </c>
    </row>
    <row r="32" spans="1:5" x14ac:dyDescent="0.25">
      <c r="A32" s="14" t="s">
        <v>134</v>
      </c>
      <c r="B32" s="14"/>
      <c r="C32" s="24"/>
      <c r="D32" s="14"/>
      <c r="E32" s="21">
        <f t="shared" si="0"/>
        <v>0</v>
      </c>
    </row>
    <row r="33" spans="1:5" x14ac:dyDescent="0.25">
      <c r="A33" s="14" t="s">
        <v>135</v>
      </c>
      <c r="B33" s="14"/>
      <c r="C33" s="24"/>
      <c r="D33" s="14"/>
      <c r="E33" s="21">
        <f t="shared" si="0"/>
        <v>0</v>
      </c>
    </row>
    <row r="34" spans="1:5" x14ac:dyDescent="0.25">
      <c r="A34" s="14" t="s">
        <v>136</v>
      </c>
      <c r="B34" s="14"/>
      <c r="C34" s="24"/>
      <c r="D34" s="14"/>
      <c r="E34" s="21">
        <f t="shared" si="0"/>
        <v>0</v>
      </c>
    </row>
    <row r="35" spans="1:5" x14ac:dyDescent="0.25">
      <c r="A35" s="14" t="s">
        <v>137</v>
      </c>
      <c r="B35" s="14"/>
      <c r="C35" s="24"/>
      <c r="D35" s="14"/>
      <c r="E35" s="21">
        <f t="shared" si="0"/>
        <v>0</v>
      </c>
    </row>
    <row r="36" spans="1:5" x14ac:dyDescent="0.25">
      <c r="A36" s="14" t="s">
        <v>138</v>
      </c>
      <c r="B36" s="14"/>
      <c r="C36" s="24"/>
      <c r="D36" s="14"/>
      <c r="E36" s="21">
        <f t="shared" si="0"/>
        <v>0</v>
      </c>
    </row>
    <row r="37" spans="1:5" x14ac:dyDescent="0.25">
      <c r="A37" s="14" t="s">
        <v>139</v>
      </c>
      <c r="B37" s="14"/>
      <c r="C37" s="24"/>
      <c r="D37" s="14"/>
      <c r="E37" s="21">
        <f t="shared" si="0"/>
        <v>0</v>
      </c>
    </row>
    <row r="38" spans="1:5" x14ac:dyDescent="0.25">
      <c r="A38" s="14" t="s">
        <v>140</v>
      </c>
      <c r="B38" s="14"/>
      <c r="C38" s="24"/>
      <c r="D38" s="14"/>
      <c r="E38" s="21">
        <f t="shared" si="0"/>
        <v>0</v>
      </c>
    </row>
    <row r="39" spans="1:5" x14ac:dyDescent="0.25">
      <c r="A39" s="14" t="s">
        <v>141</v>
      </c>
      <c r="B39" s="14"/>
      <c r="C39" s="24"/>
      <c r="D39" s="14"/>
      <c r="E39" s="21">
        <f t="shared" si="0"/>
        <v>0</v>
      </c>
    </row>
    <row r="40" spans="1:5" x14ac:dyDescent="0.25">
      <c r="A40" s="14" t="s">
        <v>142</v>
      </c>
      <c r="B40" s="14"/>
      <c r="C40" s="24"/>
      <c r="D40" s="14"/>
      <c r="E40" s="21">
        <f t="shared" si="0"/>
        <v>0</v>
      </c>
    </row>
    <row r="41" spans="1:5" x14ac:dyDescent="0.25">
      <c r="A41" s="14" t="s">
        <v>143</v>
      </c>
      <c r="B41" s="14"/>
      <c r="C41" s="24"/>
      <c r="D41" s="14"/>
      <c r="E41" s="21">
        <f t="shared" si="0"/>
        <v>0</v>
      </c>
    </row>
    <row r="42" spans="1:5" x14ac:dyDescent="0.25">
      <c r="A42" s="14" t="s">
        <v>144</v>
      </c>
      <c r="B42" s="14"/>
      <c r="C42" s="24"/>
      <c r="D42" s="14"/>
      <c r="E42" s="21">
        <f t="shared" si="0"/>
        <v>0</v>
      </c>
    </row>
    <row r="43" spans="1:5" x14ac:dyDescent="0.25">
      <c r="A43" s="14" t="s">
        <v>145</v>
      </c>
      <c r="B43" s="14"/>
      <c r="C43" s="24"/>
      <c r="D43" s="14"/>
      <c r="E43" s="21">
        <f t="shared" si="0"/>
        <v>0</v>
      </c>
    </row>
    <row r="44" spans="1:5" x14ac:dyDescent="0.25">
      <c r="A44" s="14" t="s">
        <v>146</v>
      </c>
      <c r="B44" s="14"/>
      <c r="C44" s="24"/>
      <c r="D44" s="14"/>
      <c r="E44" s="21">
        <f t="shared" si="0"/>
        <v>0</v>
      </c>
    </row>
    <row r="45" spans="1:5" x14ac:dyDescent="0.25">
      <c r="A45" s="14" t="s">
        <v>147</v>
      </c>
      <c r="B45" s="14"/>
      <c r="C45" s="24"/>
      <c r="D45" s="14"/>
      <c r="E45" s="21">
        <f t="shared" si="0"/>
        <v>0</v>
      </c>
    </row>
    <row r="46" spans="1:5" x14ac:dyDescent="0.25">
      <c r="A46" s="14" t="s">
        <v>148</v>
      </c>
      <c r="B46" s="14"/>
      <c r="C46" s="24"/>
      <c r="D46" s="14"/>
      <c r="E46" s="21">
        <f t="shared" si="0"/>
        <v>0</v>
      </c>
    </row>
    <row r="47" spans="1:5" x14ac:dyDescent="0.25">
      <c r="A47" s="14" t="s">
        <v>149</v>
      </c>
      <c r="B47" s="14"/>
      <c r="C47" s="24"/>
      <c r="D47" s="14"/>
      <c r="E47" s="21">
        <f t="shared" si="0"/>
        <v>0</v>
      </c>
    </row>
    <row r="48" spans="1:5" x14ac:dyDescent="0.25">
      <c r="A48" s="14" t="s">
        <v>150</v>
      </c>
      <c r="B48" s="14"/>
      <c r="C48" s="24"/>
      <c r="D48" s="14"/>
      <c r="E48" s="21">
        <f t="shared" si="0"/>
        <v>0</v>
      </c>
    </row>
    <row r="49" spans="1:5" x14ac:dyDescent="0.25">
      <c r="A49" s="14" t="s">
        <v>151</v>
      </c>
      <c r="B49" s="14"/>
      <c r="C49" s="24"/>
      <c r="D49" s="14"/>
      <c r="E49" s="21">
        <f t="shared" si="0"/>
        <v>0</v>
      </c>
    </row>
    <row r="50" spans="1:5" x14ac:dyDescent="0.25">
      <c r="A50" s="14" t="s">
        <v>152</v>
      </c>
      <c r="B50" s="14"/>
      <c r="C50" s="24"/>
      <c r="D50" s="14"/>
      <c r="E50" s="21">
        <f t="shared" si="0"/>
        <v>0</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7" zoomScaleNormal="100" workbookViewId="0">
      <selection activeCell="D9" sqref="D9"/>
    </sheetView>
  </sheetViews>
  <sheetFormatPr defaultRowHeight="15" x14ac:dyDescent="0.25"/>
  <cols>
    <col min="1" max="1" width="6.28515625" bestFit="1" customWidth="1"/>
    <col min="2" max="2" width="45.5703125" bestFit="1" customWidth="1"/>
    <col min="3" max="3" width="71" style="26"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6" t="s">
        <v>306</v>
      </c>
      <c r="B2" s="1" t="s">
        <v>291</v>
      </c>
      <c r="C2" s="4" t="s">
        <v>290</v>
      </c>
      <c r="D2" s="1" t="s">
        <v>292</v>
      </c>
      <c r="E2" s="21" t="str">
        <f t="shared" ref="E2:E9" si="0">HYPERLINK("F:\ChanGa_Personal\RUOTCHAN\" &amp; A2,B2 )</f>
        <v>𝗚𝗼𝗹𝗱𝗲𝗻 𝗤𝘂𝗶𝗹𝘁</v>
      </c>
    </row>
    <row r="3" spans="1:5" ht="30" x14ac:dyDescent="0.25">
      <c r="A3" s="36" t="s">
        <v>307</v>
      </c>
      <c r="B3" s="14" t="s">
        <v>293</v>
      </c>
      <c r="C3" s="24" t="s">
        <v>293</v>
      </c>
      <c r="D3" s="14">
        <v>480</v>
      </c>
      <c r="E3" s="21" t="str">
        <f t="shared" si="0"/>
        <v xml:space="preserve">ruột chăn muji kèm túi </v>
      </c>
    </row>
    <row r="4" spans="1:5" ht="45" x14ac:dyDescent="0.25">
      <c r="A4" s="36" t="s">
        <v>308</v>
      </c>
      <c r="B4" s="23" t="s">
        <v>297</v>
      </c>
      <c r="C4" s="25" t="s">
        <v>296</v>
      </c>
      <c r="D4" s="27">
        <v>800</v>
      </c>
      <c r="E4" s="21" t="str">
        <f t="shared" si="0"/>
        <v>ruột chăn gabel và tơ tằm viền vàng</v>
      </c>
    </row>
    <row r="5" spans="1:5" ht="30" x14ac:dyDescent="0.25">
      <c r="A5" s="36" t="s">
        <v>309</v>
      </c>
      <c r="B5" s="14" t="s">
        <v>294</v>
      </c>
      <c r="C5" s="24" t="s">
        <v>294</v>
      </c>
      <c r="D5" s="14" t="s">
        <v>295</v>
      </c>
      <c r="E5" s="21" t="str">
        <f t="shared" si="0"/>
        <v xml:space="preserve">ruột chăn sheridan </v>
      </c>
    </row>
    <row r="6" spans="1:5" ht="45" x14ac:dyDescent="0.25">
      <c r="A6" s="36" t="s">
        <v>310</v>
      </c>
      <c r="B6" s="14" t="s">
        <v>298</v>
      </c>
      <c r="C6" s="24" t="s">
        <v>298</v>
      </c>
      <c r="D6" s="14">
        <v>1580</v>
      </c>
      <c r="E6" s="21" t="str">
        <f t="shared" si="0"/>
        <v xml:space="preserve">ruột chăn cao cấp tơ tằm vân chìm bướm và hoa nhí </v>
      </c>
    </row>
    <row r="7" spans="1:5" ht="30" x14ac:dyDescent="0.25">
      <c r="A7" s="36" t="s">
        <v>311</v>
      </c>
      <c r="B7" s="14" t="s">
        <v>299</v>
      </c>
      <c r="C7" s="24" t="s">
        <v>300</v>
      </c>
      <c r="D7" s="14">
        <v>1150</v>
      </c>
      <c r="E7" s="21" t="str">
        <f t="shared" si="0"/>
        <v>ruột chăn tơ tằm vân chìm</v>
      </c>
    </row>
    <row r="8" spans="1:5" ht="225" x14ac:dyDescent="0.25">
      <c r="A8" s="36" t="s">
        <v>312</v>
      </c>
      <c r="B8" s="1" t="s">
        <v>337</v>
      </c>
      <c r="C8" s="4" t="s">
        <v>336</v>
      </c>
      <c r="D8" s="1">
        <v>950</v>
      </c>
      <c r="E8" s="21" t="str">
        <f t="shared" si="0"/>
        <v>💥Ruột chăn hè thu SUPER SOFT nhập khẩu tinh tế từng đường kim mũi chỉ ✨</v>
      </c>
    </row>
    <row r="9" spans="1:5" ht="135" x14ac:dyDescent="0.25">
      <c r="A9" s="36" t="s">
        <v>313</v>
      </c>
      <c r="B9" s="13" t="s">
        <v>370</v>
      </c>
      <c r="C9" s="29" t="s">
        <v>369</v>
      </c>
      <c r="D9" s="13">
        <v>800</v>
      </c>
      <c r="E9" s="21" t="str">
        <f t="shared" si="0"/>
        <v>𝗠𝗢𝗡𝗖𝗟𝗘𝗥</v>
      </c>
    </row>
    <row r="10" spans="1:5" x14ac:dyDescent="0.25">
      <c r="A10" s="1" t="s">
        <v>314</v>
      </c>
      <c r="B10" s="1"/>
      <c r="C10" s="4"/>
      <c r="D10" s="1"/>
      <c r="E10" s="21"/>
    </row>
    <row r="11" spans="1:5" x14ac:dyDescent="0.25">
      <c r="A11" s="1" t="s">
        <v>315</v>
      </c>
      <c r="B11" s="1"/>
      <c r="C11" s="4"/>
      <c r="D11" s="1"/>
      <c r="E11" s="21">
        <f t="shared" ref="E11:E31" si="1">HYPERLINK("F:\ChanGa_Personal\RUOTCHAN\" &amp; A11,B11 )</f>
        <v>0</v>
      </c>
    </row>
    <row r="12" spans="1:5" x14ac:dyDescent="0.25">
      <c r="A12" s="1" t="s">
        <v>316</v>
      </c>
      <c r="B12" s="1"/>
      <c r="C12" s="4"/>
      <c r="D12" s="1"/>
      <c r="E12" s="21">
        <f t="shared" si="1"/>
        <v>0</v>
      </c>
    </row>
    <row r="13" spans="1:5" x14ac:dyDescent="0.25">
      <c r="A13" s="1" t="s">
        <v>317</v>
      </c>
      <c r="B13" s="1"/>
      <c r="C13" s="4"/>
      <c r="D13" s="1"/>
      <c r="E13" s="21">
        <f t="shared" si="1"/>
        <v>0</v>
      </c>
    </row>
    <row r="14" spans="1:5" x14ac:dyDescent="0.25">
      <c r="A14" s="1" t="s">
        <v>318</v>
      </c>
      <c r="B14" s="1"/>
      <c r="C14" s="4"/>
      <c r="D14" s="1"/>
      <c r="E14" s="21">
        <f t="shared" si="1"/>
        <v>0</v>
      </c>
    </row>
    <row r="15" spans="1:5" x14ac:dyDescent="0.25">
      <c r="A15" s="1" t="s">
        <v>319</v>
      </c>
      <c r="B15" s="1"/>
      <c r="C15" s="4"/>
      <c r="D15" s="1"/>
      <c r="E15" s="21">
        <f t="shared" si="1"/>
        <v>0</v>
      </c>
    </row>
    <row r="16" spans="1:5" x14ac:dyDescent="0.25">
      <c r="A16" s="1" t="s">
        <v>320</v>
      </c>
      <c r="B16" s="1"/>
      <c r="C16" s="4"/>
      <c r="D16" s="1"/>
      <c r="E16" s="21">
        <f t="shared" si="1"/>
        <v>0</v>
      </c>
    </row>
    <row r="17" spans="1:5" x14ac:dyDescent="0.25">
      <c r="A17" s="1" t="s">
        <v>321</v>
      </c>
      <c r="B17" s="1"/>
      <c r="C17" s="4"/>
      <c r="D17" s="1"/>
      <c r="E17" s="21">
        <f t="shared" si="1"/>
        <v>0</v>
      </c>
    </row>
    <row r="18" spans="1:5" x14ac:dyDescent="0.25">
      <c r="A18" s="1" t="s">
        <v>322</v>
      </c>
      <c r="B18" s="1"/>
      <c r="C18" s="4"/>
      <c r="D18" s="1"/>
      <c r="E18" s="21">
        <f t="shared" si="1"/>
        <v>0</v>
      </c>
    </row>
    <row r="19" spans="1:5" x14ac:dyDescent="0.25">
      <c r="A19" s="1" t="s">
        <v>323</v>
      </c>
      <c r="B19" s="1"/>
      <c r="C19" s="4"/>
      <c r="D19" s="1"/>
      <c r="E19" s="21">
        <f t="shared" si="1"/>
        <v>0</v>
      </c>
    </row>
    <row r="20" spans="1:5" x14ac:dyDescent="0.25">
      <c r="A20" s="1" t="s">
        <v>324</v>
      </c>
      <c r="B20" s="1"/>
      <c r="C20" s="4"/>
      <c r="D20" s="1"/>
      <c r="E20" s="21">
        <f t="shared" si="1"/>
        <v>0</v>
      </c>
    </row>
    <row r="21" spans="1:5" x14ac:dyDescent="0.25">
      <c r="A21" s="1" t="s">
        <v>325</v>
      </c>
      <c r="B21" s="1"/>
      <c r="C21" s="4"/>
      <c r="D21" s="1"/>
      <c r="E21" s="21">
        <f t="shared" si="1"/>
        <v>0</v>
      </c>
    </row>
    <row r="22" spans="1:5" x14ac:dyDescent="0.25">
      <c r="A22" s="1" t="s">
        <v>326</v>
      </c>
      <c r="B22" s="1"/>
      <c r="C22" s="4"/>
      <c r="D22" s="1"/>
      <c r="E22" s="21">
        <f t="shared" si="1"/>
        <v>0</v>
      </c>
    </row>
    <row r="23" spans="1:5" x14ac:dyDescent="0.25">
      <c r="A23" s="1" t="s">
        <v>327</v>
      </c>
      <c r="B23" s="1"/>
      <c r="C23" s="4"/>
      <c r="D23" s="1"/>
      <c r="E23" s="21">
        <f t="shared" si="1"/>
        <v>0</v>
      </c>
    </row>
    <row r="24" spans="1:5" x14ac:dyDescent="0.25">
      <c r="A24" s="1" t="s">
        <v>328</v>
      </c>
      <c r="B24" s="1"/>
      <c r="C24" s="4"/>
      <c r="D24" s="1"/>
      <c r="E24" s="21">
        <f t="shared" si="1"/>
        <v>0</v>
      </c>
    </row>
    <row r="25" spans="1:5" x14ac:dyDescent="0.25">
      <c r="A25" s="1" t="s">
        <v>329</v>
      </c>
      <c r="B25" s="1"/>
      <c r="C25" s="4"/>
      <c r="D25" s="1"/>
      <c r="E25" s="21">
        <f t="shared" si="1"/>
        <v>0</v>
      </c>
    </row>
    <row r="26" spans="1:5" x14ac:dyDescent="0.25">
      <c r="A26" s="1" t="s">
        <v>330</v>
      </c>
      <c r="B26" s="1"/>
      <c r="C26" s="4"/>
      <c r="D26" s="1"/>
      <c r="E26" s="21">
        <f t="shared" si="1"/>
        <v>0</v>
      </c>
    </row>
    <row r="27" spans="1:5" x14ac:dyDescent="0.25">
      <c r="A27" s="1" t="s">
        <v>331</v>
      </c>
      <c r="B27" s="1"/>
      <c r="C27" s="4"/>
      <c r="D27" s="1"/>
      <c r="E27" s="21">
        <f t="shared" si="1"/>
        <v>0</v>
      </c>
    </row>
    <row r="28" spans="1:5" x14ac:dyDescent="0.25">
      <c r="A28" s="1" t="s">
        <v>332</v>
      </c>
      <c r="B28" s="1"/>
      <c r="C28" s="4"/>
      <c r="D28" s="1"/>
      <c r="E28" s="21">
        <f t="shared" si="1"/>
        <v>0</v>
      </c>
    </row>
    <row r="29" spans="1:5" x14ac:dyDescent="0.25">
      <c r="A29" s="1" t="s">
        <v>333</v>
      </c>
      <c r="B29" s="1"/>
      <c r="C29" s="4"/>
      <c r="D29" s="1"/>
      <c r="E29" s="21">
        <f t="shared" si="1"/>
        <v>0</v>
      </c>
    </row>
    <row r="30" spans="1:5" x14ac:dyDescent="0.25">
      <c r="A30" s="1" t="s">
        <v>334</v>
      </c>
      <c r="B30" s="1"/>
      <c r="C30" s="4"/>
      <c r="D30" s="1"/>
      <c r="E30" s="21">
        <f t="shared" si="1"/>
        <v>0</v>
      </c>
    </row>
    <row r="31" spans="1:5" x14ac:dyDescent="0.25">
      <c r="A31" s="1" t="s">
        <v>335</v>
      </c>
      <c r="B31" s="1"/>
      <c r="C31" s="4"/>
      <c r="D31" s="1"/>
      <c r="E31" s="21">
        <f t="shared" si="1"/>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29"/>
  <sheetViews>
    <sheetView topLeftCell="A18" zoomScale="85" zoomScaleNormal="85" workbookViewId="0">
      <selection activeCell="D18" sqref="A1:E29"/>
    </sheetView>
  </sheetViews>
  <sheetFormatPr defaultColWidth="8.85546875" defaultRowHeight="15" x14ac:dyDescent="0.25"/>
  <cols>
    <col min="1" max="1" width="8.85546875" style="2"/>
    <col min="2" max="2" width="11.7109375" style="2" bestFit="1" customWidth="1"/>
    <col min="3" max="3" width="61" style="10" customWidth="1"/>
    <col min="4" max="4" width="8.85546875" style="13"/>
    <col min="5" max="5" width="13.7109375" style="17" customWidth="1"/>
    <col min="6" max="16384" width="8.85546875" style="2"/>
  </cols>
  <sheetData>
    <row r="1" spans="1:5" ht="18.75" x14ac:dyDescent="0.25">
      <c r="A1" s="7" t="s">
        <v>0</v>
      </c>
      <c r="B1" s="7" t="s">
        <v>1</v>
      </c>
      <c r="C1" s="9" t="s">
        <v>4</v>
      </c>
      <c r="D1" s="12" t="s">
        <v>2</v>
      </c>
      <c r="E1" s="19" t="s">
        <v>3</v>
      </c>
    </row>
    <row r="2" spans="1:5" ht="180" x14ac:dyDescent="0.25">
      <c r="A2" s="1" t="s">
        <v>153</v>
      </c>
      <c r="B2" s="11" t="s">
        <v>221</v>
      </c>
      <c r="C2" s="8" t="s">
        <v>220</v>
      </c>
      <c r="D2" s="14">
        <v>150</v>
      </c>
      <c r="E2" s="15" t="str">
        <f>HYPERLINK("F:\ChanGa_Personal\GL\" &amp; A2, B2)</f>
        <v>𝗖𝗮𝘀𝗵𝗺𝗲𝗿𝗲</v>
      </c>
    </row>
    <row r="3" spans="1:5" ht="120" x14ac:dyDescent="0.25">
      <c r="A3" s="34" t="s">
        <v>154</v>
      </c>
      <c r="B3" s="30" t="s">
        <v>227</v>
      </c>
      <c r="C3" s="31" t="s">
        <v>226</v>
      </c>
      <c r="D3" s="32">
        <v>210</v>
      </c>
      <c r="E3" s="33" t="str">
        <f t="shared" ref="E3:E10" si="0">HYPERLINK("F:\ChanGa_Personal\GL\" &amp; A3, B3)</f>
        <v>Gối Lụa cao cấp Soybean</v>
      </c>
    </row>
    <row r="4" spans="1:5" ht="180" x14ac:dyDescent="0.25">
      <c r="A4" s="1" t="s">
        <v>155</v>
      </c>
      <c r="B4" s="1" t="s">
        <v>228</v>
      </c>
      <c r="C4" s="8" t="s">
        <v>305</v>
      </c>
      <c r="D4" s="14">
        <v>310</v>
      </c>
      <c r="E4" s="15" t="str">
        <f t="shared" si="0"/>
        <v>Gối telcel trần bông tơ tằm lần đầu tiên xuất hiện💫💫</v>
      </c>
    </row>
    <row r="5" spans="1:5" ht="270" x14ac:dyDescent="0.25">
      <c r="A5" s="1" t="s">
        <v>156</v>
      </c>
      <c r="B5" s="1" t="s">
        <v>230</v>
      </c>
      <c r="C5" s="8" t="s">
        <v>229</v>
      </c>
      <c r="D5" s="14">
        <v>175</v>
      </c>
      <c r="E5" s="15" t="str">
        <f t="shared" si="0"/>
        <v>🌿 Thức dậy với sự thoải mái và bảo vệ cho cổ và lưng của bạn! 🌿</v>
      </c>
    </row>
    <row r="6" spans="1:5" ht="165" x14ac:dyDescent="0.25">
      <c r="A6" s="1" t="s">
        <v>157</v>
      </c>
      <c r="B6" s="1" t="s">
        <v>232</v>
      </c>
      <c r="C6" s="8" t="s">
        <v>231</v>
      </c>
      <c r="D6" s="14">
        <v>160</v>
      </c>
      <c r="E6" s="15" t="str">
        <f t="shared" si="0"/>
        <v xml:space="preserve"> Gối vs hoạ tiết tam giác 3D cực kỳ nổi bật</v>
      </c>
    </row>
    <row r="7" spans="1:5" ht="165" x14ac:dyDescent="0.25">
      <c r="A7" s="1" t="s">
        <v>158</v>
      </c>
      <c r="B7" s="1" t="s">
        <v>234</v>
      </c>
      <c r="C7" s="8" t="s">
        <v>233</v>
      </c>
      <c r="D7" s="14">
        <v>200</v>
      </c>
      <c r="E7" s="15" t="str">
        <f t="shared" si="0"/>
        <v>Ice Pillow plus+💫💫</v>
      </c>
    </row>
    <row r="8" spans="1:5" ht="150" x14ac:dyDescent="0.25">
      <c r="A8" s="1" t="s">
        <v>159</v>
      </c>
      <c r="B8" s="1" t="s">
        <v>235</v>
      </c>
      <c r="C8" s="8" t="s">
        <v>236</v>
      </c>
      <c r="D8" s="14">
        <v>200</v>
      </c>
      <c r="E8" s="15" t="str">
        <f t="shared" si="0"/>
        <v>Panda Pillow plus+💫💫</v>
      </c>
    </row>
    <row r="9" spans="1:5" ht="105" x14ac:dyDescent="0.25">
      <c r="A9" s="1" t="s">
        <v>160</v>
      </c>
      <c r="B9" s="1" t="s">
        <v>344</v>
      </c>
      <c r="C9" s="4" t="s">
        <v>345</v>
      </c>
      <c r="D9" s="1" t="s">
        <v>346</v>
      </c>
      <c r="E9" s="18" t="str">
        <f xml:space="preserve"> HYPERLINK("F:\ChanGa_Personal\GL\" &amp; A9,B9)</f>
        <v xml:space="preserve">𝓢𝓸𝔂𝓫𝓮𝓪𝓷 </v>
      </c>
    </row>
    <row r="10" spans="1:5" ht="30" x14ac:dyDescent="0.25">
      <c r="A10" s="1" t="s">
        <v>161</v>
      </c>
      <c r="B10" s="1" t="s">
        <v>368</v>
      </c>
      <c r="C10" s="8" t="s">
        <v>367</v>
      </c>
      <c r="D10" s="14">
        <v>190</v>
      </c>
      <c r="E10" s="15" t="str">
        <f t="shared" si="0"/>
        <v>ruột gối tơ tằm</v>
      </c>
    </row>
    <row r="11" spans="1:5" ht="30" x14ac:dyDescent="0.25">
      <c r="A11" s="1" t="s">
        <v>347</v>
      </c>
      <c r="B11" s="1" t="s">
        <v>372</v>
      </c>
      <c r="C11" s="8" t="s">
        <v>371</v>
      </c>
      <c r="D11" s="14">
        <v>1000</v>
      </c>
      <c r="E11" s="15" t="str">
        <f t="shared" ref="E11:E29" si="1">HYPERLINK("F:\ChanGa_Personal\GL\" &amp; A11, B11)</f>
        <v>gối cáou non</v>
      </c>
    </row>
    <row r="12" spans="1:5" ht="135" x14ac:dyDescent="0.25">
      <c r="A12" s="1" t="s">
        <v>348</v>
      </c>
      <c r="B12" s="1" t="s">
        <v>374</v>
      </c>
      <c r="C12" s="8" t="s">
        <v>373</v>
      </c>
      <c r="D12" s="14">
        <v>150</v>
      </c>
      <c r="E12" s="15" t="str">
        <f t="shared" si="1"/>
        <v>𝗗𝗥𝗘𝗔𝗠 𝗣𝗜𝗟𝗟𝗢𝗪𝗦</v>
      </c>
    </row>
    <row r="13" spans="1:5" ht="45" x14ac:dyDescent="0.25">
      <c r="A13" s="1" t="s">
        <v>349</v>
      </c>
      <c r="B13" s="1" t="s">
        <v>376</v>
      </c>
      <c r="C13" s="8" t="s">
        <v>375</v>
      </c>
      <c r="D13" s="14">
        <v>180</v>
      </c>
      <c r="E13" s="15" t="str">
        <f t="shared" si="1"/>
        <v>Ruột gối công thái học</v>
      </c>
    </row>
    <row r="14" spans="1:5" ht="225" x14ac:dyDescent="0.25">
      <c r="A14" s="1" t="s">
        <v>350</v>
      </c>
      <c r="B14" s="1" t="s">
        <v>377</v>
      </c>
      <c r="C14" s="8" t="s">
        <v>378</v>
      </c>
      <c r="D14" s="14" t="s">
        <v>379</v>
      </c>
      <c r="E14" s="15" t="str">
        <f t="shared" si="1"/>
        <v xml:space="preserve">𝗛𝗶𝗹𝘁𝗼𝗻 𝗠𝗶𝗰𝗵𝗲𝗹𝗹𝗲 </v>
      </c>
    </row>
    <row r="15" spans="1:5" ht="105" x14ac:dyDescent="0.25">
      <c r="A15" s="1" t="s">
        <v>351</v>
      </c>
      <c r="B15" s="1" t="s">
        <v>382</v>
      </c>
      <c r="C15" s="8" t="s">
        <v>380</v>
      </c>
      <c r="D15" s="14" t="s">
        <v>381</v>
      </c>
      <c r="E15" s="15" t="str">
        <f t="shared" si="1"/>
        <v>𝓑𝓾𝓽𝓽𝓮𝓻𝓯𝓵𝓲𝓮𝓼!</v>
      </c>
    </row>
    <row r="16" spans="1:5" x14ac:dyDescent="0.25">
      <c r="A16" s="1" t="s">
        <v>352</v>
      </c>
      <c r="B16" s="1"/>
      <c r="C16" s="8"/>
      <c r="D16" s="14"/>
      <c r="E16" s="15">
        <f t="shared" si="1"/>
        <v>0</v>
      </c>
    </row>
    <row r="17" spans="1:5" ht="210" x14ac:dyDescent="0.25">
      <c r="A17" s="1" t="s">
        <v>353</v>
      </c>
      <c r="B17" s="1" t="s">
        <v>408</v>
      </c>
      <c r="C17" s="8" t="s">
        <v>407</v>
      </c>
      <c r="D17" s="14" t="s">
        <v>409</v>
      </c>
      <c r="E17" s="15" t="str">
        <f t="shared" si="1"/>
        <v>L'MMESER</v>
      </c>
    </row>
    <row r="18" spans="1:5" x14ac:dyDescent="0.25">
      <c r="A18" s="1" t="s">
        <v>354</v>
      </c>
      <c r="B18" s="1"/>
      <c r="C18" s="8"/>
      <c r="D18" s="14"/>
      <c r="E18" s="15">
        <f t="shared" si="1"/>
        <v>0</v>
      </c>
    </row>
    <row r="19" spans="1:5" x14ac:dyDescent="0.25">
      <c r="A19" s="1" t="s">
        <v>355</v>
      </c>
      <c r="B19" s="1"/>
      <c r="C19" s="8"/>
      <c r="D19" s="14"/>
      <c r="E19" s="15">
        <f t="shared" si="1"/>
        <v>0</v>
      </c>
    </row>
    <row r="20" spans="1:5" x14ac:dyDescent="0.25">
      <c r="A20" s="1" t="s">
        <v>356</v>
      </c>
      <c r="B20" s="1"/>
      <c r="C20" s="8"/>
      <c r="D20" s="14"/>
      <c r="E20" s="15">
        <f t="shared" si="1"/>
        <v>0</v>
      </c>
    </row>
    <row r="21" spans="1:5" x14ac:dyDescent="0.25">
      <c r="A21" s="1" t="s">
        <v>357</v>
      </c>
      <c r="B21" s="1"/>
      <c r="C21" s="8"/>
      <c r="D21" s="14"/>
      <c r="E21" s="15">
        <f t="shared" si="1"/>
        <v>0</v>
      </c>
    </row>
    <row r="22" spans="1:5" x14ac:dyDescent="0.25">
      <c r="A22" s="1" t="s">
        <v>358</v>
      </c>
      <c r="B22" s="1"/>
      <c r="C22" s="8"/>
      <c r="D22" s="14"/>
      <c r="E22" s="15">
        <f t="shared" si="1"/>
        <v>0</v>
      </c>
    </row>
    <row r="23" spans="1:5" x14ac:dyDescent="0.25">
      <c r="A23" s="1" t="s">
        <v>359</v>
      </c>
      <c r="B23" s="1"/>
      <c r="C23" s="8"/>
      <c r="D23" s="14"/>
      <c r="E23" s="15">
        <f t="shared" si="1"/>
        <v>0</v>
      </c>
    </row>
    <row r="24" spans="1:5" x14ac:dyDescent="0.25">
      <c r="A24" s="1" t="s">
        <v>360</v>
      </c>
      <c r="B24" s="1"/>
      <c r="C24" s="8"/>
      <c r="D24" s="14"/>
      <c r="E24" s="15">
        <f t="shared" si="1"/>
        <v>0</v>
      </c>
    </row>
    <row r="25" spans="1:5" x14ac:dyDescent="0.25">
      <c r="A25" s="1" t="s">
        <v>361</v>
      </c>
      <c r="B25" s="1"/>
      <c r="C25" s="8"/>
      <c r="D25" s="14"/>
      <c r="E25" s="15">
        <f t="shared" si="1"/>
        <v>0</v>
      </c>
    </row>
    <row r="26" spans="1:5" x14ac:dyDescent="0.25">
      <c r="A26" s="1" t="s">
        <v>362</v>
      </c>
      <c r="B26" s="1"/>
      <c r="C26" s="8"/>
      <c r="D26" s="14"/>
      <c r="E26" s="15">
        <f t="shared" si="1"/>
        <v>0</v>
      </c>
    </row>
    <row r="27" spans="1:5" x14ac:dyDescent="0.25">
      <c r="A27" s="1" t="s">
        <v>363</v>
      </c>
      <c r="B27" s="1"/>
      <c r="C27" s="8"/>
      <c r="D27" s="14"/>
      <c r="E27" s="15">
        <f t="shared" si="1"/>
        <v>0</v>
      </c>
    </row>
    <row r="28" spans="1:5" x14ac:dyDescent="0.25">
      <c r="A28" s="1" t="s">
        <v>364</v>
      </c>
      <c r="B28" s="1"/>
      <c r="C28" s="8"/>
      <c r="D28" s="14"/>
      <c r="E28" s="15">
        <f t="shared" si="1"/>
        <v>0</v>
      </c>
    </row>
    <row r="29" spans="1:5" x14ac:dyDescent="0.25">
      <c r="A29" s="1" t="s">
        <v>365</v>
      </c>
      <c r="B29" s="1"/>
      <c r="C29" s="8"/>
      <c r="D29" s="14"/>
      <c r="E29" s="15">
        <f t="shared" si="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workbookViewId="0">
      <selection activeCell="M30" sqref="M30"/>
    </sheetView>
  </sheetViews>
  <sheetFormatPr defaultRowHeight="15" x14ac:dyDescent="0.25"/>
  <cols>
    <col min="1" max="1" width="6.7109375" bestFit="1" customWidth="1"/>
    <col min="2" max="2" width="5.42578125" bestFit="1" customWidth="1"/>
    <col min="3" max="3" width="8.28515625" bestFit="1" customWidth="1"/>
    <col min="4" max="4" width="5" bestFit="1" customWidth="1"/>
    <col min="5" max="5" width="5.85546875" bestFit="1" customWidth="1"/>
  </cols>
  <sheetData>
    <row r="1" spans="1:5" ht="18.75" x14ac:dyDescent="0.25">
      <c r="A1" s="7" t="s">
        <v>0</v>
      </c>
      <c r="B1" s="7" t="s">
        <v>1</v>
      </c>
      <c r="C1" s="9" t="s">
        <v>4</v>
      </c>
      <c r="D1" s="12" t="s">
        <v>2</v>
      </c>
      <c r="E1" s="19" t="s">
        <v>3</v>
      </c>
    </row>
    <row r="2" spans="1:5" x14ac:dyDescent="0.25">
      <c r="A2" s="1" t="s">
        <v>434</v>
      </c>
      <c r="B2" s="11"/>
      <c r="C2" s="8"/>
      <c r="D2" s="14"/>
      <c r="E2" s="18">
        <f t="shared" ref="E2:E27" si="0">HYPERLINK("F:\ChanGa_Personal\CDH\" &amp; A2, B2)</f>
        <v>0</v>
      </c>
    </row>
    <row r="3" spans="1:5" x14ac:dyDescent="0.25">
      <c r="A3" s="1" t="s">
        <v>435</v>
      </c>
      <c r="B3" s="30"/>
      <c r="C3" s="31"/>
      <c r="D3" s="32"/>
      <c r="E3" s="18">
        <f t="shared" si="0"/>
        <v>0</v>
      </c>
    </row>
    <row r="4" spans="1:5" x14ac:dyDescent="0.25">
      <c r="A4" s="1" t="s">
        <v>436</v>
      </c>
      <c r="B4" s="1"/>
      <c r="C4" s="8"/>
      <c r="D4" s="14"/>
      <c r="E4" s="18">
        <f t="shared" si="0"/>
        <v>0</v>
      </c>
    </row>
    <row r="5" spans="1:5" x14ac:dyDescent="0.25">
      <c r="A5" s="1" t="s">
        <v>437</v>
      </c>
      <c r="B5" s="1"/>
      <c r="C5" s="8"/>
      <c r="D5" s="14"/>
      <c r="E5" s="18">
        <f t="shared" si="0"/>
        <v>0</v>
      </c>
    </row>
    <row r="6" spans="1:5" x14ac:dyDescent="0.25">
      <c r="A6" s="1" t="s">
        <v>438</v>
      </c>
      <c r="B6" s="1"/>
      <c r="C6" s="8"/>
      <c r="D6" s="14"/>
      <c r="E6" s="18">
        <f t="shared" si="0"/>
        <v>0</v>
      </c>
    </row>
    <row r="7" spans="1:5" x14ac:dyDescent="0.25">
      <c r="A7" s="1" t="s">
        <v>439</v>
      </c>
      <c r="B7" s="1"/>
      <c r="C7" s="8"/>
      <c r="D7" s="14"/>
      <c r="E7" s="18">
        <f t="shared" si="0"/>
        <v>0</v>
      </c>
    </row>
    <row r="8" spans="1:5" x14ac:dyDescent="0.25">
      <c r="A8" s="1" t="s">
        <v>440</v>
      </c>
      <c r="B8" s="1"/>
      <c r="C8" s="8"/>
      <c r="D8" s="14"/>
      <c r="E8" s="18">
        <f t="shared" si="0"/>
        <v>0</v>
      </c>
    </row>
    <row r="9" spans="1:5" x14ac:dyDescent="0.25">
      <c r="A9" s="1" t="s">
        <v>441</v>
      </c>
      <c r="B9" s="1"/>
      <c r="C9" s="4"/>
      <c r="D9" s="1"/>
      <c r="E9" s="18">
        <f t="shared" si="0"/>
        <v>0</v>
      </c>
    </row>
    <row r="10" spans="1:5" x14ac:dyDescent="0.25">
      <c r="A10" s="1" t="s">
        <v>442</v>
      </c>
      <c r="B10" s="1"/>
      <c r="C10" s="8"/>
      <c r="D10" s="14"/>
      <c r="E10" s="18">
        <f t="shared" si="0"/>
        <v>0</v>
      </c>
    </row>
    <row r="11" spans="1:5" x14ac:dyDescent="0.25">
      <c r="A11" s="1" t="s">
        <v>443</v>
      </c>
      <c r="B11" s="1"/>
      <c r="C11" s="8"/>
      <c r="D11" s="14"/>
      <c r="E11" s="18">
        <f t="shared" si="0"/>
        <v>0</v>
      </c>
    </row>
    <row r="12" spans="1:5" x14ac:dyDescent="0.25">
      <c r="A12" s="1" t="s">
        <v>444</v>
      </c>
      <c r="B12" s="1"/>
      <c r="C12" s="8"/>
      <c r="D12" s="14"/>
      <c r="E12" s="18">
        <f t="shared" si="0"/>
        <v>0</v>
      </c>
    </row>
    <row r="13" spans="1:5" x14ac:dyDescent="0.25">
      <c r="A13" s="1" t="s">
        <v>445</v>
      </c>
      <c r="B13" s="1"/>
      <c r="C13" s="8"/>
      <c r="D13" s="14"/>
      <c r="E13" s="18">
        <f t="shared" si="0"/>
        <v>0</v>
      </c>
    </row>
    <row r="14" spans="1:5" x14ac:dyDescent="0.25">
      <c r="A14" s="1" t="s">
        <v>446</v>
      </c>
      <c r="B14" s="1"/>
      <c r="C14" s="8"/>
      <c r="D14" s="14"/>
      <c r="E14" s="18">
        <f t="shared" si="0"/>
        <v>0</v>
      </c>
    </row>
    <row r="15" spans="1:5" x14ac:dyDescent="0.25">
      <c r="A15" s="1" t="s">
        <v>447</v>
      </c>
      <c r="B15" s="1"/>
      <c r="C15" s="8"/>
      <c r="D15" s="14"/>
      <c r="E15" s="18">
        <f t="shared" si="0"/>
        <v>0</v>
      </c>
    </row>
    <row r="16" spans="1:5" x14ac:dyDescent="0.25">
      <c r="A16" s="1" t="s">
        <v>448</v>
      </c>
      <c r="B16" s="1"/>
      <c r="C16" s="8"/>
      <c r="D16" s="14"/>
      <c r="E16" s="18">
        <f t="shared" si="0"/>
        <v>0</v>
      </c>
    </row>
    <row r="17" spans="1:5" x14ac:dyDescent="0.25">
      <c r="A17" s="1" t="s">
        <v>449</v>
      </c>
      <c r="B17" s="1"/>
      <c r="C17" s="8"/>
      <c r="D17" s="14"/>
      <c r="E17" s="18">
        <f t="shared" si="0"/>
        <v>0</v>
      </c>
    </row>
    <row r="18" spans="1:5" x14ac:dyDescent="0.25">
      <c r="A18" s="1" t="s">
        <v>450</v>
      </c>
      <c r="B18" s="1"/>
      <c r="C18" s="8"/>
      <c r="D18" s="14"/>
      <c r="E18" s="18">
        <f t="shared" si="0"/>
        <v>0</v>
      </c>
    </row>
    <row r="19" spans="1:5" x14ac:dyDescent="0.25">
      <c r="A19" s="1" t="s">
        <v>451</v>
      </c>
      <c r="B19" s="1"/>
      <c r="C19" s="8"/>
      <c r="D19" s="14"/>
      <c r="E19" s="18">
        <f t="shared" si="0"/>
        <v>0</v>
      </c>
    </row>
    <row r="20" spans="1:5" x14ac:dyDescent="0.25">
      <c r="A20" s="1" t="s">
        <v>452</v>
      </c>
      <c r="B20" s="1"/>
      <c r="C20" s="8"/>
      <c r="D20" s="14"/>
      <c r="E20" s="18">
        <f t="shared" si="0"/>
        <v>0</v>
      </c>
    </row>
    <row r="21" spans="1:5" x14ac:dyDescent="0.25">
      <c r="A21" s="1" t="s">
        <v>453</v>
      </c>
      <c r="B21" s="1"/>
      <c r="C21" s="8"/>
      <c r="D21" s="14"/>
      <c r="E21" s="18">
        <f t="shared" si="0"/>
        <v>0</v>
      </c>
    </row>
    <row r="22" spans="1:5" x14ac:dyDescent="0.25">
      <c r="A22" s="1" t="s">
        <v>454</v>
      </c>
      <c r="B22" s="1"/>
      <c r="C22" s="8"/>
      <c r="D22" s="14"/>
      <c r="E22" s="18">
        <f t="shared" si="0"/>
        <v>0</v>
      </c>
    </row>
    <row r="23" spans="1:5" x14ac:dyDescent="0.25">
      <c r="A23" s="1" t="s">
        <v>455</v>
      </c>
      <c r="B23" s="1"/>
      <c r="C23" s="8"/>
      <c r="D23" s="14"/>
      <c r="E23" s="18">
        <f t="shared" si="0"/>
        <v>0</v>
      </c>
    </row>
    <row r="24" spans="1:5" x14ac:dyDescent="0.25">
      <c r="A24" s="1" t="s">
        <v>456</v>
      </c>
      <c r="B24" s="1"/>
      <c r="C24" s="8"/>
      <c r="D24" s="14"/>
      <c r="E24" s="18">
        <f t="shared" si="0"/>
        <v>0</v>
      </c>
    </row>
    <row r="25" spans="1:5" x14ac:dyDescent="0.25">
      <c r="A25" s="1" t="s">
        <v>457</v>
      </c>
      <c r="B25" s="1"/>
      <c r="C25" s="8"/>
      <c r="D25" s="14"/>
      <c r="E25" s="18">
        <f t="shared" si="0"/>
        <v>0</v>
      </c>
    </row>
    <row r="26" spans="1:5" x14ac:dyDescent="0.25">
      <c r="A26" s="1" t="s">
        <v>458</v>
      </c>
      <c r="B26" s="1"/>
      <c r="C26" s="8"/>
      <c r="D26" s="14"/>
      <c r="E26" s="18">
        <f t="shared" si="0"/>
        <v>0</v>
      </c>
    </row>
    <row r="27" spans="1:5" x14ac:dyDescent="0.25">
      <c r="A27" s="1" t="s">
        <v>459</v>
      </c>
      <c r="B27" s="1"/>
      <c r="C27" s="8"/>
      <c r="D27" s="14"/>
      <c r="E27" s="18">
        <f t="shared" si="0"/>
        <v>0</v>
      </c>
    </row>
    <row r="28" spans="1:5" x14ac:dyDescent="0.25">
      <c r="A28" s="1" t="s">
        <v>460</v>
      </c>
      <c r="B28" s="1"/>
      <c r="C28" s="8"/>
      <c r="D28" s="14"/>
      <c r="E28" s="18">
        <f>HYPERLINK("F:\ChanGa_Personal\CDH\" &amp; A28, B28)</f>
        <v>0</v>
      </c>
    </row>
    <row r="29" spans="1:5" x14ac:dyDescent="0.25">
      <c r="A29" s="1" t="s">
        <v>461</v>
      </c>
      <c r="B29" s="1"/>
      <c r="C29" s="8"/>
      <c r="D29" s="14"/>
      <c r="E29" s="18">
        <f t="shared" ref="E29:E31" si="1">HYPERLINK("F:\ChanGa_Personal\CDH\" &amp; A29, B29)</f>
        <v>0</v>
      </c>
    </row>
    <row r="30" spans="1:5" x14ac:dyDescent="0.25">
      <c r="A30" s="1" t="s">
        <v>462</v>
      </c>
      <c r="B30" s="1"/>
      <c r="C30" s="8"/>
      <c r="D30" s="14"/>
      <c r="E30" s="18">
        <f t="shared" si="1"/>
        <v>0</v>
      </c>
    </row>
    <row r="31" spans="1:5" x14ac:dyDescent="0.25">
      <c r="A31" s="1" t="s">
        <v>463</v>
      </c>
      <c r="B31" s="1"/>
      <c r="C31" s="8"/>
      <c r="D31" s="14"/>
      <c r="E31" s="18">
        <f t="shared" si="1"/>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tabSelected="1"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21">
        <f>HYPERLINK("F:\ChanGa_Personal\DEM\" &amp; A2,B2 )</f>
        <v>0</v>
      </c>
    </row>
    <row r="3" spans="1:5" x14ac:dyDescent="0.25">
      <c r="A3" s="1" t="s">
        <v>163</v>
      </c>
      <c r="B3" s="1"/>
      <c r="C3" s="1"/>
      <c r="D3" s="1"/>
      <c r="E3" s="21">
        <f t="shared" ref="E3:E10" si="0">HYPERLINK("F:\ChanGa_Personal\DEM\" &amp; A3,B3 )</f>
        <v>0</v>
      </c>
    </row>
    <row r="4" spans="1:5" x14ac:dyDescent="0.25">
      <c r="A4" s="1" t="s">
        <v>164</v>
      </c>
      <c r="B4" s="1"/>
      <c r="C4" s="1"/>
      <c r="D4" s="1"/>
      <c r="E4" s="21">
        <f t="shared" si="0"/>
        <v>0</v>
      </c>
    </row>
    <row r="5" spans="1:5" x14ac:dyDescent="0.25">
      <c r="A5" s="1" t="s">
        <v>165</v>
      </c>
      <c r="B5" s="1"/>
      <c r="C5" s="1"/>
      <c r="D5" s="1"/>
      <c r="E5" s="21">
        <f t="shared" si="0"/>
        <v>0</v>
      </c>
    </row>
    <row r="6" spans="1:5" x14ac:dyDescent="0.25">
      <c r="A6" s="1" t="s">
        <v>166</v>
      </c>
      <c r="B6" s="1"/>
      <c r="C6" s="1"/>
      <c r="D6" s="1"/>
      <c r="E6" s="21">
        <f t="shared" si="0"/>
        <v>0</v>
      </c>
    </row>
    <row r="7" spans="1:5" x14ac:dyDescent="0.25">
      <c r="A7" s="1" t="s">
        <v>167</v>
      </c>
      <c r="B7" s="1"/>
      <c r="C7" s="1"/>
      <c r="D7" s="1"/>
      <c r="E7" s="21">
        <f t="shared" si="0"/>
        <v>0</v>
      </c>
    </row>
    <row r="8" spans="1:5" x14ac:dyDescent="0.25">
      <c r="A8" s="1" t="s">
        <v>168</v>
      </c>
      <c r="B8" s="1"/>
      <c r="C8" s="1"/>
      <c r="D8" s="1"/>
      <c r="E8" s="21">
        <f t="shared" si="0"/>
        <v>0</v>
      </c>
    </row>
    <row r="9" spans="1:5" x14ac:dyDescent="0.25">
      <c r="A9" s="1" t="s">
        <v>169</v>
      </c>
      <c r="B9" s="1"/>
      <c r="C9" s="1"/>
      <c r="D9" s="1"/>
      <c r="E9" s="21">
        <f t="shared" si="0"/>
        <v>0</v>
      </c>
    </row>
    <row r="10" spans="1:5" x14ac:dyDescent="0.25">
      <c r="A10" s="1" t="s">
        <v>170</v>
      </c>
      <c r="B10" s="1"/>
      <c r="C10" s="1"/>
      <c r="D10" s="1"/>
      <c r="E10" s="21">
        <f t="shared" si="0"/>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topLeftCell="A31" zoomScale="160" zoomScaleNormal="160" workbookViewId="0">
      <selection activeCell="H28" sqref="H28"/>
    </sheetView>
  </sheetViews>
  <sheetFormatPr defaultColWidth="8.85546875" defaultRowHeight="15" x14ac:dyDescent="0.25"/>
  <cols>
    <col min="1" max="16384" width="8.85546875" style="2"/>
  </cols>
  <sheetData>
    <row r="1" spans="1:5" x14ac:dyDescent="0.25">
      <c r="A1" s="1" t="s">
        <v>0</v>
      </c>
      <c r="B1" s="1" t="s">
        <v>1</v>
      </c>
      <c r="C1" s="1" t="s">
        <v>4</v>
      </c>
      <c r="D1" s="1" t="s">
        <v>2</v>
      </c>
      <c r="E1" s="1" t="s">
        <v>3</v>
      </c>
    </row>
    <row r="2" spans="1:5" ht="30" x14ac:dyDescent="0.25">
      <c r="A2" s="1" t="s">
        <v>171</v>
      </c>
      <c r="B2" s="1"/>
      <c r="C2" s="1"/>
      <c r="D2" s="1"/>
      <c r="E2" s="21">
        <f>HYPERLINK("F:\ChanGa_Personal\CHIEU\" &amp; A2,B2 )</f>
        <v>0</v>
      </c>
    </row>
    <row r="3" spans="1:5" ht="30" x14ac:dyDescent="0.25">
      <c r="A3" s="1" t="s">
        <v>172</v>
      </c>
      <c r="B3" s="1"/>
      <c r="C3" s="1"/>
      <c r="D3" s="1"/>
      <c r="E3" s="21">
        <f t="shared" ref="E3:E20" si="0">HYPERLINK("F:\ChanGa_Personal\CHIEU\" &amp; A3,B3 )</f>
        <v>0</v>
      </c>
    </row>
    <row r="4" spans="1:5" ht="30" x14ac:dyDescent="0.25">
      <c r="A4" s="1" t="s">
        <v>173</v>
      </c>
      <c r="B4" s="1"/>
      <c r="C4" s="1"/>
      <c r="D4" s="1"/>
      <c r="E4" s="21">
        <f t="shared" si="0"/>
        <v>0</v>
      </c>
    </row>
    <row r="5" spans="1:5" ht="30" x14ac:dyDescent="0.25">
      <c r="A5" s="1" t="s">
        <v>174</v>
      </c>
      <c r="B5" s="1"/>
      <c r="C5" s="1"/>
      <c r="D5" s="1"/>
      <c r="E5" s="21">
        <f t="shared" si="0"/>
        <v>0</v>
      </c>
    </row>
    <row r="6" spans="1:5" ht="30" x14ac:dyDescent="0.25">
      <c r="A6" s="1" t="s">
        <v>175</v>
      </c>
      <c r="B6" s="1"/>
      <c r="C6" s="1"/>
      <c r="D6" s="1"/>
      <c r="E6" s="21">
        <f t="shared" si="0"/>
        <v>0</v>
      </c>
    </row>
    <row r="7" spans="1:5" ht="30" x14ac:dyDescent="0.25">
      <c r="A7" s="1" t="s">
        <v>176</v>
      </c>
      <c r="B7" s="1"/>
      <c r="C7" s="1"/>
      <c r="D7" s="1"/>
      <c r="E7" s="21">
        <f t="shared" si="0"/>
        <v>0</v>
      </c>
    </row>
    <row r="8" spans="1:5" ht="30" x14ac:dyDescent="0.25">
      <c r="A8" s="1" t="s">
        <v>177</v>
      </c>
      <c r="B8" s="1"/>
      <c r="C8" s="1"/>
      <c r="D8" s="1"/>
      <c r="E8" s="21">
        <f t="shared" si="0"/>
        <v>0</v>
      </c>
    </row>
    <row r="9" spans="1:5" ht="30" x14ac:dyDescent="0.25">
      <c r="A9" s="1" t="s">
        <v>178</v>
      </c>
      <c r="B9" s="1"/>
      <c r="C9" s="1"/>
      <c r="D9" s="1"/>
      <c r="E9" s="21">
        <f t="shared" si="0"/>
        <v>0</v>
      </c>
    </row>
    <row r="10" spans="1:5" ht="30" x14ac:dyDescent="0.25">
      <c r="A10" s="1" t="s">
        <v>179</v>
      </c>
      <c r="B10" s="1"/>
      <c r="C10" s="1"/>
      <c r="D10" s="1"/>
      <c r="E10" s="21">
        <f t="shared" si="0"/>
        <v>0</v>
      </c>
    </row>
    <row r="11" spans="1:5" ht="30" x14ac:dyDescent="0.25">
      <c r="A11" s="1" t="s">
        <v>180</v>
      </c>
      <c r="B11" s="1"/>
      <c r="C11" s="1"/>
      <c r="D11" s="1"/>
      <c r="E11" s="21">
        <f t="shared" si="0"/>
        <v>0</v>
      </c>
    </row>
    <row r="12" spans="1:5" ht="30" x14ac:dyDescent="0.25">
      <c r="A12" s="1" t="s">
        <v>181</v>
      </c>
      <c r="B12" s="1"/>
      <c r="C12" s="1"/>
      <c r="D12" s="1"/>
      <c r="E12" s="21">
        <f t="shared" si="0"/>
        <v>0</v>
      </c>
    </row>
    <row r="13" spans="1:5" ht="30" x14ac:dyDescent="0.25">
      <c r="A13" s="1" t="s">
        <v>182</v>
      </c>
      <c r="B13" s="1"/>
      <c r="C13" s="1"/>
      <c r="D13" s="1"/>
      <c r="E13" s="21">
        <f t="shared" si="0"/>
        <v>0</v>
      </c>
    </row>
    <row r="14" spans="1:5" ht="30" x14ac:dyDescent="0.25">
      <c r="A14" s="1" t="s">
        <v>183</v>
      </c>
      <c r="B14" s="1"/>
      <c r="C14" s="1"/>
      <c r="D14" s="1"/>
      <c r="E14" s="21">
        <f t="shared" si="0"/>
        <v>0</v>
      </c>
    </row>
    <row r="15" spans="1:5" ht="30" x14ac:dyDescent="0.25">
      <c r="A15" s="1" t="s">
        <v>184</v>
      </c>
      <c r="B15" s="1"/>
      <c r="C15" s="1"/>
      <c r="D15" s="1"/>
      <c r="E15" s="21">
        <f t="shared" si="0"/>
        <v>0</v>
      </c>
    </row>
    <row r="16" spans="1:5" ht="30" x14ac:dyDescent="0.25">
      <c r="A16" s="1" t="s">
        <v>185</v>
      </c>
      <c r="B16" s="1"/>
      <c r="C16" s="1"/>
      <c r="D16" s="1"/>
      <c r="E16" s="21">
        <f t="shared" si="0"/>
        <v>0</v>
      </c>
    </row>
    <row r="17" spans="1:5" ht="30" x14ac:dyDescent="0.25">
      <c r="A17" s="1" t="s">
        <v>186</v>
      </c>
      <c r="B17" s="1"/>
      <c r="C17" s="1"/>
      <c r="D17" s="1"/>
      <c r="E17" s="21">
        <f t="shared" si="0"/>
        <v>0</v>
      </c>
    </row>
    <row r="18" spans="1:5" ht="30" x14ac:dyDescent="0.25">
      <c r="A18" s="1" t="s">
        <v>187</v>
      </c>
      <c r="B18" s="1"/>
      <c r="C18" s="1"/>
      <c r="D18" s="1"/>
      <c r="E18" s="21">
        <f t="shared" si="0"/>
        <v>0</v>
      </c>
    </row>
    <row r="19" spans="1:5" ht="30" x14ac:dyDescent="0.25">
      <c r="A19" s="1" t="s">
        <v>188</v>
      </c>
      <c r="B19" s="1"/>
      <c r="C19" s="1"/>
      <c r="D19" s="1"/>
      <c r="E19" s="21">
        <f t="shared" si="0"/>
        <v>0</v>
      </c>
    </row>
    <row r="20" spans="1:5" ht="30" x14ac:dyDescent="0.25">
      <c r="A20" s="1" t="s">
        <v>189</v>
      </c>
      <c r="B20" s="1"/>
      <c r="C20" s="1"/>
      <c r="D20" s="1"/>
      <c r="E20" s="21">
        <f t="shared" si="0"/>
        <v>0</v>
      </c>
    </row>
    <row r="21" spans="1:5" ht="30" x14ac:dyDescent="0.25">
      <c r="A21" s="1" t="s">
        <v>268</v>
      </c>
      <c r="B21" s="1"/>
      <c r="C21" s="1"/>
      <c r="D21" s="1"/>
      <c r="E21" s="21">
        <f t="shared" ref="E21:E31" si="1">HYPERLINK("F:\ChanGa_Personal\CHIEU\" &amp; A21,B21 )</f>
        <v>0</v>
      </c>
    </row>
    <row r="22" spans="1:5" ht="30" x14ac:dyDescent="0.25">
      <c r="A22" s="1" t="s">
        <v>269</v>
      </c>
      <c r="B22" s="1"/>
      <c r="C22" s="1"/>
      <c r="D22" s="1"/>
      <c r="E22" s="21">
        <f t="shared" si="1"/>
        <v>0</v>
      </c>
    </row>
    <row r="23" spans="1:5" ht="30" x14ac:dyDescent="0.25">
      <c r="A23" s="1" t="s">
        <v>270</v>
      </c>
      <c r="B23" s="1"/>
      <c r="C23" s="1"/>
      <c r="D23" s="1"/>
      <c r="E23" s="21">
        <f t="shared" si="1"/>
        <v>0</v>
      </c>
    </row>
    <row r="24" spans="1:5" ht="30" x14ac:dyDescent="0.25">
      <c r="A24" s="1" t="s">
        <v>271</v>
      </c>
      <c r="B24" s="1"/>
      <c r="C24" s="1"/>
      <c r="D24" s="1"/>
      <c r="E24" s="21">
        <f t="shared" si="1"/>
        <v>0</v>
      </c>
    </row>
    <row r="25" spans="1:5" ht="30" x14ac:dyDescent="0.25">
      <c r="A25" s="1" t="s">
        <v>272</v>
      </c>
      <c r="B25" s="1"/>
      <c r="C25" s="1"/>
      <c r="D25" s="1"/>
      <c r="E25" s="21">
        <f t="shared" si="1"/>
        <v>0</v>
      </c>
    </row>
    <row r="26" spans="1:5" ht="30" x14ac:dyDescent="0.25">
      <c r="A26" s="1" t="s">
        <v>273</v>
      </c>
      <c r="B26" s="1"/>
      <c r="C26" s="1"/>
      <c r="D26" s="1"/>
      <c r="E26" s="21">
        <f t="shared" si="1"/>
        <v>0</v>
      </c>
    </row>
    <row r="27" spans="1:5" ht="30" x14ac:dyDescent="0.25">
      <c r="A27" s="1" t="s">
        <v>274</v>
      </c>
      <c r="B27" s="1"/>
      <c r="C27" s="1"/>
      <c r="D27" s="1"/>
      <c r="E27" s="21">
        <f t="shared" si="1"/>
        <v>0</v>
      </c>
    </row>
    <row r="28" spans="1:5" ht="30" x14ac:dyDescent="0.25">
      <c r="A28" s="1" t="s">
        <v>275</v>
      </c>
      <c r="B28" s="1"/>
      <c r="C28" s="1"/>
      <c r="D28" s="1"/>
      <c r="E28" s="21">
        <f t="shared" si="1"/>
        <v>0</v>
      </c>
    </row>
    <row r="29" spans="1:5" ht="30" x14ac:dyDescent="0.25">
      <c r="A29" s="1" t="s">
        <v>276</v>
      </c>
      <c r="B29" s="1"/>
      <c r="C29" s="1"/>
      <c r="D29" s="1"/>
      <c r="E29" s="21">
        <f t="shared" si="1"/>
        <v>0</v>
      </c>
    </row>
    <row r="30" spans="1:5" ht="30" x14ac:dyDescent="0.25">
      <c r="A30" s="1" t="s">
        <v>277</v>
      </c>
      <c r="B30" s="1"/>
      <c r="C30" s="1"/>
      <c r="D30" s="1"/>
      <c r="E30" s="21">
        <f t="shared" si="1"/>
        <v>0</v>
      </c>
    </row>
    <row r="31" spans="1:5" ht="30" x14ac:dyDescent="0.25">
      <c r="A31" s="1" t="s">
        <v>278</v>
      </c>
      <c r="B31" s="1"/>
      <c r="C31" s="1"/>
      <c r="D31" s="1"/>
      <c r="E31" s="21">
        <f t="shared" si="1"/>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190</v>
      </c>
      <c r="B2" s="1"/>
      <c r="C2" s="1"/>
      <c r="D2" s="1"/>
      <c r="E2" s="1"/>
    </row>
    <row r="3" spans="1:5" x14ac:dyDescent="0.25">
      <c r="A3" s="1" t="s">
        <v>191</v>
      </c>
      <c r="B3" s="1"/>
      <c r="C3" s="1"/>
      <c r="D3" s="1"/>
      <c r="E3" s="1"/>
    </row>
    <row r="4" spans="1:5" x14ac:dyDescent="0.25">
      <c r="A4" s="1" t="s">
        <v>192</v>
      </c>
      <c r="B4" s="1"/>
      <c r="C4" s="1"/>
      <c r="D4" s="1"/>
      <c r="E4" s="1"/>
    </row>
    <row r="5" spans="1:5" x14ac:dyDescent="0.25">
      <c r="A5" s="1" t="s">
        <v>193</v>
      </c>
      <c r="B5" s="1"/>
      <c r="C5" s="1"/>
      <c r="D5" s="1"/>
      <c r="E5" s="1"/>
    </row>
    <row r="6" spans="1:5" x14ac:dyDescent="0.25">
      <c r="A6" s="1" t="s">
        <v>194</v>
      </c>
      <c r="B6" s="1"/>
      <c r="C6" s="1"/>
      <c r="D6" s="1"/>
      <c r="E6" s="1"/>
    </row>
    <row r="7" spans="1:5" x14ac:dyDescent="0.25">
      <c r="A7" s="1" t="s">
        <v>195</v>
      </c>
      <c r="B7" s="1"/>
      <c r="C7" s="1"/>
      <c r="D7" s="1"/>
      <c r="E7" s="1"/>
    </row>
    <row r="8" spans="1:5" x14ac:dyDescent="0.25">
      <c r="A8" s="1" t="s">
        <v>196</v>
      </c>
      <c r="B8" s="1"/>
      <c r="C8" s="1"/>
      <c r="D8" s="1"/>
      <c r="E8" s="1"/>
    </row>
    <row r="9" spans="1:5" x14ac:dyDescent="0.25">
      <c r="A9" s="1" t="s">
        <v>197</v>
      </c>
      <c r="B9" s="1"/>
      <c r="C9" s="1"/>
      <c r="D9" s="1"/>
      <c r="E9" s="1"/>
    </row>
    <row r="10" spans="1:5" x14ac:dyDescent="0.25">
      <c r="A10" s="1" t="s">
        <v>198</v>
      </c>
      <c r="B10" s="1"/>
      <c r="C10" s="1"/>
      <c r="D10" s="1"/>
      <c r="E10"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
  <sheetViews>
    <sheetView workbookViewId="0">
      <selection activeCell="C38" sqref="C38"/>
    </sheetView>
  </sheetViews>
  <sheetFormatPr defaultRowHeight="15" x14ac:dyDescent="0.25"/>
  <sheetData>
    <row r="1" spans="1:1" x14ac:dyDescent="0.25">
      <c r="A1" t="s">
        <v>366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Chăn</vt:lpstr>
      <vt:lpstr>Ruột Chăn</vt:lpstr>
      <vt:lpstr>Gối lẻ</vt:lpstr>
      <vt:lpstr>Chiếu Điều Hòa</vt:lpstr>
      <vt:lpstr>Đệm</vt:lpstr>
      <vt:lpstr>Ga Lẻ | Chiếu</vt:lpstr>
      <vt:lpstr>Thảm</vt:lpstr>
      <vt:lpstr>cmd</vt:lpstr>
      <vt:lpstr>Link_img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2025-05-24T04:34:25Z</dcterms:modified>
</cp:coreProperties>
</file>