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Downloads\"/>
    </mc:Choice>
  </mc:AlternateContent>
  <xr:revisionPtr revIDLastSave="0" documentId="13_ncr:40009_{FB62C1BC-1294-4C50-9A75-0B04D5215873}" xr6:coauthVersionLast="45" xr6:coauthVersionMax="45" xr10:uidLastSave="{00000000-0000-0000-0000-000000000000}"/>
  <bookViews>
    <workbookView xWindow="-28920" yWindow="-120" windowWidth="29040" windowHeight="15840"/>
  </bookViews>
  <sheets>
    <sheet name="fold5_seed0" sheetId="1" r:id="rId1"/>
    <sheet name="fold5_seed1" sheetId="3" r:id="rId2"/>
    <sheet name="fold5_seed2" sheetId="4" r:id="rId3"/>
    <sheet name="fold5_seed3" sheetId="5" r:id="rId4"/>
    <sheet name="fold5_seed4" sheetId="6" r:id="rId5"/>
  </sheets>
  <calcPr calcId="0"/>
</workbook>
</file>

<file path=xl/calcChain.xml><?xml version="1.0" encoding="utf-8"?>
<calcChain xmlns="http://schemas.openxmlformats.org/spreadsheetml/2006/main">
  <c r="A67" i="6" l="1"/>
  <c r="A66" i="6"/>
  <c r="A65" i="6"/>
  <c r="A64" i="6"/>
  <c r="A63" i="6"/>
  <c r="A62" i="6"/>
  <c r="A61" i="6"/>
  <c r="A60" i="6"/>
  <c r="A67" i="5"/>
  <c r="A66" i="5"/>
  <c r="A65" i="5"/>
  <c r="A64" i="5"/>
  <c r="A63" i="5"/>
  <c r="A62" i="5"/>
  <c r="A61" i="5"/>
  <c r="A60" i="5"/>
  <c r="A67" i="4"/>
  <c r="A66" i="4"/>
  <c r="A65" i="4"/>
  <c r="A64" i="4"/>
  <c r="A63" i="4"/>
  <c r="A62" i="4"/>
  <c r="A61" i="4"/>
  <c r="A60" i="4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68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68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8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2" i="1"/>
  <c r="A25" i="1"/>
  <c r="A24" i="1"/>
  <c r="A23" i="1"/>
  <c r="A22" i="1"/>
  <c r="A21" i="1"/>
  <c r="A68" i="1"/>
  <c r="A67" i="1"/>
  <c r="A66" i="1"/>
  <c r="A65" i="1"/>
  <c r="A59" i="1"/>
  <c r="A55" i="1"/>
  <c r="A51" i="1"/>
  <c r="A50" i="1"/>
  <c r="A49" i="1"/>
  <c r="A48" i="1"/>
  <c r="A20" i="1"/>
  <c r="A19" i="1"/>
  <c r="A18" i="1"/>
  <c r="A17" i="1"/>
  <c r="A16" i="1"/>
  <c r="A15" i="1"/>
  <c r="A14" i="1"/>
  <c r="A64" i="1"/>
  <c r="A63" i="1"/>
  <c r="A62" i="1"/>
  <c r="A58" i="1"/>
  <c r="A57" i="1"/>
  <c r="A56" i="1"/>
  <c r="A54" i="1"/>
  <c r="A53" i="1"/>
  <c r="A47" i="1"/>
  <c r="A46" i="1"/>
  <c r="A45" i="1"/>
  <c r="A42" i="1"/>
  <c r="A13" i="1"/>
  <c r="A12" i="1"/>
  <c r="A11" i="1"/>
  <c r="A10" i="1"/>
  <c r="A9" i="1"/>
  <c r="A8" i="1"/>
  <c r="A61" i="1"/>
  <c r="A60" i="1"/>
  <c r="A44" i="1"/>
  <c r="A43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<sst xmlns="http://schemas.openxmlformats.org/spreadsheetml/2006/main" count="695" uniqueCount="76">
  <si>
    <t>Species</t>
  </si>
  <si>
    <t>Set</t>
  </si>
  <si>
    <t xml:space="preserve"> aedes aegypti</t>
  </si>
  <si>
    <t>K</t>
  </si>
  <si>
    <t xml:space="preserve"> aedes albopictus</t>
  </si>
  <si>
    <t xml:space="preserve"> aedes dorsalis</t>
  </si>
  <si>
    <t xml:space="preserve"> aedes sollicitans</t>
  </si>
  <si>
    <t xml:space="preserve"> aedes taeniorhynchus</t>
  </si>
  <si>
    <t xml:space="preserve"> aedes vexans</t>
  </si>
  <si>
    <t xml:space="preserve"> anopheles coustani</t>
  </si>
  <si>
    <t xml:space="preserve"> anopheles freeborni</t>
  </si>
  <si>
    <t xml:space="preserve"> anopheles funestus_sl</t>
  </si>
  <si>
    <t xml:space="preserve"> anopheles gambiae_sl</t>
  </si>
  <si>
    <t xml:space="preserve"> anopheles punctipennis</t>
  </si>
  <si>
    <t xml:space="preserve"> anopheles quadrimaculatus</t>
  </si>
  <si>
    <t xml:space="preserve"> culex pipiens_sl</t>
  </si>
  <si>
    <t xml:space="preserve"> culex salinarius</t>
  </si>
  <si>
    <t xml:space="preserve"> psorophora columbiae</t>
  </si>
  <si>
    <t xml:space="preserve"> psorophora cyanescens</t>
  </si>
  <si>
    <t xml:space="preserve"> aedes atlanticus</t>
  </si>
  <si>
    <t>U1</t>
  </si>
  <si>
    <t xml:space="preserve"> aedes canadensis</t>
  </si>
  <si>
    <t xml:space="preserve"> aedes flavescens</t>
  </si>
  <si>
    <t xml:space="preserve"> aedes nigromaculis</t>
  </si>
  <si>
    <t xml:space="preserve"> aedes tortilis</t>
  </si>
  <si>
    <t xml:space="preserve"> aedes triseriatus_sl</t>
  </si>
  <si>
    <t xml:space="preserve"> anopheles cf-coustani</t>
  </si>
  <si>
    <t xml:space="preserve"> anopheles maculipalpis</t>
  </si>
  <si>
    <t xml:space="preserve"> anopheles pseudopunctipennis</t>
  </si>
  <si>
    <t xml:space="preserve"> anopheles ziemanni</t>
  </si>
  <si>
    <t xml:space="preserve"> coquillettidia perturbans</t>
  </si>
  <si>
    <t xml:space="preserve"> culex coronator</t>
  </si>
  <si>
    <t xml:space="preserve"> culex nigripalpus</t>
  </si>
  <si>
    <t xml:space="preserve"> culex restuans</t>
  </si>
  <si>
    <t xml:space="preserve"> culiseta incidens</t>
  </si>
  <si>
    <t xml:space="preserve"> culiseta inornata</t>
  </si>
  <si>
    <t xml:space="preserve"> deinocerites cancer</t>
  </si>
  <si>
    <t xml:space="preserve"> deinocerites cuba-1</t>
  </si>
  <si>
    <t xml:space="preserve"> mansonia titillans</t>
  </si>
  <si>
    <t xml:space="preserve"> psorophora ciliata</t>
  </si>
  <si>
    <t xml:space="preserve"> psorophora pygmaea</t>
  </si>
  <si>
    <t xml:space="preserve"> psorophora signipennis</t>
  </si>
  <si>
    <t xml:space="preserve"> aedes cantator</t>
  </si>
  <si>
    <t>U2</t>
  </si>
  <si>
    <t xml:space="preserve"> aedes condolescens</t>
  </si>
  <si>
    <t xml:space="preserve"> aedes fairfax-1</t>
  </si>
  <si>
    <t xml:space="preserve"> aedes japonicus</t>
  </si>
  <si>
    <t xml:space="preserve"> aedes mediovittatus</t>
  </si>
  <si>
    <t xml:space="preserve"> aedes sierrensis</t>
  </si>
  <si>
    <t xml:space="preserve"> aedes sticticus</t>
  </si>
  <si>
    <t xml:space="preserve"> anopheles pharoensis</t>
  </si>
  <si>
    <t xml:space="preserve"> anopheles squamosus</t>
  </si>
  <si>
    <t xml:space="preserve"> anopheles tenebrosus</t>
  </si>
  <si>
    <t xml:space="preserve"> culex antillummagnorum</t>
  </si>
  <si>
    <t xml:space="preserve"> culex bahamensis</t>
  </si>
  <si>
    <t xml:space="preserve"> culex erraticus</t>
  </si>
  <si>
    <t xml:space="preserve"> culex tarsalis</t>
  </si>
  <si>
    <t xml:space="preserve"> culiseta melanura</t>
  </si>
  <si>
    <t xml:space="preserve"> orthopodomyia signifera</t>
  </si>
  <si>
    <t xml:space="preserve"> psorophora discolor</t>
  </si>
  <si>
    <t xml:space="preserve"> psorophora ferox</t>
  </si>
  <si>
    <t xml:space="preserve"> psorophora howardii</t>
  </si>
  <si>
    <t xml:space="preserve"> uranotaenia sapphirina</t>
  </si>
  <si>
    <t xml:space="preserve"> aedes hendersoni</t>
  </si>
  <si>
    <t>N</t>
  </si>
  <si>
    <t xml:space="preserve"> aedes infirmatus</t>
  </si>
  <si>
    <t xml:space="preserve"> aedes melanimon</t>
  </si>
  <si>
    <t xml:space="preserve"> aedes spilotus</t>
  </si>
  <si>
    <t xml:space="preserve"> aedes trivittatus</t>
  </si>
  <si>
    <t xml:space="preserve"> anopheles crucians_sl</t>
  </si>
  <si>
    <t xml:space="preserve"> anopheles pretoriensis</t>
  </si>
  <si>
    <t xml:space="preserve"> anopheles rufipes</t>
  </si>
  <si>
    <t xml:space="preserve"> culex territans</t>
  </si>
  <si>
    <t>Train</t>
  </si>
  <si>
    <t>Test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</si>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</sst>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C37" sqref="C37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  <col min="7" max="7" width="12.88671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101</v>
      </c>
      <c r="E2">
        <v>25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81</v>
      </c>
      <c r="E3">
        <v>21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31</v>
      </c>
      <c r="E4">
        <v>10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19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39</v>
      </c>
      <c r="E7">
        <v>10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15</v>
      </c>
      <c r="E8">
        <v>0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10</v>
      </c>
      <c r="E9">
        <v>6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10</v>
      </c>
      <c r="E10">
        <v>4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14</v>
      </c>
      <c r="E13">
        <v>0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43</v>
      </c>
      <c r="D14">
        <v>8</v>
      </c>
      <c r="E14">
        <v>0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43</v>
      </c>
      <c r="D15">
        <v>5</v>
      </c>
      <c r="E15">
        <v>5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64</v>
      </c>
      <c r="D16">
        <v>0</v>
      </c>
      <c r="E16">
        <v>6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43</v>
      </c>
      <c r="D17">
        <v>100</v>
      </c>
      <c r="E17">
        <v>993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43</v>
      </c>
      <c r="D18">
        <v>64</v>
      </c>
      <c r="E18">
        <v>20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4</v>
      </c>
      <c r="E19">
        <v>4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64</v>
      </c>
      <c r="D20">
        <v>0</v>
      </c>
      <c r="E20">
        <v>4</v>
      </c>
    </row>
    <row r="21" spans="1:5" x14ac:dyDescent="0.3">
      <c r="A21" t="str">
        <f>LEFT(B21,SEARCH(" ",B21,2))</f>
        <v xml:space="preserve"> aedes </v>
      </c>
      <c r="B21" t="s">
        <v>63</v>
      </c>
      <c r="C21" t="s">
        <v>64</v>
      </c>
      <c r="D21">
        <v>0</v>
      </c>
      <c r="E21">
        <v>16</v>
      </c>
    </row>
    <row r="22" spans="1:5" x14ac:dyDescent="0.3">
      <c r="A22" t="str">
        <f>LEFT(B22,SEARCH(" ",B22,2))</f>
        <v xml:space="preserve"> aedes </v>
      </c>
      <c r="B22" t="s">
        <v>65</v>
      </c>
      <c r="C22" t="s">
        <v>43</v>
      </c>
      <c r="D22">
        <v>65</v>
      </c>
      <c r="E22">
        <v>41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43</v>
      </c>
      <c r="D23">
        <v>10</v>
      </c>
      <c r="E23">
        <v>10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43</v>
      </c>
      <c r="D24">
        <v>4</v>
      </c>
      <c r="E24">
        <v>0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64</v>
      </c>
      <c r="D25">
        <v>0</v>
      </c>
      <c r="E25">
        <v>143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10</v>
      </c>
      <c r="E26">
        <v>12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50</v>
      </c>
      <c r="E27">
        <v>30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50</v>
      </c>
      <c r="E28">
        <v>125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50</v>
      </c>
      <c r="E29">
        <v>116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28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14</v>
      </c>
      <c r="C31" t="s">
        <v>3</v>
      </c>
      <c r="D31">
        <v>22</v>
      </c>
      <c r="E31">
        <v>8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5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4</v>
      </c>
      <c r="E34">
        <v>5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50</v>
      </c>
      <c r="C36" t="s">
        <v>43</v>
      </c>
      <c r="D36">
        <v>6</v>
      </c>
      <c r="E36">
        <v>0</v>
      </c>
    </row>
    <row r="37" spans="1:5" x14ac:dyDescent="0.3">
      <c r="A37" t="str">
        <f>LEFT(B37,SEARCH(" ",B37,2))</f>
        <v xml:space="preserve"> anopheles </v>
      </c>
      <c r="B37" t="s">
        <v>51</v>
      </c>
      <c r="C37" t="s">
        <v>43</v>
      </c>
      <c r="D37">
        <v>9</v>
      </c>
      <c r="E37">
        <v>4</v>
      </c>
    </row>
    <row r="38" spans="1:5" x14ac:dyDescent="0.3">
      <c r="A38" t="str">
        <f>LEFT(B38,SEARCH(" ",B38,2))</f>
        <v xml:space="preserve"> anopheles </v>
      </c>
      <c r="B38" t="s">
        <v>52</v>
      </c>
      <c r="C38" t="s">
        <v>64</v>
      </c>
      <c r="D38">
        <v>0</v>
      </c>
      <c r="E38">
        <v>6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43</v>
      </c>
      <c r="D39">
        <v>160</v>
      </c>
      <c r="E39">
        <v>118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64</v>
      </c>
      <c r="D40">
        <v>0</v>
      </c>
      <c r="E40">
        <v>12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64</v>
      </c>
      <c r="D41">
        <v>0</v>
      </c>
      <c r="E41">
        <v>12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22</v>
      </c>
      <c r="E42">
        <v>10</v>
      </c>
    </row>
    <row r="43" spans="1:5" x14ac:dyDescent="0.3">
      <c r="A43" t="str">
        <f>LEFT(B43,SEARCH(" ",B43,2))</f>
        <v xml:space="preserve"> culex </v>
      </c>
      <c r="B43" t="s">
        <v>15</v>
      </c>
      <c r="C43" t="s">
        <v>3</v>
      </c>
      <c r="D43">
        <v>164</v>
      </c>
      <c r="E43">
        <v>41</v>
      </c>
    </row>
    <row r="44" spans="1:5" x14ac:dyDescent="0.3">
      <c r="A44" t="str">
        <f>LEFT(B44,SEARCH(" ",B44,2))</f>
        <v xml:space="preserve"> culex </v>
      </c>
      <c r="B44" t="s">
        <v>16</v>
      </c>
      <c r="C44" t="s">
        <v>3</v>
      </c>
      <c r="D44">
        <v>21</v>
      </c>
      <c r="E44">
        <v>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5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8</v>
      </c>
      <c r="E46">
        <v>5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53</v>
      </c>
      <c r="C48" t="s">
        <v>43</v>
      </c>
      <c r="D48">
        <v>13</v>
      </c>
      <c r="E48">
        <v>15</v>
      </c>
    </row>
    <row r="49" spans="1:5" x14ac:dyDescent="0.3">
      <c r="A49" t="str">
        <f>LEFT(B49,SEARCH(" ",B49,2))</f>
        <v xml:space="preserve"> culex </v>
      </c>
      <c r="B49" t="s">
        <v>54</v>
      </c>
      <c r="C49" t="s">
        <v>64</v>
      </c>
      <c r="D49">
        <v>0</v>
      </c>
      <c r="E49">
        <v>4</v>
      </c>
    </row>
    <row r="50" spans="1:5" x14ac:dyDescent="0.3">
      <c r="A50" t="str">
        <f>LEFT(B50,SEARCH(" ",B50,2))</f>
        <v xml:space="preserve"> culex </v>
      </c>
      <c r="B50" t="s">
        <v>55</v>
      </c>
      <c r="C50" t="s">
        <v>43</v>
      </c>
      <c r="D50">
        <v>150</v>
      </c>
      <c r="E50">
        <v>193</v>
      </c>
    </row>
    <row r="51" spans="1:5" x14ac:dyDescent="0.3">
      <c r="A51" t="str">
        <f>LEFT(B51,SEARCH(" ",B51,2))</f>
        <v xml:space="preserve"> culex </v>
      </c>
      <c r="B51" t="s">
        <v>56</v>
      </c>
      <c r="C51" t="s">
        <v>43</v>
      </c>
      <c r="D51">
        <v>9</v>
      </c>
      <c r="E51">
        <v>5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64</v>
      </c>
      <c r="D52">
        <v>0</v>
      </c>
      <c r="E52">
        <v>13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11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9</v>
      </c>
      <c r="E54">
        <v>0</v>
      </c>
    </row>
    <row r="55" spans="1:5" x14ac:dyDescent="0.3">
      <c r="A55" t="str">
        <f>LEFT(B55,SEARCH(" ",B55,2))</f>
        <v xml:space="preserve"> culiseta </v>
      </c>
      <c r="B55" t="s">
        <v>57</v>
      </c>
      <c r="C55" t="s">
        <v>64</v>
      </c>
      <c r="D55">
        <v>0</v>
      </c>
      <c r="E55">
        <v>5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10</v>
      </c>
      <c r="E57">
        <v>4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>LEFT(B59,SEARCH(" ",B59,2))</f>
        <v xml:space="preserve"> orthopodomyia </v>
      </c>
      <c r="B59" t="s">
        <v>58</v>
      </c>
      <c r="C59" t="s">
        <v>43</v>
      </c>
      <c r="D59">
        <v>18</v>
      </c>
      <c r="E59">
        <v>0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44</v>
      </c>
      <c r="E60">
        <v>20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36</v>
      </c>
      <c r="E61">
        <v>20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27</v>
      </c>
      <c r="E62">
        <v>5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25</v>
      </c>
      <c r="E63">
        <v>0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59</v>
      </c>
      <c r="C65" t="s">
        <v>43</v>
      </c>
      <c r="D65">
        <v>5</v>
      </c>
      <c r="E65">
        <v>5</v>
      </c>
    </row>
    <row r="66" spans="1:5" x14ac:dyDescent="0.3">
      <c r="A66" t="str">
        <f>LEFT(B66,SEARCH(" ",B66,2))</f>
        <v xml:space="preserve"> psorophora </v>
      </c>
      <c r="B66" t="s">
        <v>60</v>
      </c>
      <c r="C66" t="s">
        <v>64</v>
      </c>
      <c r="D66">
        <v>0</v>
      </c>
      <c r="E66">
        <v>231</v>
      </c>
    </row>
    <row r="67" spans="1:5" x14ac:dyDescent="0.3">
      <c r="A67" t="str">
        <f>LEFT(B67,SEARCH(" ",B67,2))</f>
        <v xml:space="preserve"> psorophora </v>
      </c>
      <c r="B67" t="s">
        <v>61</v>
      </c>
      <c r="C67" t="s">
        <v>43</v>
      </c>
      <c r="D67">
        <v>17</v>
      </c>
      <c r="E67">
        <v>0</v>
      </c>
    </row>
    <row r="68" spans="1:5" x14ac:dyDescent="0.3">
      <c r="A68" t="str">
        <f>LEFT(B68,SEARCH(" ",B68,2))</f>
        <v xml:space="preserve"> uranotaenia </v>
      </c>
      <c r="B68" t="s">
        <v>62</v>
      </c>
      <c r="C68" t="s">
        <v>43</v>
      </c>
      <c r="D68">
        <v>5</v>
      </c>
      <c r="E68">
        <v>5</v>
      </c>
    </row>
  </sheetData>
  <sortState xmlns:xlrd2="http://schemas.microsoft.com/office/spreadsheetml/2017/richdata2" ref="A2:E68">
    <sortCondition ref="A2:A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  <col min="7" max="7" width="12.88671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80</v>
      </c>
      <c r="E2">
        <v>46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81</v>
      </c>
      <c r="E3">
        <v>21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31</v>
      </c>
      <c r="E4">
        <v>10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19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39</v>
      </c>
      <c r="E7">
        <v>10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10</v>
      </c>
      <c r="E8">
        <v>5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16</v>
      </c>
      <c r="E9">
        <v>0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14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10</v>
      </c>
      <c r="E13">
        <v>4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43</v>
      </c>
      <c r="D14">
        <v>8</v>
      </c>
      <c r="E14">
        <v>0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43</v>
      </c>
      <c r="D15">
        <v>5</v>
      </c>
      <c r="E15">
        <v>5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43</v>
      </c>
      <c r="D16">
        <v>6</v>
      </c>
      <c r="E16">
        <v>0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43</v>
      </c>
      <c r="D17">
        <v>100</v>
      </c>
      <c r="E17">
        <v>993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64</v>
      </c>
      <c r="D18">
        <v>0</v>
      </c>
      <c r="E18">
        <v>84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8</v>
      </c>
      <c r="E19">
        <v>0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64</v>
      </c>
      <c r="D20">
        <v>0</v>
      </c>
      <c r="E20">
        <v>4</v>
      </c>
    </row>
    <row r="21" spans="1:5" x14ac:dyDescent="0.3">
      <c r="A21" t="str">
        <f>LEFT(B21,SEARCH(" ",B21,2))</f>
        <v xml:space="preserve"> aedes </v>
      </c>
      <c r="B21" t="s">
        <v>63</v>
      </c>
      <c r="C21" t="s">
        <v>64</v>
      </c>
      <c r="D21">
        <v>0</v>
      </c>
      <c r="E21">
        <v>16</v>
      </c>
    </row>
    <row r="22" spans="1:5" x14ac:dyDescent="0.3">
      <c r="A22" t="str">
        <f>LEFT(B22,SEARCH(" ",B22,2))</f>
        <v xml:space="preserve"> aedes </v>
      </c>
      <c r="B22" t="s">
        <v>65</v>
      </c>
      <c r="C22" t="s">
        <v>43</v>
      </c>
      <c r="D22">
        <v>75</v>
      </c>
      <c r="E22">
        <v>31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43</v>
      </c>
      <c r="D23">
        <v>20</v>
      </c>
      <c r="E23">
        <v>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64</v>
      </c>
      <c r="D24">
        <v>0</v>
      </c>
      <c r="E24">
        <v>4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64</v>
      </c>
      <c r="D25">
        <v>0</v>
      </c>
      <c r="E25">
        <v>143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10</v>
      </c>
      <c r="E26">
        <v>12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60</v>
      </c>
      <c r="E27">
        <v>20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60</v>
      </c>
      <c r="E28">
        <v>115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60</v>
      </c>
      <c r="E29">
        <v>106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28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14</v>
      </c>
      <c r="C31" t="s">
        <v>3</v>
      </c>
      <c r="D31">
        <v>22</v>
      </c>
      <c r="E31">
        <v>8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5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4</v>
      </c>
      <c r="E34">
        <v>5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50</v>
      </c>
      <c r="C36" t="s">
        <v>64</v>
      </c>
      <c r="D36">
        <v>0</v>
      </c>
      <c r="E36">
        <v>6</v>
      </c>
    </row>
    <row r="37" spans="1:5" x14ac:dyDescent="0.3">
      <c r="A37" t="str">
        <f>LEFT(B37,SEARCH(" ",B37,2))</f>
        <v xml:space="preserve"> anopheles </v>
      </c>
      <c r="B37" t="s">
        <v>51</v>
      </c>
      <c r="C37" t="s">
        <v>43</v>
      </c>
      <c r="D37">
        <v>9</v>
      </c>
      <c r="E37">
        <v>4</v>
      </c>
    </row>
    <row r="38" spans="1:5" x14ac:dyDescent="0.3">
      <c r="A38" t="str">
        <f>LEFT(B38,SEARCH(" ",B38,2))</f>
        <v xml:space="preserve"> anopheles </v>
      </c>
      <c r="B38" t="s">
        <v>52</v>
      </c>
      <c r="C38" t="s">
        <v>64</v>
      </c>
      <c r="D38">
        <v>0</v>
      </c>
      <c r="E38">
        <v>6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43</v>
      </c>
      <c r="D39">
        <v>150</v>
      </c>
      <c r="E39">
        <v>128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43</v>
      </c>
      <c r="D40">
        <v>12</v>
      </c>
      <c r="E40">
        <v>0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43</v>
      </c>
      <c r="D41">
        <v>12</v>
      </c>
      <c r="E41">
        <v>0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22</v>
      </c>
      <c r="E42">
        <v>10</v>
      </c>
    </row>
    <row r="43" spans="1:5" x14ac:dyDescent="0.3">
      <c r="A43" t="str">
        <f>LEFT(B43,SEARCH(" ",B43,2))</f>
        <v xml:space="preserve"> culex </v>
      </c>
      <c r="B43" t="s">
        <v>15</v>
      </c>
      <c r="C43" t="s">
        <v>3</v>
      </c>
      <c r="D43">
        <v>164</v>
      </c>
      <c r="E43">
        <v>41</v>
      </c>
    </row>
    <row r="44" spans="1:5" x14ac:dyDescent="0.3">
      <c r="A44" t="str">
        <f>LEFT(B44,SEARCH(" ",B44,2))</f>
        <v xml:space="preserve"> culex </v>
      </c>
      <c r="B44" t="s">
        <v>16</v>
      </c>
      <c r="C44" t="s">
        <v>3</v>
      </c>
      <c r="D44">
        <v>21</v>
      </c>
      <c r="E44">
        <v>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5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8</v>
      </c>
      <c r="E46">
        <v>5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53</v>
      </c>
      <c r="C48" t="s">
        <v>64</v>
      </c>
      <c r="D48">
        <v>0</v>
      </c>
      <c r="E48">
        <v>28</v>
      </c>
    </row>
    <row r="49" spans="1:5" x14ac:dyDescent="0.3">
      <c r="A49" t="str">
        <f>LEFT(B49,SEARCH(" ",B49,2))</f>
        <v xml:space="preserve"> culex </v>
      </c>
      <c r="B49" t="s">
        <v>54</v>
      </c>
      <c r="C49" t="s">
        <v>43</v>
      </c>
      <c r="D49">
        <v>4</v>
      </c>
      <c r="E49">
        <v>0</v>
      </c>
    </row>
    <row r="50" spans="1:5" x14ac:dyDescent="0.3">
      <c r="A50" t="str">
        <f>LEFT(B50,SEARCH(" ",B50,2))</f>
        <v xml:space="preserve"> culex </v>
      </c>
      <c r="B50" t="s">
        <v>55</v>
      </c>
      <c r="C50" t="s">
        <v>43</v>
      </c>
      <c r="D50">
        <v>150</v>
      </c>
      <c r="E50">
        <v>193</v>
      </c>
    </row>
    <row r="51" spans="1:5" x14ac:dyDescent="0.3">
      <c r="A51" t="str">
        <f>LEFT(B51,SEARCH(" ",B51,2))</f>
        <v xml:space="preserve"> culex </v>
      </c>
      <c r="B51" t="s">
        <v>56</v>
      </c>
      <c r="C51" t="s">
        <v>64</v>
      </c>
      <c r="D51">
        <v>0</v>
      </c>
      <c r="E51">
        <v>14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43</v>
      </c>
      <c r="D52">
        <v>9</v>
      </c>
      <c r="E52">
        <v>4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11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9</v>
      </c>
      <c r="E54">
        <v>0</v>
      </c>
    </row>
    <row r="55" spans="1:5" x14ac:dyDescent="0.3">
      <c r="A55" t="str">
        <f>LEFT(B55,SEARCH(" ",B55,2))</f>
        <v xml:space="preserve"> culiseta </v>
      </c>
      <c r="B55" t="s">
        <v>57</v>
      </c>
      <c r="C55" t="s">
        <v>64</v>
      </c>
      <c r="D55">
        <v>0</v>
      </c>
      <c r="E55">
        <v>5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>LEFT(B59,SEARCH(" ",B59,2))</f>
        <v xml:space="preserve"> orthopodomyia </v>
      </c>
      <c r="B59" t="s">
        <v>58</v>
      </c>
      <c r="C59" t="s">
        <v>43</v>
      </c>
      <c r="D59">
        <v>18</v>
      </c>
      <c r="E59">
        <v>0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48</v>
      </c>
      <c r="E60">
        <v>16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46</v>
      </c>
      <c r="E61">
        <v>10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20</v>
      </c>
      <c r="E62">
        <v>12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15</v>
      </c>
      <c r="E63">
        <v>10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59</v>
      </c>
      <c r="C65" t="s">
        <v>64</v>
      </c>
      <c r="D65">
        <v>0</v>
      </c>
      <c r="E65">
        <v>10</v>
      </c>
    </row>
    <row r="66" spans="1:5" x14ac:dyDescent="0.3">
      <c r="A66" t="str">
        <f>LEFT(B66,SEARCH(" ",B66,2))</f>
        <v xml:space="preserve"> psorophora </v>
      </c>
      <c r="B66" t="s">
        <v>60</v>
      </c>
      <c r="C66" t="s">
        <v>43</v>
      </c>
      <c r="D66">
        <v>40</v>
      </c>
      <c r="E66">
        <v>191</v>
      </c>
    </row>
    <row r="67" spans="1:5" x14ac:dyDescent="0.3">
      <c r="A67" t="str">
        <f>LEFT(B67,SEARCH(" ",B67,2))</f>
        <v xml:space="preserve"> psorophora </v>
      </c>
      <c r="B67" t="s">
        <v>61</v>
      </c>
      <c r="C67" t="s">
        <v>43</v>
      </c>
      <c r="D67">
        <v>17</v>
      </c>
      <c r="E67">
        <v>0</v>
      </c>
    </row>
    <row r="68" spans="1:5" x14ac:dyDescent="0.3">
      <c r="A68" t="str">
        <f>LEFT(B68,SEARCH(" ",B68,2))</f>
        <v xml:space="preserve"> uranotaenia </v>
      </c>
      <c r="B68" t="s">
        <v>62</v>
      </c>
      <c r="C68" t="s">
        <v>43</v>
      </c>
      <c r="D68">
        <v>5</v>
      </c>
      <c r="E6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  <col min="7" max="7" width="12.88671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101</v>
      </c>
      <c r="E2">
        <v>25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81</v>
      </c>
      <c r="E3">
        <v>21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31</v>
      </c>
      <c r="E4">
        <v>10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19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39</v>
      </c>
      <c r="E7">
        <v>10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10</v>
      </c>
      <c r="E8">
        <v>5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16</v>
      </c>
      <c r="E9">
        <v>0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10</v>
      </c>
      <c r="E10">
        <v>4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14</v>
      </c>
      <c r="E13">
        <v>0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64</v>
      </c>
      <c r="D14">
        <v>0</v>
      </c>
      <c r="E14">
        <v>8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43</v>
      </c>
      <c r="D15">
        <v>10</v>
      </c>
      <c r="E15">
        <v>0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43</v>
      </c>
      <c r="D16">
        <v>6</v>
      </c>
      <c r="E16">
        <v>0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64</v>
      </c>
      <c r="D17">
        <v>0</v>
      </c>
      <c r="E17">
        <v>1093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43</v>
      </c>
      <c r="D18">
        <v>70</v>
      </c>
      <c r="E18">
        <v>14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4</v>
      </c>
      <c r="E19">
        <v>4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43</v>
      </c>
      <c r="D20">
        <v>4</v>
      </c>
      <c r="E20">
        <v>0</v>
      </c>
    </row>
    <row r="21" spans="1:5" x14ac:dyDescent="0.3">
      <c r="A21" t="str">
        <f>LEFT(B21,SEARCH(" ",B21,2))</f>
        <v xml:space="preserve"> aedes </v>
      </c>
      <c r="B21" t="s">
        <v>63</v>
      </c>
      <c r="C21" t="s">
        <v>43</v>
      </c>
      <c r="D21">
        <v>8</v>
      </c>
      <c r="E21">
        <v>8</v>
      </c>
    </row>
    <row r="22" spans="1:5" x14ac:dyDescent="0.3">
      <c r="A22" t="str">
        <f>LEFT(B22,SEARCH(" ",B22,2))</f>
        <v xml:space="preserve"> aedes </v>
      </c>
      <c r="B22" t="s">
        <v>65</v>
      </c>
      <c r="C22" t="s">
        <v>43</v>
      </c>
      <c r="D22">
        <v>75</v>
      </c>
      <c r="E22">
        <v>31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64</v>
      </c>
      <c r="D23">
        <v>0</v>
      </c>
      <c r="E23">
        <v>20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64</v>
      </c>
      <c r="D24">
        <v>0</v>
      </c>
      <c r="E24">
        <v>4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43</v>
      </c>
      <c r="D25">
        <v>75</v>
      </c>
      <c r="E25">
        <v>72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10</v>
      </c>
      <c r="E26">
        <v>12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50</v>
      </c>
      <c r="E27">
        <v>30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50</v>
      </c>
      <c r="E28">
        <v>125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50</v>
      </c>
      <c r="E29">
        <v>116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28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14</v>
      </c>
      <c r="C31" t="s">
        <v>3</v>
      </c>
      <c r="D31">
        <v>22</v>
      </c>
      <c r="E31">
        <v>8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5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4</v>
      </c>
      <c r="E34">
        <v>5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50</v>
      </c>
      <c r="C36" t="s">
        <v>64</v>
      </c>
      <c r="D36">
        <v>0</v>
      </c>
      <c r="E36">
        <v>6</v>
      </c>
    </row>
    <row r="37" spans="1:5" x14ac:dyDescent="0.3">
      <c r="A37" t="str">
        <f>LEFT(B37,SEARCH(" ",B37,2))</f>
        <v xml:space="preserve"> anopheles </v>
      </c>
      <c r="B37" t="s">
        <v>51</v>
      </c>
      <c r="C37" t="s">
        <v>64</v>
      </c>
      <c r="D37">
        <v>0</v>
      </c>
      <c r="E37">
        <v>13</v>
      </c>
    </row>
    <row r="38" spans="1:5" x14ac:dyDescent="0.3">
      <c r="A38" t="str">
        <f>LEFT(B38,SEARCH(" ",B38,2))</f>
        <v xml:space="preserve"> anopheles </v>
      </c>
      <c r="B38" t="s">
        <v>52</v>
      </c>
      <c r="C38" t="s">
        <v>43</v>
      </c>
      <c r="D38">
        <v>6</v>
      </c>
      <c r="E38">
        <v>0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43</v>
      </c>
      <c r="D39">
        <v>160</v>
      </c>
      <c r="E39">
        <v>118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43</v>
      </c>
      <c r="D40">
        <v>6</v>
      </c>
      <c r="E40">
        <v>6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64</v>
      </c>
      <c r="D41">
        <v>0</v>
      </c>
      <c r="E41">
        <v>12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22</v>
      </c>
      <c r="E42">
        <v>10</v>
      </c>
    </row>
    <row r="43" spans="1:5" x14ac:dyDescent="0.3">
      <c r="A43" t="str">
        <f>LEFT(B43,SEARCH(" ",B43,2))</f>
        <v xml:space="preserve"> culex </v>
      </c>
      <c r="B43" t="s">
        <v>15</v>
      </c>
      <c r="C43" t="s">
        <v>3</v>
      </c>
      <c r="D43">
        <v>164</v>
      </c>
      <c r="E43">
        <v>41</v>
      </c>
    </row>
    <row r="44" spans="1:5" x14ac:dyDescent="0.3">
      <c r="A44" t="str">
        <f>LEFT(B44,SEARCH(" ",B44,2))</f>
        <v xml:space="preserve"> culex </v>
      </c>
      <c r="B44" t="s">
        <v>16</v>
      </c>
      <c r="C44" t="s">
        <v>3</v>
      </c>
      <c r="D44">
        <v>21</v>
      </c>
      <c r="E44">
        <v>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5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8</v>
      </c>
      <c r="E46">
        <v>5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53</v>
      </c>
      <c r="C48" t="s">
        <v>43</v>
      </c>
      <c r="D48">
        <v>13</v>
      </c>
      <c r="E48">
        <v>15</v>
      </c>
    </row>
    <row r="49" spans="1:5" x14ac:dyDescent="0.3">
      <c r="A49" t="str">
        <f>LEFT(B49,SEARCH(" ",B49,2))</f>
        <v xml:space="preserve"> culex </v>
      </c>
      <c r="B49" t="s">
        <v>54</v>
      </c>
      <c r="C49" t="s">
        <v>43</v>
      </c>
      <c r="D49">
        <v>4</v>
      </c>
      <c r="E49">
        <v>0</v>
      </c>
    </row>
    <row r="50" spans="1:5" x14ac:dyDescent="0.3">
      <c r="A50" t="str">
        <f>LEFT(B50,SEARCH(" ",B50,2))</f>
        <v xml:space="preserve"> culex </v>
      </c>
      <c r="B50" t="s">
        <v>55</v>
      </c>
      <c r="C50" t="s">
        <v>43</v>
      </c>
      <c r="D50">
        <v>150</v>
      </c>
      <c r="E50">
        <v>193</v>
      </c>
    </row>
    <row r="51" spans="1:5" x14ac:dyDescent="0.3">
      <c r="A51" t="str">
        <f>LEFT(B51,SEARCH(" ",B51,2))</f>
        <v xml:space="preserve"> culex </v>
      </c>
      <c r="B51" t="s">
        <v>56</v>
      </c>
      <c r="C51" t="s">
        <v>64</v>
      </c>
      <c r="D51">
        <v>0</v>
      </c>
      <c r="E51">
        <v>14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64</v>
      </c>
      <c r="D52">
        <v>0</v>
      </c>
      <c r="E52">
        <v>13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11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9</v>
      </c>
      <c r="E54">
        <v>0</v>
      </c>
    </row>
    <row r="55" spans="1:5" x14ac:dyDescent="0.3">
      <c r="A55" t="str">
        <f>LEFT(B55,SEARCH(" ",B55,2))</f>
        <v xml:space="preserve"> culiseta </v>
      </c>
      <c r="B55" t="s">
        <v>57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>LEFT(B59,SEARCH(" ",B59,2))</f>
        <v xml:space="preserve"> orthopodomyia </v>
      </c>
      <c r="B59" t="s">
        <v>58</v>
      </c>
      <c r="C59" t="s">
        <v>43</v>
      </c>
      <c r="D59">
        <v>13</v>
      </c>
      <c r="E59">
        <v>5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48</v>
      </c>
      <c r="E60">
        <v>16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46</v>
      </c>
      <c r="E61">
        <v>10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20</v>
      </c>
      <c r="E62">
        <v>12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15</v>
      </c>
      <c r="E63">
        <v>10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59</v>
      </c>
      <c r="C65" t="s">
        <v>64</v>
      </c>
      <c r="D65">
        <v>0</v>
      </c>
      <c r="E65">
        <v>10</v>
      </c>
    </row>
    <row r="66" spans="1:5" x14ac:dyDescent="0.3">
      <c r="A66" t="str">
        <f>LEFT(B66,SEARCH(" ",B66,2))</f>
        <v xml:space="preserve"> psorophora </v>
      </c>
      <c r="B66" t="s">
        <v>60</v>
      </c>
      <c r="C66" t="s">
        <v>43</v>
      </c>
      <c r="D66">
        <v>40</v>
      </c>
      <c r="E66">
        <v>191</v>
      </c>
    </row>
    <row r="67" spans="1:5" x14ac:dyDescent="0.3">
      <c r="A67" t="str">
        <f>LEFT(B67,SEARCH(" ",B67,2))</f>
        <v xml:space="preserve"> psorophora </v>
      </c>
      <c r="B67" t="s">
        <v>61</v>
      </c>
      <c r="C67" t="s">
        <v>43</v>
      </c>
      <c r="D67">
        <v>17</v>
      </c>
      <c r="E67">
        <v>0</v>
      </c>
    </row>
    <row r="68" spans="1:5" x14ac:dyDescent="0.3">
      <c r="A68" t="str">
        <f>LEFT(B68,SEARCH(" ",B68,2))</f>
        <v xml:space="preserve"> uranotaenia </v>
      </c>
      <c r="B68" t="s">
        <v>62</v>
      </c>
      <c r="C68" t="s">
        <v>43</v>
      </c>
      <c r="D68">
        <v>10</v>
      </c>
      <c r="E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  <col min="7" max="7" width="12.88671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101</v>
      </c>
      <c r="E2">
        <v>25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81</v>
      </c>
      <c r="E3">
        <v>21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31</v>
      </c>
      <c r="E4">
        <v>10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19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39</v>
      </c>
      <c r="E7">
        <v>10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15</v>
      </c>
      <c r="E8">
        <v>0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16</v>
      </c>
      <c r="E9">
        <v>0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10</v>
      </c>
      <c r="E10">
        <v>4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10</v>
      </c>
      <c r="E13">
        <v>4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43</v>
      </c>
      <c r="D14">
        <v>8</v>
      </c>
      <c r="E14">
        <v>0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64</v>
      </c>
      <c r="D15">
        <v>0</v>
      </c>
      <c r="E15">
        <v>10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43</v>
      </c>
      <c r="D16">
        <v>6</v>
      </c>
      <c r="E16">
        <v>0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43</v>
      </c>
      <c r="D17">
        <v>100</v>
      </c>
      <c r="E17">
        <v>993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64</v>
      </c>
      <c r="D18">
        <v>0</v>
      </c>
      <c r="E18">
        <v>84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64</v>
      </c>
      <c r="D19">
        <v>0</v>
      </c>
      <c r="E19">
        <v>8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43</v>
      </c>
      <c r="D20">
        <v>4</v>
      </c>
      <c r="E20">
        <v>4</v>
      </c>
    </row>
    <row r="21" spans="1:5" x14ac:dyDescent="0.3">
      <c r="A21" t="str">
        <f>LEFT(B21,SEARCH(" ",B21,2))</f>
        <v xml:space="preserve"> aedes </v>
      </c>
      <c r="B21" t="s">
        <v>63</v>
      </c>
      <c r="C21" t="s">
        <v>64</v>
      </c>
      <c r="D21">
        <v>0</v>
      </c>
      <c r="E21">
        <v>16</v>
      </c>
    </row>
    <row r="22" spans="1:5" x14ac:dyDescent="0.3">
      <c r="A22" t="str">
        <f>LEFT(B22,SEARCH(" ",B22,2))</f>
        <v xml:space="preserve"> aedes </v>
      </c>
      <c r="B22" t="s">
        <v>65</v>
      </c>
      <c r="C22" t="s">
        <v>43</v>
      </c>
      <c r="D22">
        <v>50</v>
      </c>
      <c r="E22">
        <v>56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43</v>
      </c>
      <c r="D23">
        <v>16</v>
      </c>
      <c r="E23">
        <v>4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64</v>
      </c>
      <c r="D24">
        <v>0</v>
      </c>
      <c r="E24">
        <v>4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43</v>
      </c>
      <c r="D25">
        <v>75</v>
      </c>
      <c r="E25">
        <v>72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10</v>
      </c>
      <c r="E26">
        <v>12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50</v>
      </c>
      <c r="E27">
        <v>30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50</v>
      </c>
      <c r="E28">
        <v>125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50</v>
      </c>
      <c r="E29">
        <v>116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28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14</v>
      </c>
      <c r="C31" t="s">
        <v>3</v>
      </c>
      <c r="D31">
        <v>22</v>
      </c>
      <c r="E31">
        <v>8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5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4</v>
      </c>
      <c r="E34">
        <v>5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50</v>
      </c>
      <c r="C36" t="s">
        <v>43</v>
      </c>
      <c r="D36">
        <v>6</v>
      </c>
      <c r="E36">
        <v>0</v>
      </c>
    </row>
    <row r="37" spans="1:5" x14ac:dyDescent="0.3">
      <c r="A37" t="str">
        <f>LEFT(B37,SEARCH(" ",B37,2))</f>
        <v xml:space="preserve"> anopheles </v>
      </c>
      <c r="B37" t="s">
        <v>51</v>
      </c>
      <c r="C37" t="s">
        <v>64</v>
      </c>
      <c r="D37">
        <v>0</v>
      </c>
      <c r="E37">
        <v>13</v>
      </c>
    </row>
    <row r="38" spans="1:5" x14ac:dyDescent="0.3">
      <c r="A38" t="str">
        <f>LEFT(B38,SEARCH(" ",B38,2))</f>
        <v xml:space="preserve"> anopheles </v>
      </c>
      <c r="B38" t="s">
        <v>52</v>
      </c>
      <c r="C38" t="s">
        <v>64</v>
      </c>
      <c r="D38">
        <v>0</v>
      </c>
      <c r="E38">
        <v>6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43</v>
      </c>
      <c r="D39">
        <v>160</v>
      </c>
      <c r="E39">
        <v>118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64</v>
      </c>
      <c r="D40">
        <v>0</v>
      </c>
      <c r="E40">
        <v>12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43</v>
      </c>
      <c r="D41">
        <v>6</v>
      </c>
      <c r="E41">
        <v>6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22</v>
      </c>
      <c r="E42">
        <v>10</v>
      </c>
    </row>
    <row r="43" spans="1:5" x14ac:dyDescent="0.3">
      <c r="A43" t="str">
        <f>LEFT(B43,SEARCH(" ",B43,2))</f>
        <v xml:space="preserve"> culex </v>
      </c>
      <c r="B43" t="s">
        <v>15</v>
      </c>
      <c r="C43" t="s">
        <v>3</v>
      </c>
      <c r="D43">
        <v>70</v>
      </c>
      <c r="E43">
        <v>147</v>
      </c>
    </row>
    <row r="44" spans="1:5" x14ac:dyDescent="0.3">
      <c r="A44" t="str">
        <f>LEFT(B44,SEARCH(" ",B44,2))</f>
        <v xml:space="preserve"> culex </v>
      </c>
      <c r="B44" t="s">
        <v>16</v>
      </c>
      <c r="C44" t="s">
        <v>3</v>
      </c>
      <c r="D44">
        <v>21</v>
      </c>
      <c r="E44">
        <v>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10</v>
      </c>
      <c r="E45">
        <v>0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13</v>
      </c>
      <c r="E46">
        <v>0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53</v>
      </c>
      <c r="C48" t="s">
        <v>43</v>
      </c>
      <c r="D48">
        <v>24</v>
      </c>
      <c r="E48">
        <v>4</v>
      </c>
    </row>
    <row r="49" spans="1:5" x14ac:dyDescent="0.3">
      <c r="A49" t="str">
        <f>LEFT(B49,SEARCH(" ",B49,2))</f>
        <v xml:space="preserve"> culex </v>
      </c>
      <c r="B49" t="s">
        <v>54</v>
      </c>
      <c r="C49" t="s">
        <v>43</v>
      </c>
      <c r="D49">
        <v>4</v>
      </c>
      <c r="E49">
        <v>0</v>
      </c>
    </row>
    <row r="50" spans="1:5" x14ac:dyDescent="0.3">
      <c r="A50" t="str">
        <f>LEFT(B50,SEARCH(" ",B50,2))</f>
        <v xml:space="preserve"> culex </v>
      </c>
      <c r="B50" t="s">
        <v>55</v>
      </c>
      <c r="C50" t="s">
        <v>64</v>
      </c>
      <c r="D50">
        <v>0</v>
      </c>
      <c r="E50">
        <v>343</v>
      </c>
    </row>
    <row r="51" spans="1:5" x14ac:dyDescent="0.3">
      <c r="A51" t="str">
        <f>LEFT(B51,SEARCH(" ",B51,2))</f>
        <v xml:space="preserve"> culex </v>
      </c>
      <c r="B51" t="s">
        <v>56</v>
      </c>
      <c r="C51" t="s">
        <v>43</v>
      </c>
      <c r="D51">
        <v>14</v>
      </c>
      <c r="E51">
        <v>0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43</v>
      </c>
      <c r="D52">
        <v>13</v>
      </c>
      <c r="E52">
        <v>0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11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9</v>
      </c>
      <c r="E54">
        <v>0</v>
      </c>
    </row>
    <row r="55" spans="1:5" x14ac:dyDescent="0.3">
      <c r="A55" t="str">
        <f>LEFT(B55,SEARCH(" ",B55,2))</f>
        <v xml:space="preserve"> culiseta </v>
      </c>
      <c r="B55" t="s">
        <v>57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10</v>
      </c>
      <c r="E57">
        <v>4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4</v>
      </c>
    </row>
    <row r="59" spans="1:5" x14ac:dyDescent="0.3">
      <c r="A59" t="str">
        <f>LEFT(B59,SEARCH(" ",B59,2))</f>
        <v xml:space="preserve"> orthopodomyia </v>
      </c>
      <c r="B59" t="s">
        <v>58</v>
      </c>
      <c r="C59" t="s">
        <v>64</v>
      </c>
      <c r="D59">
        <v>0</v>
      </c>
      <c r="E59">
        <v>18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48</v>
      </c>
      <c r="E60">
        <v>16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46</v>
      </c>
      <c r="E61">
        <v>10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25</v>
      </c>
      <c r="E62">
        <v>7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20</v>
      </c>
      <c r="E63">
        <v>5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59</v>
      </c>
      <c r="C65" t="s">
        <v>43</v>
      </c>
      <c r="D65">
        <v>10</v>
      </c>
      <c r="E65">
        <v>0</v>
      </c>
    </row>
    <row r="66" spans="1:5" x14ac:dyDescent="0.3">
      <c r="A66" t="str">
        <f>LEFT(B66,SEARCH(" ",B66,2))</f>
        <v xml:space="preserve"> psorophora </v>
      </c>
      <c r="B66" t="s">
        <v>60</v>
      </c>
      <c r="C66" t="s">
        <v>43</v>
      </c>
      <c r="D66">
        <v>40</v>
      </c>
      <c r="E66">
        <v>191</v>
      </c>
    </row>
    <row r="67" spans="1:5" x14ac:dyDescent="0.3">
      <c r="A67" t="str">
        <f>LEFT(B67,SEARCH(" ",B67,2))</f>
        <v xml:space="preserve"> psorophora </v>
      </c>
      <c r="B67" t="s">
        <v>61</v>
      </c>
      <c r="C67" t="s">
        <v>64</v>
      </c>
      <c r="D67">
        <v>0</v>
      </c>
      <c r="E67">
        <v>17</v>
      </c>
    </row>
    <row r="68" spans="1:5" x14ac:dyDescent="0.3">
      <c r="A68" t="str">
        <f>LEFT(B68,SEARCH(" ",B68,2))</f>
        <v xml:space="preserve"> uranotaenia </v>
      </c>
      <c r="B68" t="s">
        <v>62</v>
      </c>
      <c r="C68" t="s">
        <v>43</v>
      </c>
      <c r="D68">
        <v>10</v>
      </c>
      <c r="E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1.21875" bestFit="1" customWidth="1"/>
    <col min="5" max="5" width="13.5546875" bestFit="1" customWidth="1"/>
    <col min="6" max="6" width="10.5546875" bestFit="1" customWidth="1"/>
    <col min="7" max="7" width="12.88671875" bestFit="1" customWidth="1"/>
  </cols>
  <sheetData>
    <row r="1" spans="1:5" x14ac:dyDescent="0.3">
      <c r="A1" t="s">
        <v>75</v>
      </c>
      <c r="B1" t="s">
        <v>0</v>
      </c>
      <c r="C1" t="s">
        <v>1</v>
      </c>
      <c r="D1" t="s">
        <v>73</v>
      </c>
      <c r="E1" t="s">
        <v>74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101</v>
      </c>
      <c r="E2">
        <v>25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81</v>
      </c>
      <c r="E3">
        <v>21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31</v>
      </c>
      <c r="E4">
        <v>10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19</v>
      </c>
      <c r="E6">
        <v>5</v>
      </c>
    </row>
    <row r="7" spans="1:5" x14ac:dyDescent="0.3">
      <c r="A7" t="str">
        <f>LEFT(B7,SEARCH(" ",B7,2))</f>
        <v xml:space="preserve"> aedes </v>
      </c>
      <c r="B7" t="s">
        <v>8</v>
      </c>
      <c r="C7" t="s">
        <v>3</v>
      </c>
      <c r="D7">
        <v>39</v>
      </c>
      <c r="E7">
        <v>10</v>
      </c>
    </row>
    <row r="8" spans="1:5" x14ac:dyDescent="0.3">
      <c r="A8" t="str">
        <f>LEFT(B8,SEARCH(" ",B8,2))</f>
        <v xml:space="preserve"> aedes </v>
      </c>
      <c r="B8" t="s">
        <v>19</v>
      </c>
      <c r="C8" t="s">
        <v>20</v>
      </c>
      <c r="D8">
        <v>15</v>
      </c>
      <c r="E8">
        <v>0</v>
      </c>
    </row>
    <row r="9" spans="1:5" x14ac:dyDescent="0.3">
      <c r="A9" t="str">
        <f>LEFT(B9,SEARCH(" ",B9,2))</f>
        <v xml:space="preserve"> aedes </v>
      </c>
      <c r="B9" t="s">
        <v>21</v>
      </c>
      <c r="C9" t="s">
        <v>20</v>
      </c>
      <c r="D9">
        <v>10</v>
      </c>
      <c r="E9">
        <v>6</v>
      </c>
    </row>
    <row r="10" spans="1:5" x14ac:dyDescent="0.3">
      <c r="A10" t="str">
        <f>LEFT(B10,SEARCH(" ",B10,2))</f>
        <v xml:space="preserve"> aedes </v>
      </c>
      <c r="B10" t="s">
        <v>22</v>
      </c>
      <c r="C10" t="s">
        <v>20</v>
      </c>
      <c r="D10">
        <v>14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23</v>
      </c>
      <c r="C11" t="s">
        <v>20</v>
      </c>
      <c r="D11">
        <v>6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24</v>
      </c>
      <c r="C12" t="s">
        <v>20</v>
      </c>
      <c r="D12">
        <v>5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25</v>
      </c>
      <c r="C13" t="s">
        <v>20</v>
      </c>
      <c r="D13">
        <v>10</v>
      </c>
      <c r="E13">
        <v>4</v>
      </c>
    </row>
    <row r="14" spans="1:5" x14ac:dyDescent="0.3">
      <c r="A14" t="str">
        <f>LEFT(B14,SEARCH(" ",B14,2))</f>
        <v xml:space="preserve"> aedes </v>
      </c>
      <c r="B14" t="s">
        <v>42</v>
      </c>
      <c r="C14" t="s">
        <v>64</v>
      </c>
      <c r="D14">
        <v>0</v>
      </c>
      <c r="E14">
        <v>8</v>
      </c>
    </row>
    <row r="15" spans="1:5" x14ac:dyDescent="0.3">
      <c r="A15" t="str">
        <f>LEFT(B15,SEARCH(" ",B15,2))</f>
        <v xml:space="preserve"> aedes </v>
      </c>
      <c r="B15" t="s">
        <v>44</v>
      </c>
      <c r="C15" t="s">
        <v>64</v>
      </c>
      <c r="D15">
        <v>0</v>
      </c>
      <c r="E15">
        <v>10</v>
      </c>
    </row>
    <row r="16" spans="1:5" x14ac:dyDescent="0.3">
      <c r="A16" t="str">
        <f>LEFT(B16,SEARCH(" ",B16,2))</f>
        <v xml:space="preserve"> aedes </v>
      </c>
      <c r="B16" t="s">
        <v>45</v>
      </c>
      <c r="C16" t="s">
        <v>64</v>
      </c>
      <c r="D16">
        <v>0</v>
      </c>
      <c r="E16">
        <v>6</v>
      </c>
    </row>
    <row r="17" spans="1:5" x14ac:dyDescent="0.3">
      <c r="A17" t="str">
        <f>LEFT(B17,SEARCH(" ",B17,2))</f>
        <v xml:space="preserve"> aedes </v>
      </c>
      <c r="B17" t="s">
        <v>46</v>
      </c>
      <c r="C17" t="s">
        <v>43</v>
      </c>
      <c r="D17">
        <v>100</v>
      </c>
      <c r="E17">
        <v>993</v>
      </c>
    </row>
    <row r="18" spans="1:5" x14ac:dyDescent="0.3">
      <c r="A18" t="str">
        <f>LEFT(B18,SEARCH(" ",B18,2))</f>
        <v xml:space="preserve"> aedes </v>
      </c>
      <c r="B18" t="s">
        <v>47</v>
      </c>
      <c r="C18" t="s">
        <v>43</v>
      </c>
      <c r="D18">
        <v>64</v>
      </c>
      <c r="E18">
        <v>20</v>
      </c>
    </row>
    <row r="19" spans="1:5" x14ac:dyDescent="0.3">
      <c r="A19" t="str">
        <f>LEFT(B19,SEARCH(" ",B19,2))</f>
        <v xml:space="preserve"> aedes </v>
      </c>
      <c r="B19" t="s">
        <v>48</v>
      </c>
      <c r="C19" t="s">
        <v>43</v>
      </c>
      <c r="D19">
        <v>8</v>
      </c>
      <c r="E19">
        <v>0</v>
      </c>
    </row>
    <row r="20" spans="1:5" x14ac:dyDescent="0.3">
      <c r="A20" t="str">
        <f>LEFT(B20,SEARCH(" ",B20,2))</f>
        <v xml:space="preserve"> aedes </v>
      </c>
      <c r="B20" t="s">
        <v>49</v>
      </c>
      <c r="C20" t="s">
        <v>43</v>
      </c>
      <c r="D20">
        <v>4</v>
      </c>
      <c r="E20">
        <v>0</v>
      </c>
    </row>
    <row r="21" spans="1:5" x14ac:dyDescent="0.3">
      <c r="A21" t="str">
        <f>LEFT(B21,SEARCH(" ",B21,2))</f>
        <v xml:space="preserve"> aedes </v>
      </c>
      <c r="B21" t="s">
        <v>63</v>
      </c>
      <c r="C21" t="s">
        <v>64</v>
      </c>
      <c r="D21">
        <v>0</v>
      </c>
      <c r="E21">
        <v>16</v>
      </c>
    </row>
    <row r="22" spans="1:5" x14ac:dyDescent="0.3">
      <c r="A22" t="str">
        <f>LEFT(B22,SEARCH(" ",B22,2))</f>
        <v xml:space="preserve"> aedes </v>
      </c>
      <c r="B22" t="s">
        <v>65</v>
      </c>
      <c r="C22" t="s">
        <v>64</v>
      </c>
      <c r="D22">
        <v>0</v>
      </c>
      <c r="E22">
        <v>106</v>
      </c>
    </row>
    <row r="23" spans="1:5" x14ac:dyDescent="0.3">
      <c r="A23" t="str">
        <f>LEFT(B23,SEARCH(" ",B23,2))</f>
        <v xml:space="preserve"> aedes </v>
      </c>
      <c r="B23" t="s">
        <v>66</v>
      </c>
      <c r="C23" t="s">
        <v>64</v>
      </c>
      <c r="D23">
        <v>0</v>
      </c>
      <c r="E23">
        <v>20</v>
      </c>
    </row>
    <row r="24" spans="1:5" x14ac:dyDescent="0.3">
      <c r="A24" t="str">
        <f>LEFT(B24,SEARCH(" ",B24,2))</f>
        <v xml:space="preserve"> aedes </v>
      </c>
      <c r="B24" t="s">
        <v>67</v>
      </c>
      <c r="C24" t="s">
        <v>64</v>
      </c>
      <c r="D24">
        <v>0</v>
      </c>
      <c r="E24">
        <v>4</v>
      </c>
    </row>
    <row r="25" spans="1:5" x14ac:dyDescent="0.3">
      <c r="A25" t="str">
        <f>LEFT(B25,SEARCH(" ",B25,2))</f>
        <v xml:space="preserve"> aedes </v>
      </c>
      <c r="B25" t="s">
        <v>68</v>
      </c>
      <c r="C25" t="s">
        <v>43</v>
      </c>
      <c r="D25">
        <v>75</v>
      </c>
      <c r="E25">
        <v>72</v>
      </c>
    </row>
    <row r="26" spans="1:5" x14ac:dyDescent="0.3">
      <c r="A26" t="str">
        <f>LEFT(B26,SEARCH(" ",B26,2))</f>
        <v xml:space="preserve"> anopheles </v>
      </c>
      <c r="B26" t="s">
        <v>9</v>
      </c>
      <c r="C26" t="s">
        <v>3</v>
      </c>
      <c r="D26">
        <v>10</v>
      </c>
      <c r="E26">
        <v>12</v>
      </c>
    </row>
    <row r="27" spans="1:5" x14ac:dyDescent="0.3">
      <c r="A27" t="str">
        <f>LEFT(B27,SEARCH(" ",B27,2))</f>
        <v xml:space="preserve"> anopheles </v>
      </c>
      <c r="B27" t="s">
        <v>10</v>
      </c>
      <c r="C27" t="s">
        <v>3</v>
      </c>
      <c r="D27">
        <v>20</v>
      </c>
      <c r="E27">
        <v>80</v>
      </c>
    </row>
    <row r="28" spans="1:5" x14ac:dyDescent="0.3">
      <c r="A28" t="str">
        <f>LEFT(B28,SEARCH(" ",B28,2))</f>
        <v xml:space="preserve"> anopheles </v>
      </c>
      <c r="B28" t="s">
        <v>11</v>
      </c>
      <c r="C28" t="s">
        <v>3</v>
      </c>
      <c r="D28">
        <v>20</v>
      </c>
      <c r="E28">
        <v>155</v>
      </c>
    </row>
    <row r="29" spans="1:5" x14ac:dyDescent="0.3">
      <c r="A29" t="str">
        <f>LEFT(B29,SEARCH(" ",B29,2))</f>
        <v xml:space="preserve"> anopheles </v>
      </c>
      <c r="B29" t="s">
        <v>12</v>
      </c>
      <c r="C29" t="s">
        <v>3</v>
      </c>
      <c r="D29">
        <v>20</v>
      </c>
      <c r="E29">
        <v>146</v>
      </c>
    </row>
    <row r="30" spans="1:5" x14ac:dyDescent="0.3">
      <c r="A30" t="str">
        <f>LEFT(B30,SEARCH(" ",B30,2))</f>
        <v xml:space="preserve"> anopheles </v>
      </c>
      <c r="B30" t="s">
        <v>13</v>
      </c>
      <c r="C30" t="s">
        <v>3</v>
      </c>
      <c r="D30">
        <v>20</v>
      </c>
      <c r="E30">
        <v>13</v>
      </c>
    </row>
    <row r="31" spans="1:5" x14ac:dyDescent="0.3">
      <c r="A31" t="str">
        <f>LEFT(B31,SEARCH(" ",B31,2))</f>
        <v xml:space="preserve"> anopheles </v>
      </c>
      <c r="B31" t="s">
        <v>14</v>
      </c>
      <c r="C31" t="s">
        <v>3</v>
      </c>
      <c r="D31">
        <v>20</v>
      </c>
      <c r="E31">
        <v>10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5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9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50</v>
      </c>
      <c r="C36" t="s">
        <v>43</v>
      </c>
      <c r="D36">
        <v>6</v>
      </c>
      <c r="E36">
        <v>0</v>
      </c>
    </row>
    <row r="37" spans="1:5" x14ac:dyDescent="0.3">
      <c r="A37" t="str">
        <f>LEFT(B37,SEARCH(" ",B37,2))</f>
        <v xml:space="preserve"> anopheles </v>
      </c>
      <c r="B37" t="s">
        <v>51</v>
      </c>
      <c r="C37" t="s">
        <v>43</v>
      </c>
      <c r="D37">
        <v>13</v>
      </c>
      <c r="E37">
        <v>0</v>
      </c>
    </row>
    <row r="38" spans="1:5" x14ac:dyDescent="0.3">
      <c r="A38" t="str">
        <f>LEFT(B38,SEARCH(" ",B38,2))</f>
        <v xml:space="preserve"> anopheles </v>
      </c>
      <c r="B38" t="s">
        <v>52</v>
      </c>
      <c r="C38" t="s">
        <v>43</v>
      </c>
      <c r="D38">
        <v>6</v>
      </c>
      <c r="E38">
        <v>0</v>
      </c>
    </row>
    <row r="39" spans="1:5" x14ac:dyDescent="0.3">
      <c r="A39" t="str">
        <f>LEFT(B39,SEARCH(" ",B39,2))</f>
        <v xml:space="preserve"> anopheles </v>
      </c>
      <c r="B39" t="s">
        <v>69</v>
      </c>
      <c r="C39" t="s">
        <v>64</v>
      </c>
      <c r="D39">
        <v>0</v>
      </c>
      <c r="E39">
        <v>278</v>
      </c>
    </row>
    <row r="40" spans="1:5" x14ac:dyDescent="0.3">
      <c r="A40" t="str">
        <f>LEFT(B40,SEARCH(" ",B40,2))</f>
        <v xml:space="preserve"> anopheles </v>
      </c>
      <c r="B40" t="s">
        <v>70</v>
      </c>
      <c r="C40" t="s">
        <v>43</v>
      </c>
      <c r="D40">
        <v>12</v>
      </c>
      <c r="E40">
        <v>0</v>
      </c>
    </row>
    <row r="41" spans="1:5" x14ac:dyDescent="0.3">
      <c r="A41" t="str">
        <f>LEFT(B41,SEARCH(" ",B41,2))</f>
        <v xml:space="preserve"> anopheles </v>
      </c>
      <c r="B41" t="s">
        <v>71</v>
      </c>
      <c r="C41" t="s">
        <v>43</v>
      </c>
      <c r="D41">
        <v>12</v>
      </c>
      <c r="E41">
        <v>0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22</v>
      </c>
      <c r="E42">
        <v>10</v>
      </c>
    </row>
    <row r="43" spans="1:5" x14ac:dyDescent="0.3">
      <c r="A43" t="str">
        <f>LEFT(B43,SEARCH(" ",B43,2))</f>
        <v xml:space="preserve"> culex </v>
      </c>
      <c r="B43" t="s">
        <v>15</v>
      </c>
      <c r="C43" t="s">
        <v>3</v>
      </c>
      <c r="D43">
        <v>164</v>
      </c>
      <c r="E43">
        <v>41</v>
      </c>
    </row>
    <row r="44" spans="1:5" x14ac:dyDescent="0.3">
      <c r="A44" t="str">
        <f>LEFT(B44,SEARCH(" ",B44,2))</f>
        <v xml:space="preserve"> culex </v>
      </c>
      <c r="B44" t="s">
        <v>16</v>
      </c>
      <c r="C44" t="s">
        <v>3</v>
      </c>
      <c r="D44">
        <v>21</v>
      </c>
      <c r="E44">
        <v>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5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8</v>
      </c>
      <c r="E46">
        <v>5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53</v>
      </c>
      <c r="C48" t="s">
        <v>64</v>
      </c>
      <c r="D48">
        <v>0</v>
      </c>
      <c r="E48">
        <v>28</v>
      </c>
    </row>
    <row r="49" spans="1:5" x14ac:dyDescent="0.3">
      <c r="A49" t="str">
        <f>LEFT(B49,SEARCH(" ",B49,2))</f>
        <v xml:space="preserve"> culex </v>
      </c>
      <c r="B49" t="s">
        <v>54</v>
      </c>
      <c r="C49" t="s">
        <v>43</v>
      </c>
      <c r="D49">
        <v>4</v>
      </c>
      <c r="E49">
        <v>0</v>
      </c>
    </row>
    <row r="50" spans="1:5" x14ac:dyDescent="0.3">
      <c r="A50" t="str">
        <f>LEFT(B50,SEARCH(" ",B50,2))</f>
        <v xml:space="preserve"> culex </v>
      </c>
      <c r="B50" t="s">
        <v>55</v>
      </c>
      <c r="C50" t="s">
        <v>43</v>
      </c>
      <c r="D50">
        <v>150</v>
      </c>
      <c r="E50">
        <v>193</v>
      </c>
    </row>
    <row r="51" spans="1:5" x14ac:dyDescent="0.3">
      <c r="A51" t="str">
        <f>LEFT(B51,SEARCH(" ",B51,2))</f>
        <v xml:space="preserve"> culex </v>
      </c>
      <c r="B51" t="s">
        <v>56</v>
      </c>
      <c r="C51" t="s">
        <v>43</v>
      </c>
      <c r="D51">
        <v>9</v>
      </c>
      <c r="E51">
        <v>5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64</v>
      </c>
      <c r="D52">
        <v>0</v>
      </c>
      <c r="E52">
        <v>13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11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9</v>
      </c>
      <c r="E54">
        <v>0</v>
      </c>
    </row>
    <row r="55" spans="1:5" x14ac:dyDescent="0.3">
      <c r="A55" t="str">
        <f>LEFT(B55,SEARCH(" ",B55,2))</f>
        <v xml:space="preserve"> culiseta </v>
      </c>
      <c r="B55" t="s">
        <v>57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>LEFT(B59,SEARCH(" ",B59,2))</f>
        <v xml:space="preserve"> orthopodomyia </v>
      </c>
      <c r="B59" t="s">
        <v>58</v>
      </c>
      <c r="C59" t="s">
        <v>43</v>
      </c>
      <c r="D59">
        <v>18</v>
      </c>
      <c r="E59">
        <v>0</v>
      </c>
    </row>
    <row r="60" spans="1:5" x14ac:dyDescent="0.3">
      <c r="A60" t="str">
        <f>LEFT(B60,SEARCH(" ",B60,2))</f>
        <v xml:space="preserve"> psorophora </v>
      </c>
      <c r="B60" t="s">
        <v>17</v>
      </c>
      <c r="C60" t="s">
        <v>3</v>
      </c>
      <c r="D60">
        <v>48</v>
      </c>
      <c r="E60">
        <v>16</v>
      </c>
    </row>
    <row r="61" spans="1:5" x14ac:dyDescent="0.3">
      <c r="A61" t="str">
        <f>LEFT(B61,SEARCH(" ",B61,2))</f>
        <v xml:space="preserve"> psorophora </v>
      </c>
      <c r="B61" t="s">
        <v>18</v>
      </c>
      <c r="C61" t="s">
        <v>3</v>
      </c>
      <c r="D61">
        <v>46</v>
      </c>
      <c r="E61">
        <v>10</v>
      </c>
    </row>
    <row r="62" spans="1:5" x14ac:dyDescent="0.3">
      <c r="A62" t="str">
        <f>LEFT(B62,SEARCH(" ",B62,2))</f>
        <v xml:space="preserve"> psorophora </v>
      </c>
      <c r="B62" t="s">
        <v>39</v>
      </c>
      <c r="C62" t="s">
        <v>20</v>
      </c>
      <c r="D62">
        <v>20</v>
      </c>
      <c r="E62">
        <v>12</v>
      </c>
    </row>
    <row r="63" spans="1:5" x14ac:dyDescent="0.3">
      <c r="A63" t="str">
        <f>LEFT(B63,SEARCH(" ",B63,2))</f>
        <v xml:space="preserve"> psorophora </v>
      </c>
      <c r="B63" t="s">
        <v>40</v>
      </c>
      <c r="C63" t="s">
        <v>20</v>
      </c>
      <c r="D63">
        <v>15</v>
      </c>
      <c r="E63">
        <v>10</v>
      </c>
    </row>
    <row r="64" spans="1:5" x14ac:dyDescent="0.3">
      <c r="A64" t="str">
        <f>LEFT(B64,SEARCH(" ",B64,2))</f>
        <v xml:space="preserve"> psorophora </v>
      </c>
      <c r="B64" t="s">
        <v>41</v>
      </c>
      <c r="C64" t="s">
        <v>20</v>
      </c>
      <c r="D64">
        <v>5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59</v>
      </c>
      <c r="C65" t="s">
        <v>43</v>
      </c>
      <c r="D65">
        <v>5</v>
      </c>
      <c r="E65">
        <v>5</v>
      </c>
    </row>
    <row r="66" spans="1:5" x14ac:dyDescent="0.3">
      <c r="A66" t="str">
        <f>LEFT(B66,SEARCH(" ",B66,2))</f>
        <v xml:space="preserve"> psorophora </v>
      </c>
      <c r="B66" t="s">
        <v>60</v>
      </c>
      <c r="C66" t="s">
        <v>43</v>
      </c>
      <c r="D66">
        <v>50</v>
      </c>
      <c r="E66">
        <v>181</v>
      </c>
    </row>
    <row r="67" spans="1:5" x14ac:dyDescent="0.3">
      <c r="A67" t="str">
        <f>LEFT(B67,SEARCH(" ",B67,2))</f>
        <v xml:space="preserve"> psorophora </v>
      </c>
      <c r="B67" t="s">
        <v>61</v>
      </c>
      <c r="C67" t="s">
        <v>43</v>
      </c>
      <c r="D67">
        <v>17</v>
      </c>
      <c r="E67">
        <v>0</v>
      </c>
    </row>
    <row r="68" spans="1:5" x14ac:dyDescent="0.3">
      <c r="A68" t="str">
        <f>LEFT(B68,SEARCH(" ",B68,2))</f>
        <v xml:space="preserve"> uranotaenia </v>
      </c>
      <c r="B68" t="s">
        <v>62</v>
      </c>
      <c r="C68" t="s">
        <v>64</v>
      </c>
      <c r="D68">
        <v>0</v>
      </c>
      <c r="E6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fold5_seed0</vt:lpstr>
      <vt:lpstr>fold5_seed1</vt:lpstr>
      <vt:lpstr>fold5_seed2</vt:lpstr>
      <vt:lpstr>fold5_seed3</vt:lpstr>
      <vt:lpstr>fold5_seed4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Goodwin</dc:creator>
  <cp:lastModifiedBy>Adam Goodwin</cp:lastModifiedBy>
  <dcterms:created xsi:type="dcterms:W3CDTF">2021-01-28T01:27:52Z</dcterms:created>
  <dcterms:modified xsi:type="dcterms:W3CDTF">2021-01-28T02:16:12Z</dcterms:modified>
</cp:coreProperties>
</file>