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aravel\STI\Gunze_NVL\public\template\excels\"/>
    </mc:Choice>
  </mc:AlternateContent>
  <xr:revisionPtr revIDLastSave="0" documentId="13_ncr:1_{A4D3CA5E-372A-437A-BFF7-0FE68AD0FA33}" xr6:coauthVersionLast="47" xr6:coauthVersionMax="47" xr10:uidLastSave="{00000000-0000-0000-0000-000000000000}"/>
  <bookViews>
    <workbookView xWindow="-120" yWindow="-120" windowWidth="29040" windowHeight="15720" xr2:uid="{17B94364-C11F-4C56-962C-73008C371A61}"/>
  </bookViews>
  <sheets>
    <sheet name="Sheet1" sheetId="1" r:id="rId1"/>
  </sheets>
  <definedNames>
    <definedName name="_xlnm._FilterDatabase" localSheetId="0" hidden="1">Sheet1!$A$1:$W$2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R2" i="1"/>
  <c r="Q2" i="1"/>
  <c r="P2" i="1"/>
  <c r="M2" i="1" l="1"/>
  <c r="S2" i="1" s="1"/>
  <c r="U2" i="1" l="1"/>
</calcChain>
</file>

<file path=xl/sharedStrings.xml><?xml version="1.0" encoding="utf-8"?>
<sst xmlns="http://schemas.openxmlformats.org/spreadsheetml/2006/main" count="18" uniqueCount="17">
  <si>
    <t>HINBAN</t>
  </si>
  <si>
    <t>SZ</t>
  </si>
  <si>
    <t>CL</t>
  </si>
  <si>
    <t>CD</t>
  </si>
  <si>
    <t>NAME OF MATERIAL</t>
  </si>
  <si>
    <t>KEY</t>
  </si>
  <si>
    <t>DESCTIPTION</t>
  </si>
  <si>
    <t>SIZE</t>
  </si>
  <si>
    <t>BARCODE</t>
  </si>
  <si>
    <t>STANDARD</t>
  </si>
  <si>
    <t>UNIT</t>
  </si>
  <si>
    <t>PLAN DECA</t>
  </si>
  <si>
    <t>QUANTITY</t>
  </si>
  <si>
    <t>DATE OF CREATING</t>
  </si>
  <si>
    <t>*</t>
  </si>
  <si>
    <t>-</t>
  </si>
  <si>
    <t>PHIẾU XUẤT GVC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</si>
</sst>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#,##0.0;[Red]\-#,##0.0"/>
    <numFmt numFmtId="165" formatCode="#,##0.00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0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Arial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2" fillId="0" borderId="0"/>
    <xf numFmtId="0" fontId="7" fillId="0" borderId="0">
      <alignment vertical="center"/>
    </xf>
  </cellStyleXfs>
  <cellXfs count="18">
    <xf numFmtId="0" fontId="0" fillId="0" borderId="0" xfId="0"/>
    <xf numFmtId="0" fontId="3" fillId="2" borderId="1" xfId="2" applyFont="1" applyFill="1" applyBorder="1" applyAlignment="1">
      <alignment horizontal="center" vertical="center" shrinkToFit="1"/>
    </xf>
    <xf numFmtId="49" fontId="3" fillId="2" borderId="1" xfId="2" applyNumberFormat="1" applyFont="1" applyFill="1" applyBorder="1" applyAlignment="1">
      <alignment horizontal="center" vertical="center" shrinkToFit="1"/>
    </xf>
    <xf numFmtId="0" fontId="3" fillId="0" borderId="1" xfId="2" applyFont="1" applyBorder="1" applyAlignment="1">
      <alignment horizontal="center" vertical="center" shrinkToFit="1"/>
    </xf>
    <xf numFmtId="0" fontId="4" fillId="0" borderId="1" xfId="2" applyFont="1" applyBorder="1" applyAlignment="1">
      <alignment horizontal="center" vertical="center" shrinkToFit="1"/>
    </xf>
    <xf numFmtId="164" fontId="3" fillId="2" borderId="1" xfId="1" applyNumberFormat="1" applyFont="1" applyFill="1" applyBorder="1" applyAlignment="1">
      <alignment horizontal="center" vertical="center" shrinkToFit="1"/>
    </xf>
    <xf numFmtId="0" fontId="3" fillId="3" borderId="1" xfId="2" applyFont="1" applyFill="1" applyBorder="1" applyAlignment="1">
      <alignment horizontal="center" vertical="center" shrinkToFit="1"/>
    </xf>
    <xf numFmtId="0" fontId="5" fillId="0" borderId="0" xfId="0" applyFont="1" applyAlignment="1">
      <alignment horizontal="center" vertical="center" shrinkToFit="1"/>
    </xf>
    <xf numFmtId="0" fontId="6" fillId="0" borderId="1" xfId="0" applyFont="1" applyBorder="1"/>
    <xf numFmtId="49" fontId="8" fillId="0" borderId="1" xfId="3" applyNumberFormat="1" applyFont="1" applyBorder="1">
      <alignment vertical="center"/>
    </xf>
    <xf numFmtId="49" fontId="6" fillId="0" borderId="1" xfId="0" applyNumberFormat="1" applyFont="1" applyBorder="1" applyAlignment="1">
      <alignment vertical="center"/>
    </xf>
    <xf numFmtId="0" fontId="6" fillId="0" borderId="1" xfId="0" quotePrefix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65" fontId="6" fillId="0" borderId="1" xfId="0" applyNumberFormat="1" applyFont="1" applyBorder="1"/>
    <xf numFmtId="165" fontId="6" fillId="0" borderId="1" xfId="0" applyNumberFormat="1" applyFont="1" applyBorder="1" applyAlignment="1">
      <alignment vertical="center"/>
    </xf>
    <xf numFmtId="165" fontId="6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quotePrefix="1" applyBorder="1"/>
  </cellXfs>
  <cellStyles count="4">
    <cellStyle name="Comma [0]" xfId="1" builtinId="6"/>
    <cellStyle name="Normal" xfId="0" builtinId="0"/>
    <cellStyle name="Normal_DV8" xfId="3" xr:uid="{3E633606-2E44-4C9B-8BE6-5C1251F8F39C}"/>
    <cellStyle name="Normal_TIEUCHUANVAI" xfId="2" xr:uid="{822806F5-40FC-415C-88C7-42875C9954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869E4-BD08-4EDF-BD89-E90FEAEDA255}">
  <dimension ref="A1:AB2"/>
  <sheetViews>
    <sheetView tabSelected="1" workbookViewId="0">
      <selection activeCell="W2" sqref="W2"/>
    </sheetView>
  </sheetViews>
  <sheetFormatPr defaultRowHeight="15"/>
  <cols>
    <col min="19" max="19" width="12.140625" bestFit="1" customWidth="1"/>
  </cols>
  <sheetData>
    <row r="1" spans="1:28" s="7" customForma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2</v>
      </c>
      <c r="J1" s="1" t="s">
        <v>8</v>
      </c>
      <c r="K1" s="1" t="s">
        <v>9</v>
      </c>
      <c r="L1" s="1" t="s">
        <v>10</v>
      </c>
      <c r="M1" s="3"/>
      <c r="N1" s="3"/>
      <c r="O1" s="4"/>
      <c r="P1" s="3"/>
      <c r="Q1" s="3"/>
      <c r="R1" s="3"/>
      <c r="S1" s="3"/>
      <c r="T1" s="5" t="s">
        <v>11</v>
      </c>
      <c r="U1" s="1" t="s">
        <v>12</v>
      </c>
      <c r="V1" s="6" t="s">
        <v>13</v>
      </c>
      <c r="W1" s="6" t="s">
        <v>16</v>
      </c>
      <c r="AB1" s="7" t="s">
        <v>14</v>
      </c>
    </row>
    <row r="2" spans="1:28">
      <c r="A2" s="8"/>
      <c r="B2" s="9"/>
      <c r="C2" s="10"/>
      <c r="D2" s="11"/>
      <c r="E2" s="12"/>
      <c r="F2" s="13"/>
      <c r="G2" s="13"/>
      <c r="H2" s="8"/>
      <c r="I2" s="8"/>
      <c r="J2" s="8"/>
      <c r="K2" s="14"/>
      <c r="L2" s="15"/>
      <c r="M2" s="16" t="str">
        <f>SUBSTITUTE(A2," ","")</f>
        <v/>
      </c>
      <c r="N2" s="17" t="s">
        <v>15</v>
      </c>
      <c r="O2" s="16">
        <f>IF(B2=1,"S",IF(B2=2,"M",IF(B2=3,"L",IF(B2=4,"LL",IF(B2=5,"3L",IF(B2=6,"4L",IF(B2=7,"5L",IF(B2=8,"6L",B2))))))))</f>
        <v>0</v>
      </c>
      <c r="P2" s="16" t="str">
        <f>IF(C2="03","","(")</f>
        <v>(</v>
      </c>
      <c r="Q2" s="16">
        <f>IF(C2="03","",C2)</f>
        <v>0</v>
      </c>
      <c r="R2" s="16" t="str">
        <f>IF(C2="03","",")")</f>
        <v>)</v>
      </c>
      <c r="S2" s="16" t="str">
        <f>M2&amp;N2&amp;O2&amp;P2&amp;Q2&amp;R2</f>
        <v>-0(0)</v>
      </c>
      <c r="T2" s="16"/>
      <c r="U2" s="16">
        <f ca="1">K2*U2</f>
        <v>0</v>
      </c>
      <c r="V2" s="16"/>
      <c r="W2" s="16"/>
    </row>
  </sheetData>
  <autoFilter ref="A1:W2" xr:uid="{245869E4-BD08-4EDF-BD89-E90FEAEDA25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GF65</dc:creator>
  <cp:lastModifiedBy>GF65</cp:lastModifiedBy>
  <dcterms:created xsi:type="dcterms:W3CDTF">2023-04-21T03:30:58Z</dcterms:created>
  <dcterms:modified xsi:type="dcterms:W3CDTF">2023-05-11T06:25:48Z</dcterms:modified>
</cp:coreProperties>
</file>