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1AE68393-CCE1-45AF-90C0-5D06AD3C24D7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<sst xmlns="http://schemas.openxmlformats.org/spreadsheetml/2006/main" count="54" uniqueCount="42">
  <si>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</si>
  <si>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</si>
  <si>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</si>
  <si>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</si>
  <si>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</si>
  <si>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</si>
  <si>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</si>
  <si>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</si>
  <si>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</si>
  <si>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</si>
  <si>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</si>
  <si>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</si>
  <si>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</si>
  <si>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</si>
  <si>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</si>
  <si>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</si>
  <si>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</si>
  <si>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</si>
  <si>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</si>
  <si>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</si>
  <si>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</si>
  <si>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</si>
  <si>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</si>
  <si>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</si>
  <si>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</si>
  <si>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</si>
  <si>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</si>
  <si>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</si>
  <si>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</si>
  <si>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</si>
  <si>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</si>
  <si>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</si>
  <si>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</si>
  <si>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010</t>
  </si>
  <si>
    <t>Fix</t>
  </si>
  <si>
    <t>SUMIRUBBER</t>
  </si>
  <si>
    <t>010/010</t>
  </si>
  <si>
    <t>PBT TORAYCON 2164GS30/B3 Black</t>
  </si>
  <si>
    <t>278-A96-00</t>
  </si>
  <si>
    <t>FE8-3174</t>
  </si>
  <si>
    <t>Group</t>
  </si>
  <si>
    <t>M02-12-J150EII(M2-7)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</si>
</sst>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8"/>
  <sheetViews>
    <sheetView tabSelected="1" topLeftCell="X1" workbookViewId="0">
      <selection activeCell="AC6" sqref="AC6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15" width="6" bestFit="1" customWidth="1"/>
    <col min="116" max="116" width="7.7109375" bestFit="1" customWidth="1"/>
    <col min="117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SUMPRODUCT((0)*(V6:V6&lt;&gt;0))</f>
        <v>0</v>
      </c>
      <c r="W2" s="17">
        <f>SUMPRODUCT((V6:V6=0)*(W6:W6&lt;&gt;0))</f>
        <v>0</v>
      </c>
      <c r="X2" s="17">
        <f>SUMPRODUCT((W6:W6=0)*(X6:X6&lt;&gt;0))</f>
        <v>0</v>
      </c>
      <c r="Y2" s="17">
        <f>SUMPRODUCT((X6:X6=0)*(Y6:Y6&lt;&gt;0))</f>
        <v>0</v>
      </c>
      <c r="Z2" s="17">
        <f>SUMPRODUCT((Y6:Y6=0)*(Z6:Z6&lt;&gt;0))</f>
        <v>0</v>
      </c>
      <c r="AA2" s="17">
        <f>SUMPRODUCT((Z6:Z6=0)*(AA6:AA6&lt;&gt;0))</f>
        <v>0</v>
      </c>
      <c r="AB2" s="17">
        <f>SUMPRODUCT((AA6:AA6=0)*(AB6:AB6&lt;&gt;0))</f>
        <v>0</v>
      </c>
      <c r="AC2" s="17" t="e">
        <f>SUMPRODUCT((AB6:AB6=0)*(#REF!&lt;&gt;0))</f>
        <v>#REF!</v>
      </c>
      <c r="AD2" s="17" t="e">
        <f>SUMPRODUCT((#REF!=0)*(AD6:AD6&lt;&gt;0))</f>
        <v>#REF!</v>
      </c>
      <c r="AE2" s="17">
        <f>SUMPRODUCT((AD6:AD6=0)*(AE6:AE6&lt;&gt;0))</f>
        <v>0</v>
      </c>
      <c r="AF2" s="17">
        <f>SUMPRODUCT((AE6:AE6=0)*(AF6:AF6&lt;&gt;0))</f>
        <v>0</v>
      </c>
      <c r="AG2" s="17">
        <f>SUMPRODUCT((AF6:AF6=0)*(AG6:AG6&lt;&gt;0))</f>
        <v>0</v>
      </c>
      <c r="AH2" s="17">
        <f>SUMPRODUCT((AG6:AG6=0)*(AH6:AH6&lt;&gt;0))</f>
        <v>0</v>
      </c>
      <c r="AI2" s="17">
        <f>SUMPRODUCT((AH6:AH6=0)*(AI6:AI6&lt;&gt;0))</f>
        <v>0</v>
      </c>
      <c r="AJ2" s="17">
        <f>SUMPRODUCT((AI6:AI6=0)*(AJ6:AJ6&lt;&gt;0))</f>
        <v>0</v>
      </c>
      <c r="AK2" s="17">
        <f>SUMPRODUCT((AJ6:AJ6=0)*(AK6:AK6&lt;&gt;0))</f>
        <v>0</v>
      </c>
      <c r="AL2" s="17">
        <f>SUMPRODUCT((AK6:AK6=0)*(AL6:AL6&lt;&gt;0))</f>
        <v>0</v>
      </c>
      <c r="AM2" s="17">
        <f>SUMPRODUCT((AL6:AL6=0)*(AM6:AM6&lt;&gt;0))</f>
        <v>0</v>
      </c>
      <c r="AN2" s="17">
        <f>SUMPRODUCT((AM6:AM6=0)*(AN6:AN6&lt;&gt;0))</f>
        <v>0</v>
      </c>
      <c r="AO2" s="17">
        <f>SUMPRODUCT((AN6:AN6=0)*(AO6:AO6&lt;&gt;0))</f>
        <v>0</v>
      </c>
      <c r="AP2" s="17">
        <f>SUMPRODUCT((AO6:AO6=0)*(AP6:AP6&lt;&gt;0))</f>
        <v>0</v>
      </c>
      <c r="AQ2" s="17">
        <f>SUMPRODUCT((AP6:AP6=0)*(AQ6:AQ6&lt;&gt;0))</f>
        <v>0</v>
      </c>
      <c r="AR2" s="17">
        <f>SUMPRODUCT((AQ6:AQ6=0)*(AR6:AR6&lt;&gt;0))</f>
        <v>0</v>
      </c>
      <c r="AS2" s="17">
        <f>SUMPRODUCT((AR6:AR6=0)*(AS6:AS6&lt;&gt;0))</f>
        <v>0</v>
      </c>
      <c r="AT2" s="17">
        <f>SUMPRODUCT((AS6:AS6=0)*(AT6:AT6&lt;&gt;0))</f>
        <v>0</v>
      </c>
      <c r="AU2" s="17">
        <f>SUMPRODUCT((AT6:AT6=0)*(AU6:AU6&lt;&gt;0))</f>
        <v>0</v>
      </c>
      <c r="AV2" s="17">
        <f>SUMPRODUCT((AU6:AU6=0)*(AV6:AV6&lt;&gt;0))</f>
        <v>0</v>
      </c>
      <c r="AW2" s="17">
        <f>SUMPRODUCT((AV6:AV6=0)*(AW6:AW6&lt;&gt;0))</f>
        <v>0</v>
      </c>
      <c r="AX2" s="17">
        <f>SUMPRODUCT((AW6:AW6=0)*(AX6:AX6&lt;&gt;0))</f>
        <v>0</v>
      </c>
      <c r="AY2" s="17">
        <f>SUMPRODUCT((AX6:AX6=0)*(AY6:AY6&lt;&gt;0))</f>
        <v>0</v>
      </c>
      <c r="AZ2" s="17">
        <f>SUMPRODUCT((AY6:AY6=0)*(AZ6:AZ6&lt;&gt;0))</f>
        <v>0</v>
      </c>
      <c r="BA2" s="17">
        <f>SUMPRODUCT((AZ6:AZ6=0)*(BA6:BA6&lt;&gt;0))</f>
        <v>0</v>
      </c>
      <c r="BB2" s="17">
        <f>SUMPRODUCT((BA6:BA6=0)*(BB6:BB6&lt;&gt;0))</f>
        <v>0</v>
      </c>
      <c r="BC2" s="17">
        <f>SUMPRODUCT((BB6:BB6=0)*(BC6:BC6&lt;&gt;0))</f>
        <v>0</v>
      </c>
      <c r="BD2" s="17">
        <f>SUMPRODUCT((BC6:BC6=0)*(BD6:BD6&lt;&gt;0))</f>
        <v>0</v>
      </c>
      <c r="BE2" s="17">
        <f>SUMPRODUCT((BD6:BD6=0)*(BE6:BE6&lt;&gt;0))</f>
        <v>0</v>
      </c>
      <c r="BF2" s="17">
        <f>SUMPRODUCT((BE6:BE6=0)*(BF6:BF6&lt;&gt;0))</f>
        <v>0</v>
      </c>
      <c r="BG2" s="17">
        <f>SUMPRODUCT((BF6:BF6=0)*(BG6:BG6&lt;&gt;0))</f>
        <v>0</v>
      </c>
      <c r="BH2" s="17">
        <f>SUMPRODUCT((BG6:BG6=0)*(AC6:AC6&lt;&gt;0))</f>
        <v>1</v>
      </c>
      <c r="BI2" s="17">
        <f>SUMPRODUCT((AC6:AC6=0)*(BI6:BI6&lt;&gt;0))</f>
        <v>0</v>
      </c>
      <c r="BJ2" s="17">
        <f>SUMPRODUCT((BI6:BI6=0)*(BJ6:BJ6&lt;&gt;0))</f>
        <v>0</v>
      </c>
      <c r="BK2" s="17">
        <f>SUMPRODUCT((BJ6:BJ6=0)*(BK6:BK6&lt;&gt;0))</f>
        <v>0</v>
      </c>
      <c r="BL2" s="17">
        <f>SUMPRODUCT((BK6:BK6=0)*(BL6:BL6&lt;&gt;0))</f>
        <v>0</v>
      </c>
      <c r="BM2" s="17">
        <f>SUMPRODUCT((BL6:BL6=0)*(BM6:BM6&lt;&gt;0))</f>
        <v>0</v>
      </c>
      <c r="BN2" s="17">
        <f>SUMPRODUCT((BM6:BM6=0)*(BN6:BN6&lt;&gt;0))</f>
        <v>0</v>
      </c>
      <c r="BO2" s="17">
        <f>SUMPRODUCT((BN6:BN6=0)*(BO6:BO6&lt;&gt;0))</f>
        <v>0</v>
      </c>
      <c r="BP2" s="17">
        <f>SUMPRODUCT((BO6:BO6=0)*(BP6:BP6&lt;&gt;0))</f>
        <v>0</v>
      </c>
      <c r="BQ2" s="17">
        <f>SUMPRODUCT((BP6:BP6=0)*(BQ6:BQ6&lt;&gt;0))</f>
        <v>0</v>
      </c>
      <c r="BR2" s="17">
        <f>SUMPRODUCT((BQ6:BQ6=0)*(BR6:BR6&lt;&gt;0))</f>
        <v>0</v>
      </c>
      <c r="BS2" s="17">
        <f>SUMPRODUCT((BR6:BR6=0)*(BS6:BS6&lt;&gt;0))</f>
        <v>0</v>
      </c>
      <c r="BT2" s="17">
        <f>SUMPRODUCT((BS6:BS6=0)*(BT6:BT6&lt;&gt;0))</f>
        <v>0</v>
      </c>
      <c r="BU2" s="17">
        <f>SUMPRODUCT((BT6:BT6=0)*(BU6:BU6&lt;&gt;0))</f>
        <v>0</v>
      </c>
      <c r="BV2" s="17">
        <f>SUMPRODUCT((BU6:BU6=0)*(BV6:BV6&lt;&gt;0))</f>
        <v>0</v>
      </c>
      <c r="BW2" s="17">
        <f>SUMPRODUCT((BV6:BV6=0)*(BW6:BW6&lt;&gt;0))</f>
        <v>0</v>
      </c>
      <c r="BX2" s="17">
        <f>SUMPRODUCT((BW6:BW6=0)*(BX6:BX6&lt;&gt;0))</f>
        <v>0</v>
      </c>
      <c r="BY2" s="17">
        <f>SUMPRODUCT((BX6:BX6=0)*(BY6:BY6&lt;&gt;0))</f>
        <v>0</v>
      </c>
      <c r="BZ2" s="17">
        <f>SUMPRODUCT((BY6:BY6=0)*(BZ6:BZ6&lt;&gt;0))</f>
        <v>0</v>
      </c>
      <c r="CA2" s="17">
        <f>SUMPRODUCT((BZ6:BZ6=0)*(CA6:CA6&lt;&gt;0))</f>
        <v>0</v>
      </c>
      <c r="CB2" s="17">
        <f>SUMPRODUCT((CA6:CA6=0)*(CB6:CB6&lt;&gt;0))</f>
        <v>0</v>
      </c>
      <c r="CC2" s="17">
        <f>SUMPRODUCT((CB6:CB6=0)*(CC6:CC6&lt;&gt;0))</f>
        <v>0</v>
      </c>
      <c r="CD2" s="17">
        <f>SUMPRODUCT((CC6:CC6=0)*(CD6:CD6&lt;&gt;0))</f>
        <v>0</v>
      </c>
      <c r="CE2" s="17">
        <f>SUMPRODUCT((CD6:CD6=0)*(CE6:CE6&lt;&gt;0))</f>
        <v>0</v>
      </c>
      <c r="CF2" s="17">
        <f>SUMPRODUCT((CE6:CE6=0)*(CF6:CF6&lt;&gt;0))</f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>+SUBTOTAL(2,CG6:CG6)</f>
        <v>1</v>
      </c>
      <c r="CH3" s="24">
        <f>+SUBTOTAL(2,CH6:CH6)</f>
        <v>1</v>
      </c>
      <c r="CI3" s="24">
        <f>+SUBTOTAL(2,CI6:CI6)</f>
        <v>1</v>
      </c>
      <c r="CJ3" s="24">
        <f>+SUBTOTAL(2,CJ6:CJ6)</f>
        <v>1</v>
      </c>
      <c r="CK3" s="24">
        <f>+SUBTOTAL(2,CK6:CK6)</f>
        <v>1</v>
      </c>
      <c r="CL3" s="24">
        <f>+SUBTOTAL(2,CL6:CL6)</f>
        <v>0</v>
      </c>
      <c r="CM3" s="24">
        <f>+SUBTOTAL(2,CM6:CM6)</f>
        <v>0</v>
      </c>
      <c r="CN3" s="24">
        <f>+SUBTOTAL(2,CN6:CN6)</f>
        <v>0</v>
      </c>
      <c r="CO3" s="24">
        <f>+SUBTOTAL(2,CO6:CO6)</f>
        <v>0</v>
      </c>
      <c r="CP3" s="24">
        <f>+SUBTOTAL(2,CP6:CP6)</f>
        <v>0</v>
      </c>
      <c r="CQ3" s="24">
        <f>+SUBTOTAL(2,CQ6:CQ6)</f>
        <v>0</v>
      </c>
      <c r="CR3" s="24">
        <f>+SUBTOTAL(2,CR6:CR6)</f>
        <v>0</v>
      </c>
      <c r="CS3" s="24">
        <f>+SUBTOTAL(2,CS6:CS6)</f>
        <v>0</v>
      </c>
      <c r="CT3" s="24">
        <f>+SUBTOTAL(2,CT6:CT6)</f>
        <v>0</v>
      </c>
      <c r="CU3" s="24">
        <f>+SUBTOTAL(2,CU6:CU6)</f>
        <v>0</v>
      </c>
      <c r="CV3" s="24">
        <f>+SUBTOTAL(2,CV6:CV6)</f>
        <v>0</v>
      </c>
      <c r="CW3" s="24">
        <f>+SUBTOTAL(2,CW6:CW6)</f>
        <v>0</v>
      </c>
      <c r="CX3" s="24">
        <f>+SUBTOTAL(2,CX6:CX6)</f>
        <v>0</v>
      </c>
      <c r="CY3" s="24">
        <f>+SUBTOTAL(2,CY6:CY6)</f>
        <v>0</v>
      </c>
      <c r="CZ3" s="24">
        <f>+SUBTOTAL(2,CZ6:CZ6)</f>
        <v>0</v>
      </c>
      <c r="DA3" s="24">
        <f>+SUBTOTAL(2,DA6:DA6)</f>
        <v>0</v>
      </c>
      <c r="DB3" s="24">
        <f>+SUBTOTAL(2,DB6:DB6)</f>
        <v>0</v>
      </c>
      <c r="DC3" s="24">
        <f>+SUBTOTAL(2,DC6:DC6)</f>
        <v>0</v>
      </c>
      <c r="DD3" s="24">
        <f>+SUBTOTAL(2,DD6:DD6)</f>
        <v>0</v>
      </c>
      <c r="DE3" s="24">
        <f>+SUBTOTAL(2,DE6:DE6)</f>
        <v>0</v>
      </c>
      <c r="DF3" s="24">
        <f>+SUBTOTAL(2,DF6:DF6)</f>
        <v>0</v>
      </c>
      <c r="DG3" s="24">
        <f>+SUBTOTAL(2,DG6:DG6)</f>
        <v>0</v>
      </c>
      <c r="DH3" s="24">
        <f>+SUBTOTAL(2,DH6:DH6)</f>
        <v>0</v>
      </c>
      <c r="DI3" s="24">
        <f>+SUBTOTAL(2,DI6:DI6)</f>
        <v>0</v>
      </c>
      <c r="DJ3" s="24">
        <f>+SUBTOTAL(2,DJ6:DJ6)</f>
        <v>0</v>
      </c>
      <c r="DK3" s="24">
        <f>+SUBTOTAL(2,DK6:DK6)</f>
        <v>0</v>
      </c>
      <c r="DL3" s="24">
        <f>+SUBTOTAL(2,DL6:DL6)</f>
        <v>0</v>
      </c>
      <c r="DM3" s="24">
        <f>+SUBTOTAL(2,DM6:DM6)</f>
        <v>0</v>
      </c>
      <c r="DN3" s="24">
        <f>+SUBTOTAL(2,DN6:DN6)</f>
        <v>0</v>
      </c>
      <c r="DO3" s="24">
        <f>+SUBTOTAL(2,DO6:DO6)</f>
        <v>0</v>
      </c>
      <c r="DP3" s="24">
        <f>+SUBTOTAL(2,DP6:DP6)</f>
        <v>0</v>
      </c>
      <c r="DQ3" s="24">
        <f>+SUBTOTAL(2,DQ6:DQ6)</f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40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0">+W4+1</f>
        <v>44714</v>
      </c>
      <c r="Y4" s="40">
        <f t="shared" si="0"/>
        <v>44715</v>
      </c>
      <c r="Z4" s="40">
        <f t="shared" si="0"/>
        <v>44716</v>
      </c>
      <c r="AA4" s="40">
        <f t="shared" si="0"/>
        <v>44717</v>
      </c>
      <c r="AB4" s="40">
        <f t="shared" si="0"/>
        <v>44718</v>
      </c>
      <c r="AC4" s="40">
        <f t="shared" si="0"/>
        <v>44719</v>
      </c>
      <c r="AD4" s="40">
        <f t="shared" si="0"/>
        <v>44720</v>
      </c>
      <c r="AE4" s="40">
        <f t="shared" si="0"/>
        <v>44721</v>
      </c>
      <c r="AF4" s="40">
        <f t="shared" si="0"/>
        <v>44722</v>
      </c>
      <c r="AG4" s="40">
        <f t="shared" si="0"/>
        <v>44723</v>
      </c>
      <c r="AH4" s="40">
        <f t="shared" si="0"/>
        <v>44724</v>
      </c>
      <c r="AI4" s="40">
        <f t="shared" si="0"/>
        <v>44725</v>
      </c>
      <c r="AJ4" s="40">
        <f t="shared" si="0"/>
        <v>44726</v>
      </c>
      <c r="AK4" s="40">
        <f t="shared" si="0"/>
        <v>44727</v>
      </c>
      <c r="AL4" s="40">
        <f t="shared" si="0"/>
        <v>44728</v>
      </c>
      <c r="AM4" s="40">
        <f t="shared" si="0"/>
        <v>44729</v>
      </c>
      <c r="AN4" s="40">
        <f t="shared" si="0"/>
        <v>44730</v>
      </c>
      <c r="AO4" s="40">
        <f t="shared" si="0"/>
        <v>44731</v>
      </c>
      <c r="AP4" s="40">
        <f t="shared" si="0"/>
        <v>44732</v>
      </c>
      <c r="AQ4" s="40">
        <f t="shared" si="0"/>
        <v>44733</v>
      </c>
      <c r="AR4" s="40">
        <f t="shared" si="0"/>
        <v>44734</v>
      </c>
      <c r="AS4" s="40">
        <f t="shared" si="0"/>
        <v>44735</v>
      </c>
      <c r="AT4" s="40">
        <f t="shared" si="0"/>
        <v>44736</v>
      </c>
      <c r="AU4" s="40">
        <f t="shared" si="0"/>
        <v>44737</v>
      </c>
      <c r="AV4" s="40">
        <f t="shared" si="0"/>
        <v>44738</v>
      </c>
      <c r="AW4" s="40">
        <f t="shared" si="0"/>
        <v>44739</v>
      </c>
      <c r="AX4" s="40">
        <f t="shared" si="0"/>
        <v>44740</v>
      </c>
      <c r="AY4" s="40">
        <f t="shared" si="0"/>
        <v>44741</v>
      </c>
      <c r="AZ4" s="40">
        <f t="shared" si="0"/>
        <v>44742</v>
      </c>
      <c r="BA4" s="41">
        <f>+AZ4+1</f>
        <v>44743</v>
      </c>
      <c r="BB4" s="41">
        <f t="shared" ref="BB4:CF4" si="1">+BA4+1</f>
        <v>44744</v>
      </c>
      <c r="BC4" s="41">
        <f t="shared" si="1"/>
        <v>44745</v>
      </c>
      <c r="BD4" s="41">
        <f t="shared" si="1"/>
        <v>44746</v>
      </c>
      <c r="BE4" s="41">
        <f t="shared" si="1"/>
        <v>44747</v>
      </c>
      <c r="BF4" s="41">
        <f t="shared" si="1"/>
        <v>44748</v>
      </c>
      <c r="BG4" s="41">
        <f t="shared" si="1"/>
        <v>44749</v>
      </c>
      <c r="BH4" s="41">
        <f t="shared" si="1"/>
        <v>44750</v>
      </c>
      <c r="BI4" s="41">
        <f t="shared" si="1"/>
        <v>44751</v>
      </c>
      <c r="BJ4" s="41">
        <f t="shared" si="1"/>
        <v>44752</v>
      </c>
      <c r="BK4" s="41">
        <f t="shared" si="1"/>
        <v>44753</v>
      </c>
      <c r="BL4" s="41">
        <f t="shared" si="1"/>
        <v>44754</v>
      </c>
      <c r="BM4" s="41">
        <f t="shared" si="1"/>
        <v>44755</v>
      </c>
      <c r="BN4" s="41">
        <f t="shared" si="1"/>
        <v>44756</v>
      </c>
      <c r="BO4" s="41">
        <f t="shared" si="1"/>
        <v>44757</v>
      </c>
      <c r="BP4" s="41">
        <f t="shared" si="1"/>
        <v>44758</v>
      </c>
      <c r="BQ4" s="41">
        <f t="shared" si="1"/>
        <v>44759</v>
      </c>
      <c r="BR4" s="41">
        <f t="shared" si="1"/>
        <v>44760</v>
      </c>
      <c r="BS4" s="41">
        <f t="shared" si="1"/>
        <v>44761</v>
      </c>
      <c r="BT4" s="41">
        <f t="shared" si="1"/>
        <v>44762</v>
      </c>
      <c r="BU4" s="41">
        <f t="shared" si="1"/>
        <v>44763</v>
      </c>
      <c r="BV4" s="41">
        <f t="shared" si="1"/>
        <v>44764</v>
      </c>
      <c r="BW4" s="41">
        <f t="shared" si="1"/>
        <v>44765</v>
      </c>
      <c r="BX4" s="41">
        <f t="shared" si="1"/>
        <v>44766</v>
      </c>
      <c r="BY4" s="41">
        <f t="shared" si="1"/>
        <v>44767</v>
      </c>
      <c r="BZ4" s="41">
        <f t="shared" si="1"/>
        <v>44768</v>
      </c>
      <c r="CA4" s="41">
        <f t="shared" si="1"/>
        <v>44769</v>
      </c>
      <c r="CB4" s="41">
        <f t="shared" si="1"/>
        <v>44770</v>
      </c>
      <c r="CC4" s="41">
        <f t="shared" si="1"/>
        <v>44771</v>
      </c>
      <c r="CD4" s="41">
        <f t="shared" si="1"/>
        <v>44772</v>
      </c>
      <c r="CE4" s="41">
        <f>+CD4+1</f>
        <v>44773</v>
      </c>
      <c r="CF4" s="41">
        <f t="shared" si="1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2">CL4+1</f>
        <v>44714</v>
      </c>
      <c r="CN4" s="44">
        <f t="shared" si="2"/>
        <v>44715</v>
      </c>
      <c r="CO4" s="44">
        <f t="shared" si="2"/>
        <v>44716</v>
      </c>
      <c r="CP4" s="44">
        <f t="shared" si="2"/>
        <v>44717</v>
      </c>
      <c r="CQ4" s="44">
        <f t="shared" si="2"/>
        <v>44718</v>
      </c>
      <c r="CR4" s="44">
        <f t="shared" si="2"/>
        <v>44719</v>
      </c>
      <c r="CS4" s="44">
        <f t="shared" si="2"/>
        <v>44720</v>
      </c>
      <c r="CT4" s="44">
        <f t="shared" si="2"/>
        <v>44721</v>
      </c>
      <c r="CU4" s="44">
        <f t="shared" si="2"/>
        <v>44722</v>
      </c>
      <c r="CV4" s="44">
        <f t="shared" si="2"/>
        <v>44723</v>
      </c>
      <c r="CW4" s="44">
        <f t="shared" si="2"/>
        <v>44724</v>
      </c>
      <c r="CX4" s="44">
        <f t="shared" si="2"/>
        <v>44725</v>
      </c>
      <c r="CY4" s="44">
        <f t="shared" si="2"/>
        <v>44726</v>
      </c>
      <c r="CZ4" s="44">
        <f t="shared" si="2"/>
        <v>44727</v>
      </c>
      <c r="DA4" s="44">
        <f t="shared" si="2"/>
        <v>44728</v>
      </c>
      <c r="DB4" s="44">
        <f t="shared" si="2"/>
        <v>44729</v>
      </c>
      <c r="DC4" s="44">
        <f t="shared" si="2"/>
        <v>44730</v>
      </c>
      <c r="DD4" s="44">
        <f t="shared" si="2"/>
        <v>44731</v>
      </c>
      <c r="DE4" s="44">
        <f t="shared" si="2"/>
        <v>44732</v>
      </c>
      <c r="DF4" s="44">
        <f t="shared" si="2"/>
        <v>44733</v>
      </c>
      <c r="DG4" s="44">
        <f t="shared" si="2"/>
        <v>44734</v>
      </c>
      <c r="DH4" s="44">
        <f t="shared" si="2"/>
        <v>44735</v>
      </c>
      <c r="DI4" s="44">
        <f t="shared" si="2"/>
        <v>44736</v>
      </c>
      <c r="DJ4" s="44">
        <f t="shared" si="2"/>
        <v>44737</v>
      </c>
      <c r="DK4" s="44">
        <f t="shared" si="2"/>
        <v>44738</v>
      </c>
      <c r="DL4" s="44">
        <f t="shared" si="2"/>
        <v>44739</v>
      </c>
      <c r="DM4" s="44">
        <f t="shared" si="2"/>
        <v>44740</v>
      </c>
      <c r="DN4" s="44">
        <f t="shared" si="2"/>
        <v>44741</v>
      </c>
      <c r="DO4" s="44">
        <f t="shared" si="2"/>
        <v>44742</v>
      </c>
      <c r="DP4" s="44">
        <f t="shared" si="2"/>
        <v>44743</v>
      </c>
      <c r="DQ4" s="44">
        <f t="shared" si="2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34</v>
      </c>
      <c r="C6" t="s">
        <v>38</v>
      </c>
      <c r="D6" t="s">
        <v>39</v>
      </c>
      <c r="E6" t="s">
        <v>7</v>
      </c>
      <c r="F6" t="s">
        <v>35</v>
      </c>
      <c r="G6" t="s">
        <v>36</v>
      </c>
      <c r="H6" t="s">
        <v>31</v>
      </c>
      <c r="I6">
        <v>11200</v>
      </c>
      <c r="J6" t="s">
        <v>37</v>
      </c>
      <c r="L6" t="s">
        <v>41</v>
      </c>
      <c r="M6" t="s">
        <v>7</v>
      </c>
      <c r="N6">
        <v>84900</v>
      </c>
      <c r="O6" t="s">
        <v>32</v>
      </c>
      <c r="P6">
        <v>-0.71900826446280997</v>
      </c>
      <c r="Q6" t="s">
        <v>31</v>
      </c>
      <c r="R6">
        <v>0</v>
      </c>
      <c r="S6">
        <v>0</v>
      </c>
      <c r="T6">
        <v>0</v>
      </c>
      <c r="U6">
        <v>0</v>
      </c>
      <c r="AC6">
        <v>230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33</v>
      </c>
      <c r="DT6" t="s">
        <v>31</v>
      </c>
      <c r="DU6" t="s">
        <v>31</v>
      </c>
    </row>
    <row r="8" spans="1:125">
      <c r="CF8">
        <v>0.83749769142441122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2022-07-07T08:21:29Z</dcterms:modified>
</cp:coreProperties>
</file>