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657E73BF-D84D-456B-8408-553F49C0534B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<sst xmlns="http://schemas.openxmlformats.org/spreadsheetml/2006/main" count="67" uniqueCount="41">
  <si>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</si>
  <si>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</si>
  <si>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</si>
  <si>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</si>
  <si>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</si>
  <si>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</si>
  <si>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</si>
  <si>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</si>
  <si>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</si>
  <si>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</si>
  <si>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</si>
  <si>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</si>
  <si>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</si>
  <si>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</si>
  <si>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</si>
  <si>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</si>
  <si>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</si>
  <si>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</si>
  <si>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</si>
  <si>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</si>
  <si>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</si>
  <si>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</si>
  <si>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</si>
  <si>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</si>
  <si>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</si>
  <si>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</si>
  <si>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</si>
  <si>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</si>
  <si>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</si>
  <si>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</si>
  <si>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</si>
  <si>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</si>
  <si>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0</t>
  </si>
  <si>
    <t>KOKUYO</t>
  </si>
  <si>
    <t>PC PC 004/20161005PC Gray(MAKE COLOR)</t>
  </si>
  <si>
    <t>278-A95-00</t>
  </si>
  <si>
    <t>FE8-3142</t>
  </si>
  <si>
    <t>20P-A36-00</t>
  </si>
  <si>
    <t>819E 01890</t>
  </si>
  <si>
    <t>Group</t>
  </si>
  <si>
    <t>M03-09-J110AD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</si>
</sst>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7"/>
  <sheetViews>
    <sheetView tabSelected="1" topLeftCell="AX1" workbookViewId="0">
      <selection activeCell="CC13" sqref="CC13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7.42578125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SUMPRODUCT((0)*(V6:V7&lt;&gt;0))</f>
        <v>0</v>
      </c>
      <c r="W2" s="17">
        <f t="shared" ref="W2:BB2" si="0">SUMPRODUCT((V6:V7=0)*(W6:W7&lt;&gt;0))</f>
        <v>0</v>
      </c>
      <c r="X2" s="17">
        <f t="shared" si="0"/>
        <v>0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0</v>
      </c>
      <c r="AC2" s="17">
        <f t="shared" si="0"/>
        <v>0</v>
      </c>
      <c r="AD2" s="17">
        <f t="shared" si="0"/>
        <v>0</v>
      </c>
      <c r="AE2" s="17">
        <f t="shared" si="0"/>
        <v>0</v>
      </c>
      <c r="AF2" s="17">
        <f t="shared" si="0"/>
        <v>0</v>
      </c>
      <c r="AG2" s="17">
        <f t="shared" si="0"/>
        <v>0</v>
      </c>
      <c r="AH2" s="17">
        <f t="shared" si="0"/>
        <v>0</v>
      </c>
      <c r="AI2" s="17">
        <f t="shared" si="0"/>
        <v>0</v>
      </c>
      <c r="AJ2" s="17">
        <f t="shared" si="0"/>
        <v>0</v>
      </c>
      <c r="AK2" s="17">
        <f t="shared" si="0"/>
        <v>0</v>
      </c>
      <c r="AL2" s="17">
        <f t="shared" si="0"/>
        <v>0</v>
      </c>
      <c r="AM2" s="17">
        <f t="shared" si="0"/>
        <v>0</v>
      </c>
      <c r="AN2" s="17">
        <f t="shared" si="0"/>
        <v>0</v>
      </c>
      <c r="AO2" s="17">
        <f t="shared" si="0"/>
        <v>0</v>
      </c>
      <c r="AP2" s="17">
        <f t="shared" si="0"/>
        <v>0</v>
      </c>
      <c r="AQ2" s="17">
        <f t="shared" si="0"/>
        <v>0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0</v>
      </c>
      <c r="AY2" s="17">
        <f t="shared" si="0"/>
        <v>2</v>
      </c>
      <c r="AZ2" s="17">
        <f t="shared" si="0"/>
        <v>0</v>
      </c>
      <c r="BA2" s="17">
        <f t="shared" si="0"/>
        <v>0</v>
      </c>
      <c r="BB2" s="17">
        <f t="shared" si="0"/>
        <v>0</v>
      </c>
      <c r="BC2" s="17">
        <f t="shared" ref="BC2:CF2" si="1">SUMPRODUCT((BB6:BB7=0)*(BC6:BC7&lt;&gt;0))</f>
        <v>0</v>
      </c>
      <c r="BD2" s="17">
        <f t="shared" si="1"/>
        <v>0</v>
      </c>
      <c r="BE2" s="17">
        <f t="shared" si="1"/>
        <v>0</v>
      </c>
      <c r="BF2" s="17">
        <f t="shared" si="1"/>
        <v>0</v>
      </c>
      <c r="BG2" s="17">
        <f>SUMPRODUCT((BF6:BF7=0)*(BH6:BH7&lt;&gt;0))</f>
        <v>2</v>
      </c>
      <c r="BH2" s="17" t="e">
        <f>SUMPRODUCT((BH6:BH7=0)*(#REF!&lt;&gt;0))</f>
        <v>#REF!</v>
      </c>
      <c r="BI2" s="17" t="e">
        <f>SUMPRODUCT((#REF!=0)*(BI6:BI7&lt;&gt;0))</f>
        <v>#REF!</v>
      </c>
      <c r="BJ2" s="17">
        <f t="shared" si="1"/>
        <v>0</v>
      </c>
      <c r="BK2" s="17">
        <f t="shared" si="1"/>
        <v>0</v>
      </c>
      <c r="BL2" s="17">
        <f t="shared" si="1"/>
        <v>0</v>
      </c>
      <c r="BM2" s="17">
        <f t="shared" si="1"/>
        <v>0</v>
      </c>
      <c r="BN2" s="17">
        <f t="shared" si="1"/>
        <v>0</v>
      </c>
      <c r="BO2" s="17">
        <f t="shared" si="1"/>
        <v>0</v>
      </c>
      <c r="BP2" s="17">
        <f t="shared" si="1"/>
        <v>0</v>
      </c>
      <c r="BQ2" s="17">
        <f t="shared" si="1"/>
        <v>0</v>
      </c>
      <c r="BR2" s="17">
        <f t="shared" si="1"/>
        <v>0</v>
      </c>
      <c r="BS2" s="17">
        <f t="shared" si="1"/>
        <v>0</v>
      </c>
      <c r="BT2" s="17">
        <f t="shared" si="1"/>
        <v>0</v>
      </c>
      <c r="BU2" s="17">
        <f t="shared" si="1"/>
        <v>0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0</v>
      </c>
      <c r="CC2" s="17">
        <f t="shared" si="1"/>
        <v>0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+SUBTOTAL(2,CG6:CG7)</f>
        <v>2</v>
      </c>
      <c r="CH3" s="24">
        <f t="shared" si="2"/>
        <v>2</v>
      </c>
      <c r="CI3" s="24">
        <f t="shared" si="2"/>
        <v>2</v>
      </c>
      <c r="CJ3" s="24">
        <f t="shared" si="2"/>
        <v>2</v>
      </c>
      <c r="CK3" s="24">
        <f t="shared" si="2"/>
        <v>2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39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 ht="15" customHeight="1">
      <c r="A6" t="s">
        <v>31</v>
      </c>
      <c r="B6" t="s">
        <v>31</v>
      </c>
      <c r="C6" t="s">
        <v>37</v>
      </c>
      <c r="D6" t="s">
        <v>38</v>
      </c>
      <c r="E6" t="s">
        <v>31</v>
      </c>
      <c r="F6" t="s">
        <v>33</v>
      </c>
      <c r="G6">
        <v>0</v>
      </c>
      <c r="H6" t="s">
        <v>31</v>
      </c>
      <c r="I6">
        <v>24900</v>
      </c>
      <c r="J6" t="s">
        <v>34</v>
      </c>
      <c r="K6">
        <v>3</v>
      </c>
      <c r="L6" t="s">
        <v>40</v>
      </c>
      <c r="M6">
        <v>0</v>
      </c>
      <c r="N6">
        <v>-8000</v>
      </c>
      <c r="O6" t="s">
        <v>32</v>
      </c>
      <c r="P6">
        <v>1.4475</v>
      </c>
      <c r="Q6" t="s">
        <v>31</v>
      </c>
      <c r="R6">
        <v>44757</v>
      </c>
      <c r="S6">
        <v>0</v>
      </c>
      <c r="T6">
        <v>1</v>
      </c>
      <c r="U6">
        <v>0</v>
      </c>
      <c r="AY6">
        <v>20000</v>
      </c>
      <c r="BH6">
        <v>60060</v>
      </c>
      <c r="BI6">
        <v>60060</v>
      </c>
      <c r="BJ6">
        <v>60060</v>
      </c>
      <c r="BK6">
        <v>60060</v>
      </c>
      <c r="BL6">
        <v>60060</v>
      </c>
      <c r="BM6">
        <v>60060</v>
      </c>
      <c r="BN6">
        <v>60060</v>
      </c>
      <c r="BO6">
        <v>60060</v>
      </c>
      <c r="BP6">
        <v>60060</v>
      </c>
      <c r="BQ6">
        <v>60060</v>
      </c>
      <c r="BR6">
        <v>60060</v>
      </c>
      <c r="BS6">
        <v>60060</v>
      </c>
      <c r="BT6">
        <v>60060</v>
      </c>
      <c r="BU6">
        <v>60060</v>
      </c>
      <c r="BV6">
        <v>60060</v>
      </c>
      <c r="BW6">
        <v>60060</v>
      </c>
      <c r="BX6">
        <v>60060</v>
      </c>
      <c r="BY6">
        <v>60060</v>
      </c>
      <c r="BZ6">
        <v>60060</v>
      </c>
      <c r="CA6">
        <v>60060</v>
      </c>
      <c r="CB6">
        <v>60060</v>
      </c>
      <c r="CC6">
        <v>60060</v>
      </c>
      <c r="CD6">
        <v>60060</v>
      </c>
      <c r="CE6">
        <v>60060</v>
      </c>
      <c r="CG6">
        <v>20000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32</v>
      </c>
      <c r="DT6" t="s">
        <v>31</v>
      </c>
      <c r="DU6" t="s">
        <v>31</v>
      </c>
    </row>
    <row r="7" spans="1:125" ht="15" customHeight="1">
      <c r="A7" t="s">
        <v>31</v>
      </c>
      <c r="B7" t="s">
        <v>31</v>
      </c>
      <c r="C7" t="s">
        <v>35</v>
      </c>
      <c r="D7" t="s">
        <v>36</v>
      </c>
      <c r="E7" t="s">
        <v>31</v>
      </c>
      <c r="F7" t="s">
        <v>33</v>
      </c>
      <c r="G7">
        <v>0</v>
      </c>
      <c r="H7" t="s">
        <v>31</v>
      </c>
      <c r="I7">
        <v>24900</v>
      </c>
      <c r="J7" t="s">
        <v>34</v>
      </c>
      <c r="K7">
        <v>3</v>
      </c>
      <c r="L7" t="s">
        <v>40</v>
      </c>
      <c r="M7">
        <v>0</v>
      </c>
      <c r="N7">
        <v>-8000</v>
      </c>
      <c r="O7" t="s">
        <v>32</v>
      </c>
      <c r="P7">
        <v>1.4475</v>
      </c>
      <c r="Q7" t="s">
        <v>31</v>
      </c>
      <c r="R7">
        <v>44757</v>
      </c>
      <c r="S7">
        <v>0</v>
      </c>
      <c r="T7">
        <v>1</v>
      </c>
      <c r="U7">
        <v>0</v>
      </c>
      <c r="AY7">
        <v>20000</v>
      </c>
      <c r="BH7">
        <v>60060</v>
      </c>
      <c r="BI7">
        <v>60060</v>
      </c>
      <c r="BJ7">
        <v>60060</v>
      </c>
      <c r="BK7">
        <v>60060</v>
      </c>
      <c r="BL7">
        <v>60060</v>
      </c>
      <c r="BM7">
        <v>60060</v>
      </c>
      <c r="BN7">
        <v>60060</v>
      </c>
      <c r="BO7">
        <v>60060</v>
      </c>
      <c r="BP7">
        <v>60060</v>
      </c>
      <c r="BQ7">
        <v>60060</v>
      </c>
      <c r="BR7">
        <v>60060</v>
      </c>
      <c r="BS7">
        <v>60060</v>
      </c>
      <c r="BT7">
        <v>60060</v>
      </c>
      <c r="BU7">
        <v>60060</v>
      </c>
      <c r="BV7">
        <v>60060</v>
      </c>
      <c r="BW7">
        <v>60060</v>
      </c>
      <c r="BX7">
        <v>60060</v>
      </c>
      <c r="BY7">
        <v>60060</v>
      </c>
      <c r="BZ7">
        <v>60060</v>
      </c>
      <c r="CA7">
        <v>60060</v>
      </c>
      <c r="CB7">
        <v>60060</v>
      </c>
      <c r="CC7">
        <v>60060</v>
      </c>
      <c r="CD7">
        <v>60060</v>
      </c>
      <c r="CE7">
        <v>60060</v>
      </c>
      <c r="CG7">
        <v>20000</v>
      </c>
      <c r="CH7">
        <v>0</v>
      </c>
      <c r="CI7">
        <v>0</v>
      </c>
      <c r="CJ7">
        <v>0</v>
      </c>
      <c r="CK7">
        <v>0</v>
      </c>
      <c r="DR7" t="s">
        <v>31</v>
      </c>
      <c r="DS7" t="s">
        <v>32</v>
      </c>
      <c r="DT7" t="s">
        <v>31</v>
      </c>
      <c r="DU7" t="s">
        <v>31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2022-07-16T09:29:54Z</dcterms:modified>
</cp:coreProperties>
</file>