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96D1E92E-9157-474B-89E2-B44C37D1AD4A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<sst xmlns="http://schemas.openxmlformats.org/spreadsheetml/2006/main" count="67" uniqueCount="41">
  <si>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</si>
  <si>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</si>
  <si>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</si>
  <si>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</si>
  <si>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</si>
  <si>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</si>
  <si>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</si>
  <si>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</si>
  <si>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</si>
  <si>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</si>
  <si>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</si>
  <si>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</si>
  <si>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</si>
  <si>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</si>
  <si>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</si>
  <si>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</si>
  <si>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</si>
  <si>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</si>
  <si>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</si>
  <si>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</si>
  <si>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</si>
  <si>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</si>
  <si>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</si>
  <si>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</si>
  <si>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</si>
  <si>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</si>
  <si>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</si>
  <si>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</si>
  <si>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</si>
  <si>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</si>
  <si>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</si>
  <si>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</si>
  <si>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</si>
  <si>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</si>
  <si>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PC PC 004/20161005PC Gray(MAKE COLOR)</t>
  </si>
  <si>
    <t>278-A95-00</t>
  </si>
  <si>
    <t>FE8-3142</t>
  </si>
  <si>
    <t>20P-A36-00</t>
  </si>
  <si>
    <t>819E 01890</t>
  </si>
  <si>
    <t>Group</t>
  </si>
  <si>
    <t>M03-09-J110AD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</si>
</sst>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7"/>
  <sheetViews>
    <sheetView tabSelected="1" topLeftCell="AK1" workbookViewId="0">
      <selection activeCell="BN6" sqref="BN6:BN7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 t="shared" ref="W2:BB2" si="0">SUMPRODUCT((V6:V7=0)*(W6:W7&lt;&gt;0))</f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>SUMPRODUCT((AW6:AW7=0)*(AX6:AX6&lt;&gt;0))</f>
        <v>0</v>
      </c>
      <c r="AY2" s="17">
        <f>SUMPRODUCT((AX6:AX6=0)*(AX7:AX8&lt;&gt;0))</f>
        <v>0</v>
      </c>
      <c r="AZ2" s="17">
        <f>SUMPRODUCT((AX7:AX8=0)*(AZ6:AZ7&lt;&gt;0))</f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SUMPRODUCT((BB6:BB7=0)*(BC6:BC7&lt;&gt;0))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>SUMPRODUCT((BF6:BF7=0)*(BN6:BN7&lt;&gt;0))</f>
        <v>2</v>
      </c>
      <c r="BH2" s="17" t="e">
        <f>SUMPRODUCT((BN6:BN7=0)*(#REF!&lt;&gt;0))</f>
        <v>#REF!</v>
      </c>
      <c r="BI2" s="17" t="e">
        <f>SUMPRODUCT((#REF!=0)*(#REF!&lt;&gt;0))</f>
        <v>#REF!</v>
      </c>
      <c r="BJ2" s="17" t="e">
        <f>SUMPRODUCT((#REF!=0)*(BJ6:BJ7&lt;&gt;0))</f>
        <v>#REF!</v>
      </c>
      <c r="BK2" s="17" t="e">
        <f>SUMPRODUCT((BJ6:BJ7=0)*(#REF!&lt;&gt;0))</f>
        <v>#REF!</v>
      </c>
      <c r="BL2" s="17" t="e">
        <f>SUMPRODUCT((#REF!=0)*(#REF!&lt;&gt;0))</f>
        <v>#REF!</v>
      </c>
      <c r="BM2" s="17" t="e">
        <f>SUMPRODUCT((#REF!=0)*(#REF!&lt;&gt;0))</f>
        <v>#REF!</v>
      </c>
      <c r="BN2" s="17" t="e">
        <f>SUMPRODUCT((#REF!=0)*(#REF!&lt;&gt;0))</f>
        <v>#REF!</v>
      </c>
      <c r="BO2" s="17" t="e">
        <f>SUMPRODUCT((#REF!=0)*(BO6:BO7&lt;&gt;0))</f>
        <v>#REF!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>
        <f t="shared" si="1"/>
        <v>0</v>
      </c>
      <c r="BT2" s="17">
        <f t="shared" si="1"/>
        <v>0</v>
      </c>
      <c r="BU2" s="17">
        <f t="shared" si="1"/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+SUBTOTAL(2,CG6:CG7)</f>
        <v>2</v>
      </c>
      <c r="CH3" s="24">
        <f t="shared" si="2"/>
        <v>2</v>
      </c>
      <c r="CI3" s="24">
        <f t="shared" si="2"/>
        <v>2</v>
      </c>
      <c r="CJ3" s="24">
        <f t="shared" si="2"/>
        <v>2</v>
      </c>
      <c r="CK3" s="24">
        <f t="shared" si="2"/>
        <v>2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39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 ht="15" customHeight="1">
      <c r="A6" t="s">
        <v>31</v>
      </c>
      <c r="B6" t="s">
        <v>31</v>
      </c>
      <c r="C6" t="s">
        <v>37</v>
      </c>
      <c r="D6" t="s">
        <v>38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34</v>
      </c>
      <c r="K6">
        <v>3</v>
      </c>
      <c r="L6" t="s">
        <v>40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BN6">
        <v>60060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 ht="15" customHeight="1">
      <c r="A7" t="s">
        <v>31</v>
      </c>
      <c r="B7" t="s">
        <v>31</v>
      </c>
      <c r="C7" t="s">
        <v>35</v>
      </c>
      <c r="D7" t="s">
        <v>36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34</v>
      </c>
      <c r="K7">
        <v>3</v>
      </c>
      <c r="L7" t="s">
        <v>40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BN7">
        <v>60060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2022-07-16T10:01:38Z</dcterms:modified>
</cp:coreProperties>
</file>