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portsupport/Downloads/ChatGPT/QuickComps/"/>
    </mc:Choice>
  </mc:AlternateContent>
  <xr:revisionPtr revIDLastSave="0" documentId="13_ncr:1_{4FAB0CE7-C1F6-5546-9BC6-F8ADB0EAF9A5}" xr6:coauthVersionLast="47" xr6:coauthVersionMax="47" xr10:uidLastSave="{00000000-0000-0000-0000-000000000000}"/>
  <bookViews>
    <workbookView xWindow="18360" yWindow="2700" windowWidth="27640" windowHeight="16940" xr2:uid="{8895FAF4-745F-C64F-9A3B-A85C580BB1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4" i="1"/>
  <c r="B12" i="1"/>
  <c r="C12" i="1"/>
  <c r="D12" i="1"/>
  <c r="D17" i="1" s="1"/>
  <c r="B13" i="1"/>
  <c r="B18" i="1" s="1"/>
  <c r="C13" i="1"/>
  <c r="D13" i="1"/>
  <c r="D18" i="1" s="1"/>
  <c r="C11" i="1"/>
  <c r="D11" i="1"/>
  <c r="B11" i="1"/>
  <c r="B17" i="1"/>
  <c r="C17" i="1"/>
  <c r="C18" i="1"/>
  <c r="C16" i="1"/>
  <c r="D16" i="1"/>
  <c r="B16" i="1"/>
</calcChain>
</file>

<file path=xl/sharedStrings.xml><?xml version="1.0" encoding="utf-8"?>
<sst xmlns="http://schemas.openxmlformats.org/spreadsheetml/2006/main" count="14" uniqueCount="8">
  <si>
    <t>https://www.cpmalaysia.com/1/hsbc-sells-pingan-stakes-to-cp-group/#:~:text=The%20China%20Insurance%20Regulatory%20Commission,to%20be%20completed%20on%20Feb.</t>
  </si>
  <si>
    <t>https://www.insurancebusinessmag.com/asia/news/breaking-news/chinese-investors-take-control-of-sinokorea-life-414356.aspx</t>
  </si>
  <si>
    <t>Paid-in capital</t>
  </si>
  <si>
    <t>Revenue</t>
  </si>
  <si>
    <t>Profit</t>
  </si>
  <si>
    <t>RMB</t>
  </si>
  <si>
    <t>USD m</t>
  </si>
  <si>
    <t>RMB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</si>
</sst>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4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surancebusinessmag.com/asia/news/breaking-news/chinese-investors-take-control-of-sinokorea-life-414356.aspx" TargetMode="External"/><Relationship Id="rId1" Type="http://schemas.openxmlformats.org/officeDocument/2006/relationships/hyperlink" Target="https://www.cpmalaysia.com/1/hsbc-sells-pingan-stakes-to-cp-grou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C053-A28B-FA40-9383-306459122D6F}">
  <dimension ref="A1:F19"/>
  <sheetViews>
    <sheetView tabSelected="1" workbookViewId="0">
      <selection activeCell="D20" sqref="D20"/>
    </sheetView>
  </sheetViews>
  <sheetFormatPr baseColWidth="10" defaultRowHeight="16" x14ac:dyDescent="0.2"/>
  <cols>
    <col min="1" max="1" width="12.6640625" bestFit="1" customWidth="1"/>
    <col min="2" max="4" width="12" customWidth="1"/>
  </cols>
  <sheetData>
    <row r="1" spans="1:6" x14ac:dyDescent="0.2">
      <c r="C1" s="1" t="s">
        <v>0</v>
      </c>
    </row>
    <row r="2" spans="1:6" x14ac:dyDescent="0.2">
      <c r="C2" s="1" t="s">
        <v>1</v>
      </c>
    </row>
    <row r="5" spans="1:6" x14ac:dyDescent="0.2">
      <c r="A5" t="s">
        <v>5</v>
      </c>
      <c r="B5">
        <v>2013</v>
      </c>
      <c r="C5">
        <v>2021</v>
      </c>
      <c r="D5">
        <v>2022</v>
      </c>
    </row>
    <row r="6" spans="1:6" x14ac:dyDescent="0.2">
      <c r="A6" t="s">
        <v>2</v>
      </c>
      <c r="B6" s="3">
        <v>500000000</v>
      </c>
      <c r="C6" s="3">
        <v>1500000000</v>
      </c>
      <c r="D6" s="3">
        <v>3001200000</v>
      </c>
    </row>
    <row r="7" spans="1:6" x14ac:dyDescent="0.2">
      <c r="A7" t="s">
        <v>3</v>
      </c>
      <c r="B7" s="3">
        <v>92760410.329999998</v>
      </c>
      <c r="C7" s="3">
        <v>1173247861.3800001</v>
      </c>
      <c r="D7" s="3">
        <v>1592941346.54</v>
      </c>
    </row>
    <row r="8" spans="1:6" x14ac:dyDescent="0.2">
      <c r="A8" t="s">
        <v>4</v>
      </c>
      <c r="B8" s="3">
        <v>-56407824.950000003</v>
      </c>
      <c r="C8" s="3">
        <v>-117223252.68000001</v>
      </c>
      <c r="D8" s="3">
        <v>-298305509.07999998</v>
      </c>
    </row>
    <row r="9" spans="1:6" x14ac:dyDescent="0.2">
      <c r="D9" s="2">
        <v>1957314891.8199999</v>
      </c>
    </row>
    <row r="10" spans="1:6" x14ac:dyDescent="0.2">
      <c r="A10" t="s">
        <v>7</v>
      </c>
      <c r="B10">
        <v>2013</v>
      </c>
      <c r="C10">
        <v>2021</v>
      </c>
      <c r="D10">
        <v>2022</v>
      </c>
    </row>
    <row r="11" spans="1:6" x14ac:dyDescent="0.2">
      <c r="A11" t="s">
        <v>2</v>
      </c>
      <c r="B11" s="3">
        <f>B6/10^6</f>
        <v>500</v>
      </c>
      <c r="C11" s="3">
        <f t="shared" ref="C11:D11" si="0">C6/10^6</f>
        <v>1500</v>
      </c>
      <c r="D11" s="3">
        <f t="shared" si="0"/>
        <v>3001.2</v>
      </c>
    </row>
    <row r="12" spans="1:6" x14ac:dyDescent="0.2">
      <c r="A12" t="s">
        <v>3</v>
      </c>
      <c r="B12" s="3">
        <f t="shared" ref="B12:D12" si="1">B7/10^6</f>
        <v>92.760410329999999</v>
      </c>
      <c r="C12" s="3">
        <f t="shared" si="1"/>
        <v>1173.2478613800001</v>
      </c>
      <c r="D12" s="3">
        <f t="shared" si="1"/>
        <v>1592.94134654</v>
      </c>
    </row>
    <row r="13" spans="1:6" x14ac:dyDescent="0.2">
      <c r="A13" t="s">
        <v>4</v>
      </c>
      <c r="B13" s="3">
        <f t="shared" ref="B13:D14" si="2">B8/10^6</f>
        <v>-56.407824950000006</v>
      </c>
      <c r="C13" s="3">
        <f t="shared" si="2"/>
        <v>-117.22325268</v>
      </c>
      <c r="D13" s="3">
        <f t="shared" si="2"/>
        <v>-298.30550907999998</v>
      </c>
    </row>
    <row r="14" spans="1:6" x14ac:dyDescent="0.2">
      <c r="D14" s="3">
        <f>D9/10^6</f>
        <v>1957.31489182</v>
      </c>
    </row>
    <row r="15" spans="1:6" x14ac:dyDescent="0.2">
      <c r="A15" t="s">
        <v>6</v>
      </c>
      <c r="B15">
        <v>2013</v>
      </c>
      <c r="C15">
        <v>2021</v>
      </c>
      <c r="D15">
        <v>2022</v>
      </c>
      <c r="F15">
        <v>7.1</v>
      </c>
    </row>
    <row r="16" spans="1:6" x14ac:dyDescent="0.2">
      <c r="A16" t="s">
        <v>2</v>
      </c>
      <c r="B16" s="3">
        <f>B11/$F$15</f>
        <v>70.422535211267615</v>
      </c>
      <c r="C16" s="3">
        <f t="shared" ref="C16:D16" si="3">C11/$F$15</f>
        <v>211.26760563380282</v>
      </c>
      <c r="D16" s="3">
        <f t="shared" si="3"/>
        <v>422.70422535211264</v>
      </c>
    </row>
    <row r="17" spans="1:4" x14ac:dyDescent="0.2">
      <c r="A17" t="s">
        <v>3</v>
      </c>
      <c r="B17" s="3">
        <f t="shared" ref="B17:D17" si="4">B12/$F$15</f>
        <v>13.064846525352113</v>
      </c>
      <c r="C17" s="3">
        <f t="shared" si="4"/>
        <v>165.24617765915497</v>
      </c>
      <c r="D17" s="3">
        <f t="shared" si="4"/>
        <v>224.35793613239437</v>
      </c>
    </row>
    <row r="18" spans="1:4" x14ac:dyDescent="0.2">
      <c r="A18" t="s">
        <v>4</v>
      </c>
      <c r="B18" s="3">
        <f t="shared" ref="B18:D19" si="5">B13/$F$15</f>
        <v>-7.9447640774647903</v>
      </c>
      <c r="C18" s="3">
        <f t="shared" si="5"/>
        <v>-16.510317278873242</v>
      </c>
      <c r="D18" s="3">
        <f t="shared" si="5"/>
        <v>-42.014860433802816</v>
      </c>
    </row>
    <row r="19" spans="1:4" x14ac:dyDescent="0.2">
      <c r="D19" s="3">
        <f>D14/$F$15</f>
        <v>275.67815377746479</v>
      </c>
    </row>
  </sheetData>
  <hyperlinks>
    <hyperlink ref="C1" r:id="rId1" location=":~:text=The%20China%20Insurance%20Regulatory%20Commission,to%20be%20completed%20on%20Feb." xr:uid="{2F0300F6-FF5E-A045-965E-873D782DD3EE}"/>
    <hyperlink ref="C2" r:id="rId2" xr:uid="{F6017C16-6D89-0743-B075-87FE842A04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Duong</dc:creator>
  <cp:lastModifiedBy>Thanh Duong</cp:lastModifiedBy>
  <dcterms:created xsi:type="dcterms:W3CDTF">2024-01-03T03:23:33Z</dcterms:created>
  <dcterms:modified xsi:type="dcterms:W3CDTF">2024-01-03T09:21:31Z</dcterms:modified>
</cp:coreProperties>
</file>